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G201617 Regulamentos\Ficheiro classificação201717\Acrobatica\"/>
    </mc:Choice>
  </mc:AlternateContent>
  <workbookProtection workbookPassword="CBA3" lockStructure="1"/>
  <bookViews>
    <workbookView xWindow="0" yWindow="180" windowWidth="19155" windowHeight="8415" tabRatio="848" activeTab="2"/>
  </bookViews>
  <sheets>
    <sheet name="Instruções" sheetId="28" r:id="rId1"/>
    <sheet name="Classificação" sheetId="15" r:id="rId2"/>
    <sheet name="Pontuaçoes" sheetId="27" r:id="rId3"/>
    <sheet name="Legenda" sheetId="29" r:id="rId4"/>
  </sheets>
  <definedNames>
    <definedName name="_xlnm.Print_Area" localSheetId="1">Classificação!$A$1:$AS$70</definedName>
    <definedName name="_xlnm.Print_Area" localSheetId="0">Instruções!$A$1:$L$57</definedName>
    <definedName name="_xlnm.Print_Area" localSheetId="3">Legenda!$A$1:$J$42</definedName>
    <definedName name="_xlnm.Print_Area" localSheetId="2">Pontuaçoes!$A$1:$AY$70</definedName>
    <definedName name="OLE_LINK1" localSheetId="0">Instruções!$A$2</definedName>
  </definedNames>
  <calcPr calcId="162913"/>
</workbook>
</file>

<file path=xl/calcChain.xml><?xml version="1.0" encoding="utf-8"?>
<calcChain xmlns="http://schemas.openxmlformats.org/spreadsheetml/2006/main">
  <c r="M69" i="27" l="1"/>
  <c r="M67" i="27"/>
  <c r="M65" i="27"/>
  <c r="M63" i="27"/>
  <c r="M61" i="27"/>
  <c r="M59" i="27"/>
  <c r="M57" i="27"/>
  <c r="M55" i="27"/>
  <c r="M53" i="27"/>
  <c r="M51" i="27"/>
  <c r="M49" i="27"/>
  <c r="M47" i="27"/>
  <c r="M45" i="27"/>
  <c r="M43" i="27"/>
  <c r="M41" i="27"/>
  <c r="M39" i="27"/>
  <c r="M37" i="27"/>
  <c r="M35" i="27"/>
  <c r="M33" i="27"/>
  <c r="M31" i="27"/>
  <c r="M29" i="27"/>
  <c r="M27" i="27"/>
  <c r="M25" i="27"/>
  <c r="M23" i="27"/>
  <c r="M21" i="27"/>
  <c r="M19" i="27"/>
  <c r="M17" i="27"/>
  <c r="M15" i="27"/>
  <c r="M13" i="27"/>
  <c r="M11" i="27"/>
  <c r="J69" i="27"/>
  <c r="J67" i="27"/>
  <c r="J65" i="27"/>
  <c r="J63" i="27"/>
  <c r="J61" i="27"/>
  <c r="J59" i="27"/>
  <c r="J57" i="27"/>
  <c r="J55" i="27"/>
  <c r="J53" i="27"/>
  <c r="J51" i="27"/>
  <c r="J49" i="27"/>
  <c r="J47" i="27"/>
  <c r="J45" i="27"/>
  <c r="J43" i="27"/>
  <c r="J41" i="27"/>
  <c r="J39" i="27"/>
  <c r="J37" i="27"/>
  <c r="J35" i="27"/>
  <c r="J33" i="27"/>
  <c r="J31" i="27"/>
  <c r="J29" i="27"/>
  <c r="J27" i="27"/>
  <c r="J25" i="27"/>
  <c r="J23" i="27"/>
  <c r="J21" i="27"/>
  <c r="J19" i="27"/>
  <c r="J17" i="27"/>
  <c r="J15" i="27"/>
  <c r="J13" i="27"/>
  <c r="J11" i="27"/>
  <c r="AJ69" i="15" l="1"/>
  <c r="AI69" i="15"/>
  <c r="AH69" i="15"/>
  <c r="AG69" i="15"/>
  <c r="AF69" i="15"/>
  <c r="AE69" i="15"/>
  <c r="AD69" i="15"/>
  <c r="AC69" i="15"/>
  <c r="AB69" i="15"/>
  <c r="AA69" i="15"/>
  <c r="Z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AJ67" i="15"/>
  <c r="AI67" i="15"/>
  <c r="AH67" i="15"/>
  <c r="AG67" i="15"/>
  <c r="AF67" i="15"/>
  <c r="AE67" i="15"/>
  <c r="AD67" i="15"/>
  <c r="AC67" i="15"/>
  <c r="AB67" i="15"/>
  <c r="AA67" i="15"/>
  <c r="Z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AJ65" i="15"/>
  <c r="AI65" i="15"/>
  <c r="AH65" i="15"/>
  <c r="AG65" i="15"/>
  <c r="AF65" i="15"/>
  <c r="AE65" i="15"/>
  <c r="AD65" i="15"/>
  <c r="AC65" i="15"/>
  <c r="AB65" i="15"/>
  <c r="AA65" i="15"/>
  <c r="Z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AJ63" i="15"/>
  <c r="AI63" i="15"/>
  <c r="AH63" i="15"/>
  <c r="AG63" i="15"/>
  <c r="AF63" i="15"/>
  <c r="AE63" i="15"/>
  <c r="AD63" i="15"/>
  <c r="AC63" i="15"/>
  <c r="AB63" i="15"/>
  <c r="AA63" i="15"/>
  <c r="Z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AJ61" i="15"/>
  <c r="AI61" i="15"/>
  <c r="AH61" i="15"/>
  <c r="AG61" i="15"/>
  <c r="AF61" i="15"/>
  <c r="AE61" i="15"/>
  <c r="AD61" i="15"/>
  <c r="AC61" i="15"/>
  <c r="AB61" i="15"/>
  <c r="AA61" i="15"/>
  <c r="Z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AJ59" i="15"/>
  <c r="AI59" i="15"/>
  <c r="AH59" i="15"/>
  <c r="AG59" i="15"/>
  <c r="AF59" i="15"/>
  <c r="AE59" i="15"/>
  <c r="AD59" i="15"/>
  <c r="AC59" i="15"/>
  <c r="AB59" i="15"/>
  <c r="AA59" i="15"/>
  <c r="Z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AJ57" i="15"/>
  <c r="AI57" i="15"/>
  <c r="AH57" i="15"/>
  <c r="AG57" i="15"/>
  <c r="AF57" i="15"/>
  <c r="AE57" i="15"/>
  <c r="AD57" i="15"/>
  <c r="AC57" i="15"/>
  <c r="AB57" i="15"/>
  <c r="AA57" i="15"/>
  <c r="Z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AJ55" i="15"/>
  <c r="AI55" i="15"/>
  <c r="AH55" i="15"/>
  <c r="AG55" i="15"/>
  <c r="AF55" i="15"/>
  <c r="AE55" i="15"/>
  <c r="AD55" i="15"/>
  <c r="AC55" i="15"/>
  <c r="AB55" i="15"/>
  <c r="AA55" i="15"/>
  <c r="Z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AJ53" i="15"/>
  <c r="AI53" i="15"/>
  <c r="AH53" i="15"/>
  <c r="AG53" i="15"/>
  <c r="AF53" i="15"/>
  <c r="AE53" i="15"/>
  <c r="AD53" i="15"/>
  <c r="AC53" i="15"/>
  <c r="AB53" i="15"/>
  <c r="AA53" i="15"/>
  <c r="Z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AJ51" i="15"/>
  <c r="AI51" i="15"/>
  <c r="AH51" i="15"/>
  <c r="AG51" i="15"/>
  <c r="AF51" i="15"/>
  <c r="AE51" i="15"/>
  <c r="AD51" i="15"/>
  <c r="AC51" i="15"/>
  <c r="AB51" i="15"/>
  <c r="AA51" i="15"/>
  <c r="Z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AJ49" i="15"/>
  <c r="AI49" i="15"/>
  <c r="AH49" i="15"/>
  <c r="AG49" i="15"/>
  <c r="AF49" i="15"/>
  <c r="AE49" i="15"/>
  <c r="AD49" i="15"/>
  <c r="AC49" i="15"/>
  <c r="AB49" i="15"/>
  <c r="AA49" i="15"/>
  <c r="Z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AJ47" i="15"/>
  <c r="AI47" i="15"/>
  <c r="AH47" i="15"/>
  <c r="AG47" i="15"/>
  <c r="AF47" i="15"/>
  <c r="AE47" i="15"/>
  <c r="AD47" i="15"/>
  <c r="AC47" i="15"/>
  <c r="AB47" i="15"/>
  <c r="AA47" i="15"/>
  <c r="Z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AJ45" i="15"/>
  <c r="AI45" i="15"/>
  <c r="AH45" i="15"/>
  <c r="AG45" i="15"/>
  <c r="AF45" i="15"/>
  <c r="AE45" i="15"/>
  <c r="AD45" i="15"/>
  <c r="AC45" i="15"/>
  <c r="AB45" i="15"/>
  <c r="AA45" i="15"/>
  <c r="Z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AJ43" i="15"/>
  <c r="AI43" i="15"/>
  <c r="AH43" i="15"/>
  <c r="AG43" i="15"/>
  <c r="AF43" i="15"/>
  <c r="AE43" i="15"/>
  <c r="AD43" i="15"/>
  <c r="AC43" i="15"/>
  <c r="AB43" i="15"/>
  <c r="AA43" i="15"/>
  <c r="Z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AJ41" i="15"/>
  <c r="AI41" i="15"/>
  <c r="AH41" i="15"/>
  <c r="AG41" i="15"/>
  <c r="AF41" i="15"/>
  <c r="AE41" i="15"/>
  <c r="AD41" i="15"/>
  <c r="AC41" i="15"/>
  <c r="AB41" i="15"/>
  <c r="AA41" i="15"/>
  <c r="Z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AJ39" i="15"/>
  <c r="AI39" i="15"/>
  <c r="AH39" i="15"/>
  <c r="AG39" i="15"/>
  <c r="AF39" i="15"/>
  <c r="AE39" i="15"/>
  <c r="AD39" i="15"/>
  <c r="AC39" i="15"/>
  <c r="AB39" i="15"/>
  <c r="AA39" i="15"/>
  <c r="Z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AJ37" i="15"/>
  <c r="AI37" i="15"/>
  <c r="AH37" i="15"/>
  <c r="AG37" i="15"/>
  <c r="AF37" i="15"/>
  <c r="AE37" i="15"/>
  <c r="AD37" i="15"/>
  <c r="AC37" i="15"/>
  <c r="AB37" i="15"/>
  <c r="AA37" i="15"/>
  <c r="Z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AJ35" i="15"/>
  <c r="AI35" i="15"/>
  <c r="AH35" i="15"/>
  <c r="AG35" i="15"/>
  <c r="AF35" i="15"/>
  <c r="AE35" i="15"/>
  <c r="AD35" i="15"/>
  <c r="AC35" i="15"/>
  <c r="AB35" i="15"/>
  <c r="AA35" i="15"/>
  <c r="Z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AJ33" i="15"/>
  <c r="AI33" i="15"/>
  <c r="AH33" i="15"/>
  <c r="AG33" i="15"/>
  <c r="AF33" i="15"/>
  <c r="AE33" i="15"/>
  <c r="AD33" i="15"/>
  <c r="AC33" i="15"/>
  <c r="AB33" i="15"/>
  <c r="AA33" i="15"/>
  <c r="Z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AJ31" i="15"/>
  <c r="AI31" i="15"/>
  <c r="AH31" i="15"/>
  <c r="AG31" i="15"/>
  <c r="AF31" i="15"/>
  <c r="AE31" i="15"/>
  <c r="AD31" i="15"/>
  <c r="AC31" i="15"/>
  <c r="AB31" i="15"/>
  <c r="AA31" i="15"/>
  <c r="Z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AJ29" i="15"/>
  <c r="AI29" i="15"/>
  <c r="AH29" i="15"/>
  <c r="AG29" i="15"/>
  <c r="AF29" i="15"/>
  <c r="AE29" i="15"/>
  <c r="AD29" i="15"/>
  <c r="AC29" i="15"/>
  <c r="AB29" i="15"/>
  <c r="AA29" i="15"/>
  <c r="Z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AJ27" i="15"/>
  <c r="AI27" i="15"/>
  <c r="AH27" i="15"/>
  <c r="AG27" i="15"/>
  <c r="AF27" i="15"/>
  <c r="AE27" i="15"/>
  <c r="AD27" i="15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J25" i="15"/>
  <c r="AI25" i="15"/>
  <c r="AH25" i="15"/>
  <c r="AG25" i="15"/>
  <c r="AF25" i="15"/>
  <c r="AE25" i="15"/>
  <c r="AD25" i="15"/>
  <c r="AC25" i="15"/>
  <c r="AB25" i="15"/>
  <c r="AA25" i="15"/>
  <c r="Z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AJ23" i="15"/>
  <c r="AI23" i="15"/>
  <c r="AH23" i="15"/>
  <c r="AG23" i="15"/>
  <c r="AF23" i="15"/>
  <c r="AE23" i="15"/>
  <c r="AD23" i="15"/>
  <c r="AC23" i="15"/>
  <c r="AB23" i="15"/>
  <c r="AA23" i="15"/>
  <c r="Z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AJ21" i="15"/>
  <c r="AI21" i="15"/>
  <c r="AH21" i="15"/>
  <c r="AG21" i="15"/>
  <c r="AF21" i="15"/>
  <c r="AE21" i="15"/>
  <c r="AD21" i="15"/>
  <c r="AC21" i="15"/>
  <c r="AB21" i="15"/>
  <c r="AA21" i="15"/>
  <c r="Z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AJ19" i="15"/>
  <c r="AI19" i="15"/>
  <c r="AH19" i="15"/>
  <c r="AG19" i="15"/>
  <c r="AF19" i="15"/>
  <c r="AE19" i="15"/>
  <c r="AD19" i="15"/>
  <c r="AC19" i="15"/>
  <c r="AB19" i="15"/>
  <c r="AA19" i="15"/>
  <c r="Z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AJ17" i="15"/>
  <c r="AI17" i="15"/>
  <c r="AH17" i="15"/>
  <c r="AG17" i="15"/>
  <c r="AF17" i="15"/>
  <c r="AE17" i="15"/>
  <c r="AD17" i="15"/>
  <c r="AC17" i="15"/>
  <c r="AB17" i="15"/>
  <c r="AA17" i="15"/>
  <c r="Z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AJ15" i="15"/>
  <c r="AI15" i="15"/>
  <c r="AH15" i="15"/>
  <c r="AG15" i="15"/>
  <c r="AF15" i="15"/>
  <c r="AE15" i="15"/>
  <c r="AD15" i="15"/>
  <c r="AC15" i="15"/>
  <c r="AB15" i="15"/>
  <c r="AA15" i="15"/>
  <c r="Z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AJ13" i="15"/>
  <c r="AI13" i="15"/>
  <c r="AH13" i="15"/>
  <c r="AG13" i="15"/>
  <c r="AF13" i="15"/>
  <c r="AE13" i="15"/>
  <c r="AD13" i="15"/>
  <c r="AC13" i="15"/>
  <c r="AB13" i="15"/>
  <c r="AA13" i="15"/>
  <c r="Z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AJ11" i="15"/>
  <c r="AI11" i="15"/>
  <c r="AH11" i="15"/>
  <c r="AG11" i="15"/>
  <c r="AF11" i="15"/>
  <c r="AE11" i="15"/>
  <c r="AD11" i="15"/>
  <c r="AC11" i="15"/>
  <c r="AB11" i="15"/>
  <c r="AA11" i="15"/>
  <c r="Z11" i="15"/>
  <c r="X11" i="15"/>
  <c r="W11" i="15"/>
  <c r="A11" i="27" l="1"/>
  <c r="V11" i="15"/>
  <c r="U11" i="15"/>
  <c r="T11" i="15"/>
  <c r="S11" i="15"/>
  <c r="R11" i="15"/>
  <c r="Q11" i="15"/>
  <c r="P11" i="15"/>
  <c r="O11" i="15"/>
  <c r="N11" i="15"/>
  <c r="M11" i="15"/>
  <c r="L11" i="15"/>
  <c r="AM11" i="27"/>
  <c r="AK11" i="15" s="1"/>
  <c r="B6" i="27"/>
  <c r="AM69" i="27"/>
  <c r="AK69" i="15" s="1"/>
  <c r="AM67" i="27"/>
  <c r="AK67" i="15" s="1"/>
  <c r="AM65" i="27"/>
  <c r="AK65" i="15" s="1"/>
  <c r="AM63" i="27"/>
  <c r="AK63" i="15" s="1"/>
  <c r="AM61" i="27"/>
  <c r="AK61" i="15" s="1"/>
  <c r="AM59" i="27"/>
  <c r="AK59" i="15" s="1"/>
  <c r="AM57" i="27"/>
  <c r="AK57" i="15" s="1"/>
  <c r="AM55" i="27"/>
  <c r="AK55" i="15" s="1"/>
  <c r="AM53" i="27"/>
  <c r="AK53" i="15" s="1"/>
  <c r="AM51" i="27"/>
  <c r="AK51" i="15" s="1"/>
  <c r="AM49" i="27"/>
  <c r="AK49" i="15" s="1"/>
  <c r="AM47" i="27"/>
  <c r="AK47" i="15" s="1"/>
  <c r="AM45" i="27"/>
  <c r="AK45" i="15" s="1"/>
  <c r="AM43" i="27"/>
  <c r="AK43" i="15" s="1"/>
  <c r="AM41" i="27"/>
  <c r="AK41" i="15" s="1"/>
  <c r="AM39" i="27"/>
  <c r="AK39" i="15" s="1"/>
  <c r="AM37" i="27"/>
  <c r="AK37" i="15" s="1"/>
  <c r="AM35" i="27"/>
  <c r="AK35" i="15" s="1"/>
  <c r="AM33" i="27"/>
  <c r="AK33" i="15" s="1"/>
  <c r="AM31" i="27"/>
  <c r="AK31" i="15" s="1"/>
  <c r="AM29" i="27"/>
  <c r="AK29" i="15" s="1"/>
  <c r="AM27" i="27"/>
  <c r="AK27" i="15" s="1"/>
  <c r="AM25" i="27"/>
  <c r="AK25" i="15" s="1"/>
  <c r="AM23" i="27"/>
  <c r="AK23" i="15" s="1"/>
  <c r="AM21" i="27"/>
  <c r="AK21" i="15" s="1"/>
  <c r="AM19" i="27"/>
  <c r="AK19" i="15" s="1"/>
  <c r="AM17" i="27"/>
  <c r="AK17" i="15" s="1"/>
  <c r="AM15" i="27"/>
  <c r="AK15" i="15" s="1"/>
  <c r="AM13" i="27"/>
  <c r="AK13" i="15" s="1"/>
  <c r="K69" i="15"/>
  <c r="K67" i="15"/>
  <c r="K65" i="15"/>
  <c r="K63" i="15"/>
  <c r="K61" i="15"/>
  <c r="K59" i="15"/>
  <c r="K57" i="15"/>
  <c r="K55" i="15"/>
  <c r="K53" i="15"/>
  <c r="K51" i="15"/>
  <c r="K49" i="15"/>
  <c r="K47" i="15"/>
  <c r="K45" i="15"/>
  <c r="K43" i="15"/>
  <c r="K41" i="15"/>
  <c r="K39" i="15"/>
  <c r="K37" i="15"/>
  <c r="K35" i="15"/>
  <c r="K33" i="15"/>
  <c r="K31" i="15"/>
  <c r="K29" i="15"/>
  <c r="K27" i="15"/>
  <c r="K25" i="15"/>
  <c r="K23" i="15"/>
  <c r="K21" i="15"/>
  <c r="K19" i="15"/>
  <c r="K17" i="15"/>
  <c r="K15" i="15"/>
  <c r="K13" i="15"/>
  <c r="K11" i="15"/>
  <c r="E8" i="27" l="1"/>
  <c r="E7" i="27"/>
  <c r="E6" i="27"/>
  <c r="B8" i="27"/>
  <c r="B7" i="27"/>
  <c r="B5" i="27"/>
  <c r="F69" i="27"/>
  <c r="F67" i="27"/>
  <c r="F65" i="27"/>
  <c r="F63" i="27"/>
  <c r="F61" i="27"/>
  <c r="A69" i="27"/>
  <c r="A67" i="27"/>
  <c r="A65" i="27"/>
  <c r="A63" i="27"/>
  <c r="A61" i="27"/>
  <c r="C69" i="27"/>
  <c r="C67" i="27"/>
  <c r="C65" i="27"/>
  <c r="C63" i="27"/>
  <c r="C61" i="27"/>
  <c r="E69" i="27"/>
  <c r="E67" i="27"/>
  <c r="E65" i="27"/>
  <c r="E63" i="27"/>
  <c r="E61" i="27"/>
  <c r="E59" i="27"/>
  <c r="E57" i="27"/>
  <c r="E55" i="27"/>
  <c r="E53" i="27"/>
  <c r="E51" i="27"/>
  <c r="E49" i="27"/>
  <c r="E47" i="27"/>
  <c r="E45" i="27"/>
  <c r="E43" i="27"/>
  <c r="E41" i="27"/>
  <c r="E39" i="27"/>
  <c r="E37" i="27"/>
  <c r="E35" i="27"/>
  <c r="E33" i="27"/>
  <c r="E31" i="27"/>
  <c r="E29" i="27"/>
  <c r="E27" i="27"/>
  <c r="E25" i="27"/>
  <c r="E23" i="27"/>
  <c r="E21" i="27"/>
  <c r="E19" i="27"/>
  <c r="E17" i="27"/>
  <c r="E15" i="27"/>
  <c r="E13" i="27"/>
  <c r="F59" i="27"/>
  <c r="C59" i="27"/>
  <c r="A59" i="27"/>
  <c r="J69" i="15"/>
  <c r="I69" i="15"/>
  <c r="J67" i="15"/>
  <c r="I67" i="15"/>
  <c r="J65" i="15"/>
  <c r="I65" i="15"/>
  <c r="J63" i="15"/>
  <c r="I63" i="15"/>
  <c r="J61" i="15"/>
  <c r="I61" i="15"/>
  <c r="J59" i="15"/>
  <c r="I59" i="15"/>
  <c r="AL69" i="15"/>
  <c r="F57" i="27"/>
  <c r="F55" i="27"/>
  <c r="F53" i="27"/>
  <c r="F51" i="27"/>
  <c r="F49" i="27"/>
  <c r="F47" i="27"/>
  <c r="F45" i="27"/>
  <c r="F43" i="27"/>
  <c r="F41" i="27"/>
  <c r="F39" i="27"/>
  <c r="F37" i="27"/>
  <c r="F35" i="27"/>
  <c r="F33" i="27"/>
  <c r="F31" i="27"/>
  <c r="F29" i="27"/>
  <c r="F27" i="27"/>
  <c r="F25" i="27"/>
  <c r="F23" i="27"/>
  <c r="F21" i="27"/>
  <c r="F19" i="27"/>
  <c r="F17" i="27"/>
  <c r="F15" i="27"/>
  <c r="F13" i="27"/>
  <c r="F11" i="27"/>
  <c r="E11" i="27"/>
  <c r="C57" i="27"/>
  <c r="C55" i="27"/>
  <c r="C53" i="27"/>
  <c r="C51" i="27"/>
  <c r="C49" i="27"/>
  <c r="C47" i="27"/>
  <c r="C45" i="27"/>
  <c r="C43" i="27"/>
  <c r="C41" i="27"/>
  <c r="C39" i="27"/>
  <c r="C37" i="27"/>
  <c r="C35" i="27"/>
  <c r="C33" i="27"/>
  <c r="C31" i="27"/>
  <c r="C29" i="27"/>
  <c r="C27" i="27"/>
  <c r="C25" i="27"/>
  <c r="C23" i="27"/>
  <c r="C21" i="27"/>
  <c r="C19" i="27"/>
  <c r="C17" i="27"/>
  <c r="C15" i="27"/>
  <c r="C13" i="27"/>
  <c r="C11" i="27"/>
  <c r="A57" i="27"/>
  <c r="A55" i="27"/>
  <c r="A53" i="27"/>
  <c r="A51" i="27"/>
  <c r="A49" i="27"/>
  <c r="A47" i="27"/>
  <c r="A45" i="27"/>
  <c r="A43" i="27"/>
  <c r="A41" i="27"/>
  <c r="A39" i="27"/>
  <c r="A37" i="27"/>
  <c r="A35" i="27"/>
  <c r="A33" i="27"/>
  <c r="A31" i="27"/>
  <c r="A29" i="27"/>
  <c r="A27" i="27"/>
  <c r="A25" i="27"/>
  <c r="A23" i="27"/>
  <c r="A21" i="27"/>
  <c r="A19" i="27"/>
  <c r="A17" i="27"/>
  <c r="A15" i="27"/>
  <c r="A13" i="27"/>
  <c r="AL67" i="15" l="1"/>
  <c r="AL59" i="15"/>
  <c r="AL61" i="15"/>
  <c r="AL63" i="15"/>
  <c r="AL65" i="15"/>
  <c r="J57" i="15"/>
  <c r="I55" i="15"/>
  <c r="J53" i="15"/>
  <c r="I53" i="15"/>
  <c r="J51" i="15"/>
  <c r="I51" i="15"/>
  <c r="J49" i="15"/>
  <c r="I49" i="15"/>
  <c r="J47" i="15"/>
  <c r="I47" i="15"/>
  <c r="J45" i="15"/>
  <c r="I45" i="15"/>
  <c r="J43" i="15"/>
  <c r="I43" i="15"/>
  <c r="J41" i="15"/>
  <c r="I41" i="15"/>
  <c r="J39" i="15"/>
  <c r="I39" i="15"/>
  <c r="J37" i="15"/>
  <c r="I37" i="15"/>
  <c r="J35" i="15"/>
  <c r="I35" i="15"/>
  <c r="J33" i="15"/>
  <c r="I33" i="15"/>
  <c r="J31" i="15"/>
  <c r="I31" i="15"/>
  <c r="J29" i="15"/>
  <c r="I29" i="15"/>
  <c r="J27" i="15"/>
  <c r="I27" i="15"/>
  <c r="J25" i="15"/>
  <c r="I25" i="15"/>
  <c r="J23" i="15"/>
  <c r="I23" i="15"/>
  <c r="J21" i="15"/>
  <c r="I21" i="15"/>
  <c r="J19" i="15"/>
  <c r="I19" i="15"/>
  <c r="J17" i="15"/>
  <c r="J15" i="15"/>
  <c r="I15" i="15"/>
  <c r="I13" i="15"/>
  <c r="I57" i="15" l="1"/>
  <c r="AL57" i="15" s="1"/>
  <c r="I11" i="15"/>
  <c r="AL35" i="15"/>
  <c r="AL37" i="15"/>
  <c r="AL39" i="15"/>
  <c r="AL41" i="15"/>
  <c r="AL43" i="15"/>
  <c r="AL45" i="15"/>
  <c r="AL47" i="15"/>
  <c r="AL49" i="15"/>
  <c r="AL51" i="15"/>
  <c r="AL53" i="15"/>
  <c r="AL15" i="15"/>
  <c r="AL23" i="15"/>
  <c r="AL19" i="15"/>
  <c r="AL21" i="15"/>
  <c r="AL25" i="15"/>
  <c r="J13" i="15"/>
  <c r="AL13" i="15" s="1"/>
  <c r="AL27" i="15"/>
  <c r="AL31" i="15"/>
  <c r="AL33" i="15"/>
  <c r="AL29" i="15"/>
  <c r="J55" i="15" l="1"/>
  <c r="AL55" i="15" s="1"/>
  <c r="I17" i="15"/>
  <c r="AL17" i="15" s="1"/>
  <c r="J11" i="15"/>
  <c r="AL11" i="15" s="1"/>
  <c r="AM65" i="15" l="1"/>
  <c r="AM57" i="15"/>
  <c r="AM49" i="15"/>
  <c r="AM41" i="15"/>
  <c r="AM33" i="15"/>
  <c r="AM25" i="15"/>
  <c r="AM17" i="15"/>
  <c r="AM67" i="15"/>
  <c r="AM59" i="15"/>
  <c r="AM43" i="15"/>
  <c r="AM27" i="15"/>
  <c r="AM11" i="15"/>
  <c r="AM69" i="15"/>
  <c r="AM61" i="15"/>
  <c r="AM53" i="15"/>
  <c r="AM45" i="15"/>
  <c r="AM37" i="15"/>
  <c r="AM29" i="15"/>
  <c r="AM21" i="15"/>
  <c r="AM13" i="15"/>
  <c r="AM63" i="15"/>
  <c r="AM55" i="15"/>
  <c r="AM47" i="15"/>
  <c r="AM39" i="15"/>
  <c r="AM31" i="15"/>
  <c r="AM23" i="15"/>
  <c r="AM15" i="15"/>
  <c r="AM51" i="15"/>
  <c r="AM35" i="15"/>
  <c r="AM19" i="15"/>
</calcChain>
</file>

<file path=xl/comments1.xml><?xml version="1.0" encoding="utf-8"?>
<comments xmlns="http://schemas.openxmlformats.org/spreadsheetml/2006/main">
  <authors>
    <author>TMN</author>
  </authors>
  <commentList>
    <comment ref="E4" authorId="0" shapeId="0">
      <text>
        <r>
          <rPr>
            <b/>
            <sz val="9"/>
            <color indexed="81"/>
            <rFont val="Tahoma"/>
            <charset val="1"/>
          </rPr>
          <t>Selecionar Especialidade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Selecionar DSR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Selecionar fase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Selecionar CLDE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Selecionar DSR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Selecionar CLDE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<sst xmlns="http://schemas.openxmlformats.org/spreadsheetml/2006/main" count="282" uniqueCount="114">
  <si>
    <t>Escola</t>
  </si>
  <si>
    <t xml:space="preserve">Saídas do praticável </t>
  </si>
  <si>
    <t>Assistencia verbal do professor</t>
  </si>
  <si>
    <t>Assistência verbal do(s)colega(s)</t>
  </si>
  <si>
    <t>Intervenção/ajuda do treinador</t>
  </si>
  <si>
    <t>Marcas no praticável</t>
  </si>
  <si>
    <t>Colchão/tapete no praticável</t>
  </si>
  <si>
    <t>Música contendo palavras</t>
  </si>
  <si>
    <t>Uso de acessórios</t>
  </si>
  <si>
    <t>Roupa interior/partes corporais expostas</t>
  </si>
  <si>
    <t>CLDE</t>
  </si>
  <si>
    <t>Deduções</t>
  </si>
  <si>
    <t>Dificuldade</t>
  </si>
  <si>
    <t>Total</t>
  </si>
  <si>
    <t>Comportamento antidesportivo</t>
  </si>
  <si>
    <t>Elementos técnicos repetidos e quedas</t>
  </si>
  <si>
    <t>Execução</t>
  </si>
  <si>
    <t>JE1</t>
  </si>
  <si>
    <t>JE2</t>
  </si>
  <si>
    <t>JA1</t>
  </si>
  <si>
    <t>JA2</t>
  </si>
  <si>
    <t>Artística</t>
  </si>
  <si>
    <t>Faltas de tempo.</t>
  </si>
  <si>
    <t>Elemento dinâmico incompleto</t>
  </si>
  <si>
    <t>Desmoronamentos e tentativas de realizar</t>
  </si>
  <si>
    <t>Elemento em falta</t>
  </si>
  <si>
    <t>Elemento realizado e não declarado</t>
  </si>
  <si>
    <t xml:space="preserve">Tempo música  </t>
  </si>
  <si>
    <t>Classificação</t>
  </si>
  <si>
    <t>Nota Final</t>
  </si>
  <si>
    <t>Classif.</t>
  </si>
  <si>
    <t>Nota final Execução</t>
  </si>
  <si>
    <t>Nota final Artística</t>
  </si>
  <si>
    <t>Nomes</t>
  </si>
  <si>
    <t>DESPORTOS GÍMNICOS</t>
  </si>
  <si>
    <t>Data</t>
  </si>
  <si>
    <t>Fase</t>
  </si>
  <si>
    <t>Local</t>
  </si>
  <si>
    <t>Ano letivo</t>
  </si>
  <si>
    <t>Ginástica Acrobática</t>
  </si>
  <si>
    <t>Nível 3</t>
  </si>
  <si>
    <t>DSR</t>
  </si>
  <si>
    <t>Elemento dinâmico queda</t>
  </si>
  <si>
    <t>Apoio adicional de um colega na execução</t>
  </si>
  <si>
    <t>Elementos realizados fora da ordem declarada</t>
  </si>
  <si>
    <t>Especialidade</t>
  </si>
  <si>
    <t>DESPORTOS GIMNICOS</t>
  </si>
  <si>
    <t>GINÁSTICA ACROBATICA</t>
  </si>
  <si>
    <t>Pares femininos</t>
  </si>
  <si>
    <t>Pares masculinos</t>
  </si>
  <si>
    <t>Pares mistos</t>
  </si>
  <si>
    <t>Trios femininos</t>
  </si>
  <si>
    <t>Trios masculinos</t>
  </si>
  <si>
    <t>Regional</t>
  </si>
  <si>
    <t>Nacional</t>
  </si>
  <si>
    <t>Alentejo</t>
  </si>
  <si>
    <t>Algarve</t>
  </si>
  <si>
    <t>Centro</t>
  </si>
  <si>
    <t>Lisboa VT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</si>
  <si>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</si>
  <si>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</si>
  <si>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</si>
  <si>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</si>
  <si>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</si>
  <si>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</si>
  <si>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</si>
  <si>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</si>
  <si>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</si>
  <si>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</si>
  <si>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</si>
  <si>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</si>
  <si>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</si>
  <si>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</si>
  <si>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</si>
  <si>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LOVFX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</si>
  <si>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</si>
  <si>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</si>
  <si>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</si>
  <si>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</si>
  <si>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</si>
  <si>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</si>
  <si>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</si>
  <si>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</si>
  <si>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Instruções</t>
  </si>
  <si>
    <t>Fatos não adequados às exigências RE</t>
  </si>
  <si>
    <t>a)</t>
  </si>
  <si>
    <t>b)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</si>
  <si>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</si>
  <si>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</si>
  <si>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</si>
  <si>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</si>
  <si>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</si>
  <si>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</si>
  <si>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</si>
  <si>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</si>
  <si>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</si>
  <si>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</si>
  <si>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</si>
  <si>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p)</t>
  </si>
  <si>
    <t>q)</t>
  </si>
  <si>
    <t>r)</t>
  </si>
  <si>
    <t>s)</t>
  </si>
  <si>
    <t>t)</t>
  </si>
  <si>
    <t>u)</t>
  </si>
  <si>
    <t>c)</t>
  </si>
  <si>
    <t>Total Deduções</t>
  </si>
  <si>
    <t>Maquilhagem não adequada às exigências RE</t>
  </si>
  <si>
    <t>Não apresentação aos juizesno início</t>
  </si>
  <si>
    <t>Não apresentação aos juizesno final</t>
  </si>
  <si>
    <t>v)</t>
  </si>
  <si>
    <t>x)</t>
  </si>
  <si>
    <t>w)</t>
  </si>
  <si>
    <t>0)</t>
  </si>
  <si>
    <t>Nota de cada juiz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</si>
</sst>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816]d/mmm/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99"/>
        </stop>
      </gradient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69">
    <xf numFmtId="0" fontId="0" fillId="0" borderId="0" xfId="0"/>
    <xf numFmtId="0" fontId="8" fillId="0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1" applyAlignment="1" applyProtection="1"/>
    <xf numFmtId="0" fontId="9" fillId="2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32" xfId="0" applyFont="1" applyBorder="1" applyAlignment="1" applyProtection="1">
      <alignment horizontal="right"/>
    </xf>
    <xf numFmtId="0" fontId="9" fillId="0" borderId="33" xfId="0" applyFont="1" applyBorder="1" applyAlignment="1" applyProtection="1">
      <alignment horizontal="right"/>
    </xf>
    <xf numFmtId="0" fontId="9" fillId="3" borderId="32" xfId="0" applyFont="1" applyFill="1" applyBorder="1" applyAlignment="1" applyProtection="1">
      <alignment horizontal="right"/>
    </xf>
    <xf numFmtId="0" fontId="9" fillId="3" borderId="33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0" fontId="9" fillId="3" borderId="32" xfId="0" applyFont="1" applyFill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right" vertical="center"/>
    </xf>
    <xf numFmtId="0" fontId="9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Protection="1"/>
    <xf numFmtId="0" fontId="0" fillId="0" borderId="0" xfId="0" applyFill="1" applyProtection="1"/>
    <xf numFmtId="0" fontId="9" fillId="2" borderId="3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vertical="center"/>
    </xf>
    <xf numFmtId="14" fontId="17" fillId="2" borderId="11" xfId="0" applyNumberFormat="1" applyFont="1" applyFill="1" applyBorder="1" applyAlignment="1" applyProtection="1">
      <alignment vertical="center"/>
    </xf>
    <xf numFmtId="0" fontId="17" fillId="2" borderId="10" xfId="0" applyFont="1" applyFill="1" applyBorder="1" applyAlignment="1" applyProtection="1">
      <alignment vertical="center"/>
    </xf>
    <xf numFmtId="0" fontId="3" fillId="2" borderId="39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/>
    <xf numFmtId="0" fontId="1" fillId="0" borderId="0" xfId="0" applyFont="1" applyProtection="1"/>
    <xf numFmtId="0" fontId="21" fillId="0" borderId="0" xfId="0" applyFont="1" applyProtection="1"/>
    <xf numFmtId="0" fontId="10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</xf>
    <xf numFmtId="17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Protection="1"/>
    <xf numFmtId="0" fontId="4" fillId="4" borderId="0" xfId="1" applyFill="1" applyAlignment="1" applyProtection="1"/>
    <xf numFmtId="0" fontId="11" fillId="2" borderId="1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25" fillId="7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2" fontId="13" fillId="0" borderId="12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3" borderId="12" xfId="0" applyNumberFormat="1" applyFont="1" applyFill="1" applyBorder="1" applyAlignment="1" applyProtection="1">
      <alignment horizontal="center" vertical="center"/>
      <protection locked="0"/>
    </xf>
    <xf numFmtId="2" fontId="13" fillId="3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27" fillId="0" borderId="25" xfId="0" applyNumberFormat="1" applyFont="1" applyFill="1" applyBorder="1" applyAlignment="1" applyProtection="1">
      <alignment horizontal="center" vertical="center"/>
      <protection hidden="1"/>
    </xf>
    <xf numFmtId="164" fontId="27" fillId="0" borderId="48" xfId="0" applyNumberFormat="1" applyFont="1" applyFill="1" applyBorder="1" applyAlignment="1" applyProtection="1">
      <alignment horizontal="center" vertical="center"/>
      <protection hidden="1"/>
    </xf>
    <xf numFmtId="164" fontId="27" fillId="3" borderId="25" xfId="0" applyNumberFormat="1" applyFont="1" applyFill="1" applyBorder="1" applyAlignment="1" applyProtection="1">
      <alignment horizontal="center" vertical="center"/>
      <protection hidden="1"/>
    </xf>
    <xf numFmtId="164" fontId="27" fillId="3" borderId="48" xfId="0" applyNumberFormat="1" applyFont="1" applyFill="1" applyBorder="1" applyAlignment="1" applyProtection="1">
      <alignment horizontal="center" vertical="center"/>
      <protection hidden="1"/>
    </xf>
    <xf numFmtId="164" fontId="27" fillId="0" borderId="28" xfId="0" applyNumberFormat="1" applyFont="1" applyFill="1" applyBorder="1" applyAlignment="1" applyProtection="1">
      <alignment horizontal="center" vertical="center"/>
      <protection hidden="1"/>
    </xf>
    <xf numFmtId="0" fontId="29" fillId="0" borderId="54" xfId="0" applyNumberFormat="1" applyFont="1" applyFill="1" applyBorder="1" applyAlignment="1" applyProtection="1">
      <alignment horizontal="center" vertical="center"/>
      <protection hidden="1"/>
    </xf>
    <xf numFmtId="0" fontId="29" fillId="0" borderId="64" xfId="0" applyNumberFormat="1" applyFont="1" applyFill="1" applyBorder="1" applyAlignment="1" applyProtection="1">
      <alignment horizontal="center" vertical="center"/>
      <protection hidden="1"/>
    </xf>
    <xf numFmtId="2" fontId="29" fillId="0" borderId="26" xfId="0" applyNumberFormat="1" applyFont="1" applyFill="1" applyBorder="1" applyAlignment="1" applyProtection="1">
      <alignment horizontal="center" vertical="center"/>
      <protection hidden="1"/>
    </xf>
    <xf numFmtId="2" fontId="29" fillId="0" borderId="29" xfId="0" applyNumberFormat="1" applyFont="1" applyFill="1" applyBorder="1" applyAlignment="1" applyProtection="1">
      <alignment horizontal="center" vertical="center"/>
      <protection hidden="1"/>
    </xf>
    <xf numFmtId="2" fontId="28" fillId="0" borderId="25" xfId="0" applyNumberFormat="1" applyFont="1" applyFill="1" applyBorder="1" applyAlignment="1" applyProtection="1">
      <alignment horizontal="center" vertical="center"/>
      <protection hidden="1"/>
    </xf>
    <xf numFmtId="2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9" fillId="0" borderId="52" xfId="0" applyNumberFormat="1" applyFont="1" applyFill="1" applyBorder="1" applyAlignment="1" applyProtection="1">
      <alignment horizontal="center" vertical="center"/>
      <protection hidden="1"/>
    </xf>
    <xf numFmtId="2" fontId="29" fillId="0" borderId="51" xfId="0" applyNumberFormat="1" applyFont="1" applyFill="1" applyBorder="1" applyAlignment="1" applyProtection="1">
      <alignment horizontal="center" vertical="center"/>
      <protection hidden="1"/>
    </xf>
    <xf numFmtId="2" fontId="28" fillId="0" borderId="48" xfId="0" applyNumberFormat="1" applyFont="1" applyFill="1" applyBorder="1" applyAlignment="1" applyProtection="1">
      <alignment horizontal="center" vertical="center"/>
      <protection hidden="1"/>
    </xf>
    <xf numFmtId="2" fontId="29" fillId="3" borderId="26" xfId="0" applyNumberFormat="1" applyFont="1" applyFill="1" applyBorder="1" applyAlignment="1" applyProtection="1">
      <alignment horizontal="center" vertical="center"/>
      <protection hidden="1"/>
    </xf>
    <xf numFmtId="2" fontId="29" fillId="3" borderId="51" xfId="0" applyNumberFormat="1" applyFont="1" applyFill="1" applyBorder="1" applyAlignment="1" applyProtection="1">
      <alignment horizontal="center" vertical="center"/>
      <protection hidden="1"/>
    </xf>
    <xf numFmtId="0" fontId="29" fillId="4" borderId="54" xfId="0" applyNumberFormat="1" applyFont="1" applyFill="1" applyBorder="1" applyAlignment="1" applyProtection="1">
      <alignment horizontal="center" vertical="center"/>
      <protection hidden="1"/>
    </xf>
    <xf numFmtId="0" fontId="29" fillId="4" borderId="52" xfId="0" applyNumberFormat="1" applyFont="1" applyFill="1" applyBorder="1" applyAlignment="1" applyProtection="1">
      <alignment horizontal="center" vertical="center"/>
      <protection hidden="1"/>
    </xf>
    <xf numFmtId="0" fontId="20" fillId="0" borderId="55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20" fillId="0" borderId="60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164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3" borderId="37" xfId="0" applyNumberFormat="1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2" fontId="28" fillId="3" borderId="25" xfId="0" applyNumberFormat="1" applyFont="1" applyFill="1" applyBorder="1" applyAlignment="1" applyProtection="1">
      <alignment horizontal="center" vertical="center"/>
      <protection hidden="1"/>
    </xf>
    <xf numFmtId="2" fontId="28" fillId="3" borderId="48" xfId="0" applyNumberFormat="1" applyFont="1" applyFill="1" applyBorder="1" applyAlignment="1" applyProtection="1">
      <alignment horizontal="center" vertical="center"/>
      <protection hidden="1"/>
    </xf>
    <xf numFmtId="0" fontId="20" fillId="3" borderId="55" xfId="0" applyFont="1" applyFill="1" applyBorder="1" applyAlignment="1" applyProtection="1">
      <alignment horizontal="center" vertical="center"/>
      <protection locked="0"/>
    </xf>
    <xf numFmtId="0" fontId="20" fillId="3" borderId="56" xfId="0" applyFont="1" applyFill="1" applyBorder="1" applyAlignment="1" applyProtection="1">
      <alignment horizontal="center" vertical="center"/>
      <protection locked="0"/>
    </xf>
    <xf numFmtId="0" fontId="20" fillId="3" borderId="49" xfId="0" applyFont="1" applyFill="1" applyBorder="1" applyAlignment="1" applyProtection="1">
      <alignment horizontal="center" vertical="center"/>
      <protection locked="0"/>
    </xf>
    <xf numFmtId="0" fontId="20" fillId="3" borderId="50" xfId="0" applyFont="1" applyFill="1" applyBorder="1" applyAlignment="1" applyProtection="1">
      <alignment horizontal="center" vertical="center"/>
      <protection locked="0"/>
    </xf>
    <xf numFmtId="0" fontId="20" fillId="3" borderId="55" xfId="0" applyFont="1" applyFill="1" applyBorder="1" applyAlignment="1" applyProtection="1">
      <alignment horizontal="center" vertical="center" wrapText="1"/>
      <protection locked="0"/>
    </xf>
    <xf numFmtId="0" fontId="20" fillId="3" borderId="56" xfId="0" applyFont="1" applyFill="1" applyBorder="1" applyAlignment="1" applyProtection="1">
      <alignment horizontal="center" vertical="center" wrapText="1"/>
      <protection locked="0"/>
    </xf>
    <xf numFmtId="0" fontId="20" fillId="3" borderId="49" xfId="0" applyFont="1" applyFill="1" applyBorder="1" applyAlignment="1" applyProtection="1">
      <alignment horizontal="center" vertical="center" wrapText="1"/>
      <protection locked="0"/>
    </xf>
    <xf numFmtId="0" fontId="20" fillId="3" borderId="50" xfId="0" applyFont="1" applyFill="1" applyBorder="1" applyAlignment="1" applyProtection="1">
      <alignment horizontal="center" vertical="center" wrapText="1"/>
      <protection locked="0"/>
    </xf>
    <xf numFmtId="164" fontId="27" fillId="3" borderId="1" xfId="0" applyNumberFormat="1" applyFont="1" applyFill="1" applyBorder="1" applyAlignment="1" applyProtection="1">
      <alignment horizontal="center" vertical="center"/>
      <protection hidden="1"/>
    </xf>
    <xf numFmtId="0" fontId="26" fillId="0" borderId="58" xfId="1" applyFont="1" applyFill="1" applyBorder="1" applyAlignment="1" applyProtection="1">
      <alignment horizontal="left" vertical="center" wrapText="1"/>
      <protection locked="0"/>
    </xf>
    <xf numFmtId="0" fontId="26" fillId="0" borderId="57" xfId="1" applyFont="1" applyFill="1" applyBorder="1" applyAlignment="1" applyProtection="1">
      <alignment horizontal="left" vertical="center" wrapText="1"/>
      <protection locked="0"/>
    </xf>
    <xf numFmtId="0" fontId="26" fillId="0" borderId="53" xfId="1" applyFont="1" applyFill="1" applyBorder="1" applyAlignment="1" applyProtection="1">
      <alignment horizontal="left" vertical="center" wrapText="1"/>
      <protection locked="0"/>
    </xf>
    <xf numFmtId="0" fontId="26" fillId="0" borderId="22" xfId="1" applyFont="1" applyFill="1" applyBorder="1" applyAlignment="1" applyProtection="1">
      <alignment horizontal="left" vertical="center" wrapText="1"/>
      <protection locked="0"/>
    </xf>
    <xf numFmtId="0" fontId="26" fillId="3" borderId="40" xfId="1" applyFont="1" applyFill="1" applyBorder="1" applyAlignment="1" applyProtection="1">
      <alignment horizontal="left" vertical="center" wrapText="1"/>
      <protection locked="0"/>
    </xf>
    <xf numFmtId="0" fontId="26" fillId="3" borderId="41" xfId="1" applyFont="1" applyFill="1" applyBorder="1" applyAlignment="1" applyProtection="1">
      <alignment horizontal="left" vertical="center" wrapText="1"/>
      <protection locked="0"/>
    </xf>
    <xf numFmtId="0" fontId="26" fillId="3" borderId="53" xfId="1" applyFont="1" applyFill="1" applyBorder="1" applyAlignment="1" applyProtection="1">
      <alignment horizontal="left" vertical="center" wrapText="1"/>
      <protection locked="0"/>
    </xf>
    <xf numFmtId="0" fontId="26" fillId="3" borderId="50" xfId="1" applyFont="1" applyFill="1" applyBorder="1" applyAlignment="1" applyProtection="1">
      <alignment horizontal="left" vertical="center" wrapText="1"/>
      <protection locked="0"/>
    </xf>
    <xf numFmtId="0" fontId="26" fillId="3" borderId="58" xfId="1" applyFont="1" applyFill="1" applyBorder="1" applyAlignment="1" applyProtection="1">
      <alignment horizontal="left" vertical="center" wrapText="1"/>
      <protection locked="0"/>
    </xf>
    <xf numFmtId="0" fontId="26" fillId="3" borderId="57" xfId="1" applyFont="1" applyFill="1" applyBorder="1" applyAlignment="1" applyProtection="1">
      <alignment horizontal="left" vertical="center" wrapText="1"/>
      <protection locked="0"/>
    </xf>
    <xf numFmtId="0" fontId="26" fillId="3" borderId="22" xfId="1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29" fillId="4" borderId="44" xfId="0" applyNumberFormat="1" applyFont="1" applyFill="1" applyBorder="1" applyAlignment="1" applyProtection="1">
      <alignment horizontal="center" vertical="center"/>
      <protection hidden="1"/>
    </xf>
    <xf numFmtId="2" fontId="29" fillId="3" borderId="31" xfId="0" applyNumberFormat="1" applyFont="1" applyFill="1" applyBorder="1" applyAlignment="1" applyProtection="1">
      <alignment horizontal="center" vertical="center"/>
      <protection hidden="1"/>
    </xf>
    <xf numFmtId="2" fontId="28" fillId="3" borderId="37" xfId="0" applyNumberFormat="1" applyFont="1" applyFill="1" applyBorder="1" applyAlignment="1" applyProtection="1">
      <alignment horizontal="center" vertical="center"/>
      <protection hidden="1"/>
    </xf>
    <xf numFmtId="0" fontId="20" fillId="3" borderId="45" xfId="0" applyFont="1" applyFill="1" applyBorder="1" applyAlignment="1" applyProtection="1">
      <alignment horizontal="center" vertical="center"/>
      <protection locked="0"/>
    </xf>
    <xf numFmtId="0" fontId="20" fillId="3" borderId="41" xfId="0" applyFont="1" applyFill="1" applyBorder="1" applyAlignment="1" applyProtection="1">
      <alignment horizontal="center" vertical="center"/>
      <protection locked="0"/>
    </xf>
    <xf numFmtId="0" fontId="20" fillId="3" borderId="45" xfId="0" applyFont="1" applyFill="1" applyBorder="1" applyAlignment="1" applyProtection="1">
      <alignment horizontal="center" vertical="center" wrapText="1"/>
      <protection locked="0"/>
    </xf>
    <xf numFmtId="0" fontId="20" fillId="3" borderId="41" xfId="0" applyFont="1" applyFill="1" applyBorder="1" applyAlignment="1" applyProtection="1">
      <alignment horizontal="center" vertical="center" wrapText="1"/>
      <protection locked="0"/>
    </xf>
    <xf numFmtId="164" fontId="27" fillId="3" borderId="7" xfId="0" applyNumberFormat="1" applyFont="1" applyFill="1" applyBorder="1" applyAlignment="1" applyProtection="1">
      <alignment horizontal="center" vertical="center"/>
      <protection hidden="1"/>
    </xf>
    <xf numFmtId="0" fontId="26" fillId="0" borderId="62" xfId="1" applyFont="1" applyFill="1" applyBorder="1" applyAlignment="1" applyProtection="1">
      <alignment horizontal="left" vertical="center" wrapText="1"/>
      <protection locked="0"/>
    </xf>
    <xf numFmtId="0" fontId="26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 hidden="1"/>
    </xf>
    <xf numFmtId="0" fontId="15" fillId="0" borderId="65" xfId="0" applyFont="1" applyFill="1" applyBorder="1" applyAlignment="1" applyProtection="1">
      <alignment horizontal="center" vertical="center"/>
      <protection locked="0" hidden="1"/>
    </xf>
    <xf numFmtId="0" fontId="15" fillId="0" borderId="23" xfId="0" applyFont="1" applyFill="1" applyBorder="1" applyAlignment="1" applyProtection="1">
      <alignment horizontal="center" vertical="center"/>
      <protection locked="0" hidden="1"/>
    </xf>
    <xf numFmtId="0" fontId="6" fillId="4" borderId="31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 textRotation="45"/>
    </xf>
    <xf numFmtId="0" fontId="6" fillId="6" borderId="28" xfId="0" applyFont="1" applyFill="1" applyBorder="1" applyAlignment="1" applyProtection="1">
      <alignment horizontal="center" vertical="center" textRotation="45"/>
    </xf>
    <xf numFmtId="0" fontId="6" fillId="5" borderId="37" xfId="0" applyFont="1" applyFill="1" applyBorder="1" applyAlignment="1" applyProtection="1">
      <alignment horizontal="center" vertical="center" textRotation="45"/>
    </xf>
    <xf numFmtId="0" fontId="6" fillId="5" borderId="28" xfId="0" applyFont="1" applyFill="1" applyBorder="1" applyAlignment="1" applyProtection="1">
      <alignment horizontal="center" vertical="center" textRotation="45"/>
    </xf>
    <xf numFmtId="0" fontId="6" fillId="2" borderId="37" xfId="0" applyFont="1" applyFill="1" applyBorder="1" applyAlignment="1" applyProtection="1">
      <alignment horizontal="center" vertical="center" textRotation="45"/>
    </xf>
    <xf numFmtId="0" fontId="6" fillId="2" borderId="28" xfId="0" applyFont="1" applyFill="1" applyBorder="1" applyAlignment="1" applyProtection="1">
      <alignment horizontal="center" vertical="center" textRotation="45"/>
    </xf>
    <xf numFmtId="0" fontId="16" fillId="2" borderId="61" xfId="0" applyFont="1" applyFill="1" applyBorder="1" applyAlignment="1" applyProtection="1">
      <alignment horizontal="center"/>
    </xf>
    <xf numFmtId="0" fontId="16" fillId="2" borderId="48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/>
    </xf>
    <xf numFmtId="0" fontId="6" fillId="7" borderId="59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0" fontId="6" fillId="7" borderId="68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6" fillId="0" borderId="59" xfId="0" applyFont="1" applyFill="1" applyBorder="1" applyAlignment="1" applyProtection="1">
      <alignment horizontal="center" vertical="center"/>
      <protection locked="0" hidden="1"/>
    </xf>
    <xf numFmtId="0" fontId="16" fillId="0" borderId="16" xfId="0" applyFont="1" applyFill="1" applyBorder="1" applyAlignment="1" applyProtection="1">
      <alignment horizontal="center" vertical="center"/>
      <protection locked="0" hidden="1"/>
    </xf>
    <xf numFmtId="0" fontId="16" fillId="0" borderId="17" xfId="0" applyFont="1" applyFill="1" applyBorder="1" applyAlignment="1" applyProtection="1">
      <alignment horizontal="center" vertical="center"/>
      <protection locked="0" hidden="1"/>
    </xf>
    <xf numFmtId="165" fontId="1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38" xfId="0" applyFont="1" applyBorder="1" applyAlignment="1" applyProtection="1">
      <alignment horizontal="center" vertical="center"/>
      <protection locked="0" hidden="1"/>
    </xf>
    <xf numFmtId="0" fontId="15" fillId="0" borderId="67" xfId="0" applyFont="1" applyBorder="1" applyAlignment="1" applyProtection="1">
      <alignment horizontal="center" vertical="center"/>
      <protection locked="0" hidden="1"/>
    </xf>
    <xf numFmtId="0" fontId="15" fillId="0" borderId="18" xfId="0" applyFont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 applyProtection="1">
      <alignment horizontal="center"/>
      <protection locked="0" hidden="1"/>
    </xf>
    <xf numFmtId="0" fontId="15" fillId="0" borderId="5" xfId="0" applyFont="1" applyBorder="1" applyAlignment="1" applyProtection="1">
      <alignment horizontal="center"/>
      <protection locked="0" hidden="1"/>
    </xf>
    <xf numFmtId="0" fontId="22" fillId="8" borderId="0" xfId="1" applyFont="1" applyFill="1" applyAlignment="1" applyProtection="1">
      <alignment horizontal="center" vertical="center"/>
      <protection locked="0"/>
    </xf>
    <xf numFmtId="0" fontId="26" fillId="0" borderId="20" xfId="1" applyFont="1" applyFill="1" applyBorder="1" applyAlignment="1" applyProtection="1">
      <alignment horizontal="left" vertical="center" wrapText="1"/>
      <protection locked="0"/>
    </xf>
    <xf numFmtId="0" fontId="26" fillId="0" borderId="47" xfId="1" applyFont="1" applyFill="1" applyBorder="1" applyAlignment="1" applyProtection="1">
      <alignment horizontal="left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 hidden="1"/>
    </xf>
    <xf numFmtId="2" fontId="29" fillId="0" borderId="30" xfId="0" applyNumberFormat="1" applyFont="1" applyFill="1" applyBorder="1" applyAlignment="1" applyProtection="1">
      <alignment horizontal="center" vertical="center"/>
      <protection hidden="1"/>
    </xf>
    <xf numFmtId="0" fontId="29" fillId="0" borderId="43" xfId="0" applyNumberFormat="1" applyFont="1" applyFill="1" applyBorder="1" applyAlignment="1" applyProtection="1">
      <alignment horizontal="center" vertical="center"/>
      <protection hidden="1"/>
    </xf>
    <xf numFmtId="164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textRotation="90" wrapText="1"/>
    </xf>
    <xf numFmtId="0" fontId="10" fillId="7" borderId="27" xfId="0" applyFont="1" applyFill="1" applyBorder="1" applyAlignment="1" applyProtection="1">
      <alignment horizontal="center" textRotation="90" wrapText="1"/>
    </xf>
    <xf numFmtId="0" fontId="10" fillId="7" borderId="28" xfId="0" applyFont="1" applyFill="1" applyBorder="1" applyAlignment="1" applyProtection="1">
      <alignment horizontal="center" textRotation="90" wrapText="1"/>
    </xf>
    <xf numFmtId="164" fontId="13" fillId="0" borderId="37" xfId="0" applyNumberFormat="1" applyFont="1" applyBorder="1" applyAlignment="1" applyProtection="1">
      <alignment horizontal="center" vertical="center" wrapText="1"/>
      <protection locked="0"/>
    </xf>
    <xf numFmtId="164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3" borderId="40" xfId="0" applyFont="1" applyFill="1" applyBorder="1" applyAlignment="1" applyProtection="1">
      <alignment horizontal="center" vertical="center" wrapText="1"/>
      <protection hidden="1"/>
    </xf>
    <xf numFmtId="0" fontId="20" fillId="3" borderId="41" xfId="0" applyFont="1" applyFill="1" applyBorder="1" applyAlignment="1" applyProtection="1">
      <alignment horizontal="center" vertical="center"/>
      <protection hidden="1"/>
    </xf>
    <xf numFmtId="0" fontId="20" fillId="3" borderId="20" xfId="0" applyFont="1" applyFill="1" applyBorder="1" applyAlignment="1" applyProtection="1">
      <alignment horizontal="center" vertical="center"/>
      <protection hidden="1"/>
    </xf>
    <xf numFmtId="0" fontId="20" fillId="3" borderId="42" xfId="0" applyFont="1" applyFill="1" applyBorder="1" applyAlignment="1" applyProtection="1">
      <alignment horizontal="center" vertical="center"/>
      <protection hidden="1"/>
    </xf>
    <xf numFmtId="0" fontId="20" fillId="3" borderId="45" xfId="0" applyFont="1" applyFill="1" applyBorder="1" applyAlignment="1" applyProtection="1">
      <alignment horizontal="center" vertical="center" wrapText="1"/>
      <protection hidden="1"/>
    </xf>
    <xf numFmtId="0" fontId="20" fillId="3" borderId="41" xfId="0" applyFont="1" applyFill="1" applyBorder="1" applyAlignment="1" applyProtection="1">
      <alignment horizontal="center" vertical="center" wrapText="1"/>
      <protection hidden="1"/>
    </xf>
    <xf numFmtId="0" fontId="20" fillId="3" borderId="19" xfId="0" applyFont="1" applyFill="1" applyBorder="1" applyAlignment="1" applyProtection="1">
      <alignment horizontal="center" vertical="center" wrapText="1"/>
      <protection hidden="1"/>
    </xf>
    <xf numFmtId="0" fontId="20" fillId="3" borderId="42" xfId="0" applyFont="1" applyFill="1" applyBorder="1" applyAlignment="1" applyProtection="1">
      <alignment horizontal="center" vertical="center" wrapText="1"/>
      <protection hidden="1"/>
    </xf>
    <xf numFmtId="0" fontId="20" fillId="3" borderId="37" xfId="0" applyFont="1" applyFill="1" applyBorder="1" applyAlignment="1" applyProtection="1">
      <alignment horizontal="center" vertical="center" wrapText="1"/>
      <protection hidden="1"/>
    </xf>
    <xf numFmtId="0" fontId="20" fillId="3" borderId="28" xfId="0" applyFont="1" applyFill="1" applyBorder="1" applyAlignment="1" applyProtection="1">
      <alignment horizontal="center" vertical="center"/>
      <protection hidden="1"/>
    </xf>
    <xf numFmtId="0" fontId="20" fillId="3" borderId="31" xfId="0" applyFont="1" applyFill="1" applyBorder="1" applyAlignment="1" applyProtection="1">
      <alignment horizontal="center" vertical="center" wrapText="1"/>
      <protection hidden="1"/>
    </xf>
    <xf numFmtId="0" fontId="20" fillId="3" borderId="30" xfId="0" applyFont="1" applyFill="1" applyBorder="1" applyAlignment="1" applyProtection="1">
      <alignment horizontal="center" vertical="center"/>
      <protection hidden="1"/>
    </xf>
    <xf numFmtId="2" fontId="6" fillId="3" borderId="8" xfId="0" applyNumberFormat="1" applyFont="1" applyFill="1" applyBorder="1" applyAlignment="1" applyProtection="1">
      <alignment horizontal="center" vertical="center"/>
      <protection hidden="1"/>
    </xf>
    <xf numFmtId="2" fontId="6" fillId="3" borderId="5" xfId="0" applyNumberFormat="1" applyFont="1" applyFill="1" applyBorder="1" applyAlignment="1" applyProtection="1">
      <alignment horizontal="center" vertical="center"/>
      <protection hidden="1"/>
    </xf>
    <xf numFmtId="2" fontId="9" fillId="3" borderId="6" xfId="0" applyNumberFormat="1" applyFont="1" applyFill="1" applyBorder="1" applyAlignment="1" applyProtection="1">
      <alignment horizontal="center" vertical="center"/>
      <protection locked="0"/>
    </xf>
    <xf numFmtId="164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4" xfId="1" applyFill="1" applyBorder="1" applyAlignment="1" applyProtection="1">
      <alignment horizontal="center" vertical="center" wrapText="1"/>
    </xf>
    <xf numFmtId="0" fontId="4" fillId="4" borderId="43" xfId="1" applyFill="1" applyBorder="1" applyAlignment="1" applyProtection="1">
      <alignment horizontal="center" vertical="center" wrapText="1"/>
    </xf>
    <xf numFmtId="164" fontId="13" fillId="0" borderId="36" xfId="0" applyNumberFormat="1" applyFont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4" fontId="10" fillId="0" borderId="38" xfId="0" applyNumberFormat="1" applyFont="1" applyBorder="1" applyAlignment="1" applyProtection="1">
      <alignment horizontal="center" vertical="center"/>
      <protection hidden="1"/>
    </xf>
    <xf numFmtId="14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2" fontId="9" fillId="6" borderId="6" xfId="0" applyNumberFormat="1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 textRotation="90" wrapText="1"/>
    </xf>
    <xf numFmtId="0" fontId="9" fillId="5" borderId="10" xfId="0" applyFont="1" applyFill="1" applyBorder="1" applyAlignment="1" applyProtection="1">
      <alignment horizontal="center" vertical="center" textRotation="90" wrapText="1"/>
    </xf>
    <xf numFmtId="2" fontId="6" fillId="2" borderId="8" xfId="0" applyNumberFormat="1" applyFont="1" applyFill="1" applyBorder="1" applyAlignment="1" applyProtection="1">
      <alignment horizontal="center" vertical="center"/>
      <protection hidden="1"/>
    </xf>
    <xf numFmtId="2" fontId="6" fillId="2" borderId="5" xfId="0" applyNumberFormat="1" applyFont="1" applyFill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 textRotation="90"/>
    </xf>
    <xf numFmtId="0" fontId="9" fillId="2" borderId="34" xfId="0" applyFont="1" applyFill="1" applyBorder="1" applyAlignment="1" applyProtection="1">
      <alignment horizontal="center" vertical="center" textRotation="90"/>
    </xf>
    <xf numFmtId="0" fontId="9" fillId="2" borderId="35" xfId="0" applyFont="1" applyFill="1" applyBorder="1" applyAlignment="1" applyProtection="1">
      <alignment horizontal="center" vertical="center" textRotation="90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 textRotation="90" wrapText="1"/>
    </xf>
    <xf numFmtId="0" fontId="9" fillId="2" borderId="29" xfId="0" applyFont="1" applyFill="1" applyBorder="1" applyAlignment="1" applyProtection="1">
      <alignment horizontal="center" vertical="center" textRotation="90" wrapText="1"/>
    </xf>
    <xf numFmtId="0" fontId="9" fillId="2" borderId="30" xfId="0" applyFont="1" applyFill="1" applyBorder="1" applyAlignment="1" applyProtection="1">
      <alignment horizontal="center" vertical="center" textRotation="90" wrapText="1"/>
    </xf>
    <xf numFmtId="0" fontId="10" fillId="7" borderId="24" xfId="0" applyFont="1" applyFill="1" applyBorder="1" applyAlignment="1" applyProtection="1">
      <alignment horizontal="center" textRotation="90" wrapText="1"/>
    </xf>
    <xf numFmtId="0" fontId="10" fillId="7" borderId="34" xfId="0" applyFont="1" applyFill="1" applyBorder="1" applyAlignment="1" applyProtection="1">
      <alignment horizontal="center" textRotation="90" wrapText="1"/>
    </xf>
    <xf numFmtId="0" fontId="10" fillId="0" borderId="38" xfId="0" applyNumberFormat="1" applyFont="1" applyBorder="1" applyAlignment="1" applyProtection="1">
      <alignment horizontal="center" vertical="center"/>
      <protection hidden="1"/>
    </xf>
    <xf numFmtId="0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Protection="1"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19" fillId="0" borderId="39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8" fillId="7" borderId="12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center"/>
    </xf>
    <xf numFmtId="0" fontId="8" fillId="7" borderId="59" xfId="0" applyFont="1" applyFill="1" applyBorder="1" applyAlignment="1" applyProtection="1">
      <alignment horizontal="center"/>
    </xf>
    <xf numFmtId="0" fontId="8" fillId="7" borderId="8" xfId="0" applyFont="1" applyFill="1" applyBorder="1" applyAlignment="1" applyProtection="1">
      <alignment horizontal="center"/>
    </xf>
    <xf numFmtId="2" fontId="9" fillId="7" borderId="31" xfId="0" applyNumberFormat="1" applyFont="1" applyFill="1" applyBorder="1" applyAlignment="1" applyProtection="1">
      <alignment horizontal="center" vertical="center"/>
      <protection hidden="1"/>
    </xf>
    <xf numFmtId="2" fontId="9" fillId="7" borderId="30" xfId="0" applyNumberFormat="1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</xf>
    <xf numFmtId="0" fontId="9" fillId="7" borderId="29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vertical="center" wrapText="1"/>
      <protection hidden="1"/>
    </xf>
    <xf numFmtId="0" fontId="20" fillId="0" borderId="47" xfId="0" applyFont="1" applyBorder="1" applyAlignment="1" applyProtection="1">
      <alignment horizontal="center" vertical="center" wrapText="1"/>
      <protection hidden="1"/>
    </xf>
    <xf numFmtId="0" fontId="8" fillId="5" borderId="12" xfId="0" applyFont="1" applyFill="1" applyBorder="1" applyAlignment="1" applyProtection="1">
      <alignment horizontal="center"/>
    </xf>
    <xf numFmtId="0" fontId="8" fillId="5" borderId="8" xfId="0" applyFont="1" applyFill="1" applyBorder="1" applyAlignment="1" applyProtection="1">
      <alignment horizontal="center"/>
    </xf>
    <xf numFmtId="0" fontId="9" fillId="5" borderId="26" xfId="0" applyFont="1" applyFill="1" applyBorder="1" applyAlignment="1" applyProtection="1">
      <alignment horizontal="center" vertical="center" textRotation="90" wrapText="1"/>
    </xf>
    <xf numFmtId="0" fontId="9" fillId="5" borderId="29" xfId="0" applyFont="1" applyFill="1" applyBorder="1" applyAlignment="1" applyProtection="1">
      <alignment horizontal="center" vertical="center" textRotation="90" wrapText="1"/>
    </xf>
    <xf numFmtId="0" fontId="9" fillId="5" borderId="30" xfId="0" applyFont="1" applyFill="1" applyBorder="1" applyAlignment="1" applyProtection="1">
      <alignment horizontal="center" vertical="center" textRotation="90" wrapText="1"/>
    </xf>
    <xf numFmtId="2" fontId="6" fillId="5" borderId="8" xfId="0" applyNumberFormat="1" applyFont="1" applyFill="1" applyBorder="1" applyAlignment="1" applyProtection="1">
      <alignment horizontal="center" vertical="center"/>
      <protection hidden="1"/>
    </xf>
    <xf numFmtId="2" fontId="6" fillId="5" borderId="5" xfId="0" applyNumberFormat="1" applyFont="1" applyFill="1" applyBorder="1" applyAlignment="1" applyProtection="1">
      <alignment horizontal="center" vertical="center"/>
      <protection hidden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2" fontId="9" fillId="3" borderId="31" xfId="0" applyNumberFormat="1" applyFont="1" applyFill="1" applyBorder="1" applyAlignment="1" applyProtection="1">
      <alignment horizontal="center" vertical="center"/>
      <protection hidden="1"/>
    </xf>
    <xf numFmtId="2" fontId="9" fillId="3" borderId="30" xfId="0" applyNumberFormat="1" applyFont="1" applyFill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0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#Pontua&#231;oes!A1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38100</xdr:rowOff>
        </xdr:from>
        <xdr:to>
          <xdr:col>11</xdr:col>
          <xdr:colOff>857250</xdr:colOff>
          <xdr:row>56</xdr:row>
          <xdr:rowOff>57150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76201</xdr:colOff>
      <xdr:row>1</xdr:row>
      <xdr:rowOff>9525</xdr:rowOff>
    </xdr:from>
    <xdr:to>
      <xdr:col>14</xdr:col>
      <xdr:colOff>84564</xdr:colOff>
      <xdr:row>5</xdr:row>
      <xdr:rowOff>109425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219951" y="219075"/>
          <a:ext cx="1303763" cy="900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1</xdr:row>
      <xdr:rowOff>161925</xdr:rowOff>
    </xdr:from>
    <xdr:to>
      <xdr:col>1</xdr:col>
      <xdr:colOff>639900</xdr:colOff>
      <xdr:row>6</xdr:row>
      <xdr:rowOff>41619</xdr:rowOff>
    </xdr:to>
    <xdr:pic>
      <xdr:nvPicPr>
        <xdr:cNvPr id="4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95250" y="371475"/>
          <a:ext cx="1440000" cy="87981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19062</xdr:rowOff>
    </xdr:from>
    <xdr:to>
      <xdr:col>7</xdr:col>
      <xdr:colOff>281850</xdr:colOff>
      <xdr:row>4</xdr:row>
      <xdr:rowOff>106515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86225" y="447687"/>
          <a:ext cx="720000" cy="49702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5</xdr:row>
      <xdr:rowOff>171450</xdr:rowOff>
    </xdr:from>
    <xdr:to>
      <xdr:col>7</xdr:col>
      <xdr:colOff>257175</xdr:colOff>
      <xdr:row>7</xdr:row>
      <xdr:rowOff>184150</xdr:rowOff>
    </xdr:to>
    <xdr:pic>
      <xdr:nvPicPr>
        <xdr:cNvPr id="5" name="Imagem 4" descr="D:\DG1617\Logotipo\LG_DE_ao alto PARA VER_CORES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19200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171450</xdr:rowOff>
        </xdr:from>
        <xdr:to>
          <xdr:col>9</xdr:col>
          <xdr:colOff>266700</xdr:colOff>
          <xdr:row>41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"/>
  <sheetViews>
    <sheetView showGridLines="0" showRowColHeaders="0" view="pageBreakPreview" zoomScaleNormal="100" zoomScaleSheetLayoutView="100" workbookViewId="0">
      <selection activeCell="N12" sqref="N12"/>
    </sheetView>
  </sheetViews>
  <sheetFormatPr defaultRowHeight="15" x14ac:dyDescent="0.25"/>
  <cols>
    <col min="12" max="12" width="15.5703125" customWidth="1"/>
  </cols>
  <sheetData>
    <row r="2" spans="12:12" x14ac:dyDescent="0.25">
      <c r="L2" s="41" t="s">
        <v>28</v>
      </c>
    </row>
  </sheetData>
  <sheetProtection password="CBA3" sheet="1" objects="1" scenarios="1"/>
  <hyperlinks>
    <hyperlink ref="L2" location="Classificação!A1" display="Classificaçã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7" r:id="rId4">
          <objectPr defaultSize="0" autoPict="0" r:id="rId5">
            <anchor moveWithCells="1">
              <from>
                <xdr:col>0</xdr:col>
                <xdr:colOff>0</xdr:colOff>
                <xdr:row>4</xdr:row>
                <xdr:rowOff>38100</xdr:rowOff>
              </from>
              <to>
                <xdr:col>11</xdr:col>
                <xdr:colOff>857250</xdr:colOff>
                <xdr:row>56</xdr:row>
                <xdr:rowOff>57150</xdr:rowOff>
              </to>
            </anchor>
          </objectPr>
        </oleObject>
      </mc:Choice>
      <mc:Fallback>
        <oleObject progId="Word.Document.12" shapeId="30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71"/>
  <sheetViews>
    <sheetView showGridLines="0" showRowColHeaders="0" view="pageBreakPreview" zoomScaleNormal="100" zoomScaleSheetLayoutView="100" workbookViewId="0">
      <selection activeCell="AI11" sqref="AI11:AI12"/>
    </sheetView>
  </sheetViews>
  <sheetFormatPr defaultRowHeight="15" x14ac:dyDescent="0.25"/>
  <cols>
    <col min="1" max="2" width="13.42578125" style="11" customWidth="1"/>
    <col min="3" max="4" width="7.7109375" style="11" customWidth="1"/>
    <col min="5" max="6" width="4.85546875" style="11" customWidth="1"/>
    <col min="7" max="8" width="7.7109375" style="11" customWidth="1"/>
    <col min="9" max="10" width="6.42578125" style="11" customWidth="1"/>
    <col min="11" max="11" width="7.85546875" style="11" customWidth="1"/>
    <col min="12" max="24" width="3.85546875" style="11" customWidth="1"/>
    <col min="25" max="25" width="3.85546875" style="11" hidden="1" customWidth="1"/>
    <col min="26" max="36" width="3.85546875" style="11" customWidth="1"/>
    <col min="37" max="37" width="6.7109375" style="11" customWidth="1"/>
    <col min="38" max="38" width="7.140625" style="11" customWidth="1"/>
    <col min="39" max="39" width="6.85546875" style="11" customWidth="1"/>
    <col min="40" max="41" width="0" style="11" hidden="1" customWidth="1"/>
    <col min="42" max="45" width="9.140625" style="11" hidden="1" customWidth="1"/>
    <col min="46" max="16384" width="9.140625" style="11"/>
  </cols>
  <sheetData>
    <row r="1" spans="1:45" ht="16.5" customHeight="1" thickTop="1" x14ac:dyDescent="0.25">
      <c r="A1" s="8"/>
      <c r="B1" s="27"/>
      <c r="C1" s="146" t="s">
        <v>46</v>
      </c>
      <c r="D1" s="147"/>
      <c r="E1" s="147"/>
      <c r="F1" s="147"/>
      <c r="G1" s="147"/>
      <c r="H1" s="147"/>
      <c r="I1" s="14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62" t="s">
        <v>83</v>
      </c>
      <c r="AM1" s="162"/>
      <c r="AP1" s="11" t="s">
        <v>48</v>
      </c>
      <c r="AR1" s="11" t="s">
        <v>37</v>
      </c>
      <c r="AS1" s="11" t="s">
        <v>55</v>
      </c>
    </row>
    <row r="2" spans="1:45" ht="15.75" customHeight="1" thickBot="1" x14ac:dyDescent="0.3">
      <c r="B2" s="27"/>
      <c r="C2" s="149"/>
      <c r="D2" s="150"/>
      <c r="E2" s="150"/>
      <c r="F2" s="150"/>
      <c r="G2" s="150"/>
      <c r="H2" s="150"/>
      <c r="I2" s="151"/>
      <c r="AP2" s="11" t="s">
        <v>49</v>
      </c>
      <c r="AR2" s="11" t="s">
        <v>53</v>
      </c>
      <c r="AS2" s="11" t="s">
        <v>56</v>
      </c>
    </row>
    <row r="3" spans="1:45" ht="15.75" customHeight="1" thickTop="1" thickBot="1" x14ac:dyDescent="0.3">
      <c r="A3" s="21"/>
      <c r="B3" s="28"/>
      <c r="C3" s="142" t="s">
        <v>47</v>
      </c>
      <c r="D3" s="142"/>
      <c r="E3" s="142"/>
      <c r="F3" s="142"/>
      <c r="G3" s="142"/>
      <c r="H3" s="141" t="s">
        <v>40</v>
      </c>
      <c r="I3" s="14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P3" s="11" t="s">
        <v>50</v>
      </c>
      <c r="AR3" s="11" t="s">
        <v>54</v>
      </c>
      <c r="AS3" s="11" t="s">
        <v>57</v>
      </c>
    </row>
    <row r="4" spans="1:45" ht="15.75" thickTop="1" x14ac:dyDescent="0.25">
      <c r="B4" s="29"/>
      <c r="C4" s="139" t="s">
        <v>45</v>
      </c>
      <c r="D4" s="140"/>
      <c r="E4" s="152"/>
      <c r="F4" s="153"/>
      <c r="G4" s="153"/>
      <c r="H4" s="153"/>
      <c r="I4" s="154"/>
      <c r="AP4" s="11" t="s">
        <v>51</v>
      </c>
      <c r="AS4" s="11" t="s">
        <v>58</v>
      </c>
    </row>
    <row r="5" spans="1:45" ht="15.75" x14ac:dyDescent="0.25">
      <c r="A5" s="22"/>
      <c r="B5" s="29"/>
      <c r="C5" s="30" t="s">
        <v>35</v>
      </c>
      <c r="D5" s="155"/>
      <c r="E5" s="155"/>
      <c r="F5" s="46" t="s">
        <v>41</v>
      </c>
      <c r="G5" s="157"/>
      <c r="H5" s="158"/>
      <c r="I5" s="15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P5" s="11" t="s">
        <v>52</v>
      </c>
      <c r="AS5" s="11" t="s">
        <v>59</v>
      </c>
    </row>
    <row r="6" spans="1:45" ht="15.75" x14ac:dyDescent="0.25">
      <c r="A6" s="23"/>
      <c r="B6" s="29"/>
      <c r="C6" s="31" t="s">
        <v>36</v>
      </c>
      <c r="D6" s="156"/>
      <c r="E6" s="156"/>
      <c r="F6" s="42" t="s">
        <v>10</v>
      </c>
      <c r="G6" s="157"/>
      <c r="H6" s="158"/>
      <c r="I6" s="15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45" ht="16.5" thickBot="1" x14ac:dyDescent="0.3">
      <c r="A7" s="22"/>
      <c r="B7" s="29"/>
      <c r="C7" s="32" t="s">
        <v>37</v>
      </c>
      <c r="D7" s="126"/>
      <c r="E7" s="127"/>
      <c r="F7" s="128"/>
      <c r="G7" s="34" t="s">
        <v>38</v>
      </c>
      <c r="H7" s="160"/>
      <c r="I7" s="16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P7" s="35" t="s">
        <v>60</v>
      </c>
    </row>
    <row r="8" spans="1:45" ht="17.25" thickTop="1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P8" s="35" t="s">
        <v>56</v>
      </c>
    </row>
    <row r="9" spans="1:45" ht="21.75" customHeight="1" thickTop="1" x14ac:dyDescent="0.25">
      <c r="A9" s="110" t="s">
        <v>33</v>
      </c>
      <c r="B9" s="111"/>
      <c r="C9" s="114" t="s">
        <v>0</v>
      </c>
      <c r="D9" s="114"/>
      <c r="E9" s="114" t="s">
        <v>41</v>
      </c>
      <c r="F9" s="114"/>
      <c r="G9" s="114" t="s">
        <v>10</v>
      </c>
      <c r="H9" s="114"/>
      <c r="I9" s="137" t="s">
        <v>16</v>
      </c>
      <c r="J9" s="135" t="s">
        <v>21</v>
      </c>
      <c r="K9" s="133" t="s">
        <v>12</v>
      </c>
      <c r="L9" s="143" t="s">
        <v>11</v>
      </c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5"/>
      <c r="AL9" s="131" t="s">
        <v>29</v>
      </c>
      <c r="AM9" s="129" t="s">
        <v>30</v>
      </c>
      <c r="AP9" s="35" t="s">
        <v>61</v>
      </c>
    </row>
    <row r="10" spans="1:45" ht="21.75" customHeight="1" thickBot="1" x14ac:dyDescent="0.3">
      <c r="A10" s="112"/>
      <c r="B10" s="113"/>
      <c r="C10" s="115"/>
      <c r="D10" s="115"/>
      <c r="E10" s="115"/>
      <c r="F10" s="115"/>
      <c r="G10" s="115"/>
      <c r="H10" s="115"/>
      <c r="I10" s="138"/>
      <c r="J10" s="136"/>
      <c r="K10" s="134"/>
      <c r="L10" s="43" t="s">
        <v>85</v>
      </c>
      <c r="M10" s="43" t="s">
        <v>86</v>
      </c>
      <c r="N10" s="43" t="s">
        <v>104</v>
      </c>
      <c r="O10" s="43" t="s">
        <v>87</v>
      </c>
      <c r="P10" s="43" t="s">
        <v>88</v>
      </c>
      <c r="Q10" s="43" t="s">
        <v>89</v>
      </c>
      <c r="R10" s="43" t="s">
        <v>90</v>
      </c>
      <c r="S10" s="43" t="s">
        <v>91</v>
      </c>
      <c r="T10" s="43" t="s">
        <v>92</v>
      </c>
      <c r="U10" s="43" t="s">
        <v>93</v>
      </c>
      <c r="V10" s="43" t="s">
        <v>94</v>
      </c>
      <c r="W10" s="43" t="s">
        <v>95</v>
      </c>
      <c r="X10" s="43" t="s">
        <v>96</v>
      </c>
      <c r="Y10" s="43" t="s">
        <v>97</v>
      </c>
      <c r="Z10" s="43" t="s">
        <v>97</v>
      </c>
      <c r="AA10" s="43" t="s">
        <v>112</v>
      </c>
      <c r="AB10" s="43" t="s">
        <v>98</v>
      </c>
      <c r="AC10" s="43" t="s">
        <v>99</v>
      </c>
      <c r="AD10" s="43" t="s">
        <v>100</v>
      </c>
      <c r="AE10" s="43" t="s">
        <v>101</v>
      </c>
      <c r="AF10" s="43" t="s">
        <v>102</v>
      </c>
      <c r="AG10" s="43" t="s">
        <v>103</v>
      </c>
      <c r="AH10" s="43" t="s">
        <v>109</v>
      </c>
      <c r="AI10" s="43" t="s">
        <v>111</v>
      </c>
      <c r="AJ10" s="43" t="s">
        <v>110</v>
      </c>
      <c r="AK10" s="44" t="s">
        <v>105</v>
      </c>
      <c r="AL10" s="132"/>
      <c r="AM10" s="130"/>
      <c r="AP10" s="35" t="s">
        <v>62</v>
      </c>
    </row>
    <row r="11" spans="1:45" ht="13.5" customHeight="1" thickTop="1" x14ac:dyDescent="0.25">
      <c r="A11" s="103"/>
      <c r="B11" s="104"/>
      <c r="C11" s="121"/>
      <c r="D11" s="122"/>
      <c r="E11" s="119"/>
      <c r="F11" s="120"/>
      <c r="G11" s="119"/>
      <c r="H11" s="120"/>
      <c r="I11" s="118">
        <f>Pontuaçoes!J11</f>
        <v>0</v>
      </c>
      <c r="J11" s="118">
        <f>Pontuaçoes!M11</f>
        <v>0</v>
      </c>
      <c r="K11" s="118">
        <f>Pontuaçoes!N11</f>
        <v>0</v>
      </c>
      <c r="L11" s="123">
        <f>Pontuaçoes!O11</f>
        <v>0</v>
      </c>
      <c r="M11" s="123">
        <f>Pontuaçoes!P11</f>
        <v>0</v>
      </c>
      <c r="N11" s="123">
        <f>Pontuaçoes!Q11</f>
        <v>0</v>
      </c>
      <c r="O11" s="123">
        <f>Pontuaçoes!R11</f>
        <v>0</v>
      </c>
      <c r="P11" s="123">
        <f>Pontuaçoes!S11</f>
        <v>0</v>
      </c>
      <c r="Q11" s="123">
        <f>Pontuaçoes!T11</f>
        <v>0</v>
      </c>
      <c r="R11" s="123">
        <f>Pontuaçoes!U11</f>
        <v>0</v>
      </c>
      <c r="S11" s="123">
        <f>Pontuaçoes!V11</f>
        <v>0</v>
      </c>
      <c r="T11" s="123">
        <f>Pontuaçoes!W11</f>
        <v>0</v>
      </c>
      <c r="U11" s="123">
        <f>Pontuaçoes!X11</f>
        <v>0</v>
      </c>
      <c r="V11" s="123">
        <f>Pontuaçoes!Y11</f>
        <v>0</v>
      </c>
      <c r="W11" s="123">
        <f>Pontuaçoes!Z11</f>
        <v>0</v>
      </c>
      <c r="X11" s="123">
        <f>Pontuaçoes!AA11</f>
        <v>0</v>
      </c>
      <c r="Y11" s="123"/>
      <c r="Z11" s="123">
        <f>Pontuaçoes!AB11</f>
        <v>0</v>
      </c>
      <c r="AA11" s="123">
        <f>Pontuaçoes!AC11</f>
        <v>0</v>
      </c>
      <c r="AB11" s="123">
        <f>Pontuaçoes!AD11</f>
        <v>0</v>
      </c>
      <c r="AC11" s="123">
        <f>Pontuaçoes!AE11</f>
        <v>0</v>
      </c>
      <c r="AD11" s="123">
        <f>Pontuaçoes!AF11</f>
        <v>0</v>
      </c>
      <c r="AE11" s="123">
        <f>Pontuaçoes!AG11</f>
        <v>0</v>
      </c>
      <c r="AF11" s="123">
        <f>Pontuaçoes!AH11</f>
        <v>0</v>
      </c>
      <c r="AG11" s="83">
        <f>Pontuaçoes!AI11</f>
        <v>0</v>
      </c>
      <c r="AH11" s="83">
        <f>Pontuaçoes!AJ11</f>
        <v>0</v>
      </c>
      <c r="AI11" s="83">
        <f>Pontuaçoes!AK11</f>
        <v>0</v>
      </c>
      <c r="AJ11" s="83">
        <f>Pontuaçoes!AL11</f>
        <v>0</v>
      </c>
      <c r="AK11" s="118">
        <f>Pontuaçoes!AM11</f>
        <v>0</v>
      </c>
      <c r="AL11" s="117">
        <f>(I11+J11+K11)-AK11</f>
        <v>0</v>
      </c>
      <c r="AM11" s="116">
        <f>RANK(AL11,$AL$11:$AL$69,0)</f>
        <v>1</v>
      </c>
      <c r="AP11" s="35" t="s">
        <v>63</v>
      </c>
    </row>
    <row r="12" spans="1:45" ht="13.5" customHeight="1" x14ac:dyDescent="0.25">
      <c r="A12" s="105"/>
      <c r="B12" s="106"/>
      <c r="C12" s="96"/>
      <c r="D12" s="97"/>
      <c r="E12" s="92"/>
      <c r="F12" s="93"/>
      <c r="G12" s="92"/>
      <c r="H12" s="93"/>
      <c r="I12" s="89"/>
      <c r="J12" s="89"/>
      <c r="K12" s="89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59"/>
      <c r="AH12" s="59"/>
      <c r="AI12" s="59"/>
      <c r="AJ12" s="59"/>
      <c r="AK12" s="89"/>
      <c r="AL12" s="71"/>
      <c r="AM12" s="73"/>
      <c r="AP12" s="35" t="s">
        <v>64</v>
      </c>
    </row>
    <row r="13" spans="1:45" s="24" customFormat="1" ht="13.5" customHeight="1" x14ac:dyDescent="0.25">
      <c r="A13" s="99"/>
      <c r="B13" s="100"/>
      <c r="C13" s="78"/>
      <c r="D13" s="79"/>
      <c r="E13" s="74"/>
      <c r="F13" s="75"/>
      <c r="G13" s="74"/>
      <c r="H13" s="75"/>
      <c r="I13" s="65">
        <f>Pontuaçoes!J13</f>
        <v>0</v>
      </c>
      <c r="J13" s="65">
        <f>Pontuaçoes!M13</f>
        <v>0</v>
      </c>
      <c r="K13" s="65">
        <f>Pontuaçoes!N13</f>
        <v>0</v>
      </c>
      <c r="L13" s="82">
        <f>Pontuaçoes!O13</f>
        <v>0</v>
      </c>
      <c r="M13" s="82">
        <f>Pontuaçoes!P13</f>
        <v>0</v>
      </c>
      <c r="N13" s="82">
        <f>Pontuaçoes!Q13</f>
        <v>0</v>
      </c>
      <c r="O13" s="82">
        <f>Pontuaçoes!R13</f>
        <v>0</v>
      </c>
      <c r="P13" s="82">
        <f>Pontuaçoes!S13</f>
        <v>0</v>
      </c>
      <c r="Q13" s="82">
        <f>Pontuaçoes!T13</f>
        <v>0</v>
      </c>
      <c r="R13" s="82">
        <f>Pontuaçoes!U13</f>
        <v>0</v>
      </c>
      <c r="S13" s="82">
        <f>Pontuaçoes!V13</f>
        <v>0</v>
      </c>
      <c r="T13" s="82">
        <f>Pontuaçoes!W13</f>
        <v>0</v>
      </c>
      <c r="U13" s="82">
        <f>Pontuaçoes!X13</f>
        <v>0</v>
      </c>
      <c r="V13" s="82">
        <f>Pontuaçoes!Y13</f>
        <v>0</v>
      </c>
      <c r="W13" s="82">
        <f>Pontuaçoes!Z13</f>
        <v>0</v>
      </c>
      <c r="X13" s="82">
        <f>Pontuaçoes!AA13</f>
        <v>0</v>
      </c>
      <c r="Y13" s="82"/>
      <c r="Z13" s="82">
        <f>Pontuaçoes!AB13</f>
        <v>0</v>
      </c>
      <c r="AA13" s="82">
        <f>Pontuaçoes!AC13</f>
        <v>0</v>
      </c>
      <c r="AB13" s="82">
        <f>Pontuaçoes!AD13</f>
        <v>0</v>
      </c>
      <c r="AC13" s="82">
        <f>Pontuaçoes!AE13</f>
        <v>0</v>
      </c>
      <c r="AD13" s="82">
        <f>Pontuaçoes!AF13</f>
        <v>0</v>
      </c>
      <c r="AE13" s="82">
        <f>Pontuaçoes!AG13</f>
        <v>0</v>
      </c>
      <c r="AF13" s="82">
        <f>Pontuaçoes!AH13</f>
        <v>0</v>
      </c>
      <c r="AG13" s="56">
        <f>Pontuaçoes!AI13</f>
        <v>0</v>
      </c>
      <c r="AH13" s="56">
        <f>Pontuaçoes!AJ13</f>
        <v>0</v>
      </c>
      <c r="AI13" s="56">
        <f>Pontuaçoes!AK13</f>
        <v>0</v>
      </c>
      <c r="AJ13" s="56">
        <f>Pontuaçoes!AL13</f>
        <v>0</v>
      </c>
      <c r="AK13" s="65">
        <f>Pontuaçoes!AM13</f>
        <v>0</v>
      </c>
      <c r="AL13" s="63">
        <f>(I13+J13+K13)-AK13</f>
        <v>0</v>
      </c>
      <c r="AM13" s="61">
        <f>RANK(AL13,$AL$11:$AL$69,0)</f>
        <v>1</v>
      </c>
      <c r="AP13" s="35" t="s">
        <v>65</v>
      </c>
    </row>
    <row r="14" spans="1:45" s="24" customFormat="1" ht="13.5" customHeight="1" x14ac:dyDescent="0.25">
      <c r="A14" s="101"/>
      <c r="B14" s="102"/>
      <c r="C14" s="86"/>
      <c r="D14" s="87"/>
      <c r="E14" s="84"/>
      <c r="F14" s="85"/>
      <c r="G14" s="84"/>
      <c r="H14" s="85"/>
      <c r="I14" s="69"/>
      <c r="J14" s="69"/>
      <c r="K14" s="69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57"/>
      <c r="AH14" s="57"/>
      <c r="AI14" s="57"/>
      <c r="AJ14" s="57"/>
      <c r="AK14" s="69"/>
      <c r="AL14" s="68"/>
      <c r="AM14" s="67"/>
      <c r="AP14" s="36" t="s">
        <v>66</v>
      </c>
    </row>
    <row r="15" spans="1:45" ht="13.5" customHeight="1" x14ac:dyDescent="0.25">
      <c r="A15" s="107"/>
      <c r="B15" s="108"/>
      <c r="C15" s="94"/>
      <c r="D15" s="95"/>
      <c r="E15" s="90"/>
      <c r="F15" s="91"/>
      <c r="G15" s="90"/>
      <c r="H15" s="91"/>
      <c r="I15" s="88">
        <f>Pontuaçoes!J15</f>
        <v>0</v>
      </c>
      <c r="J15" s="88">
        <f>Pontuaçoes!M15</f>
        <v>0</v>
      </c>
      <c r="K15" s="88">
        <f>Pontuaçoes!N15</f>
        <v>0</v>
      </c>
      <c r="L15" s="98">
        <f>Pontuaçoes!O15</f>
        <v>0</v>
      </c>
      <c r="M15" s="98">
        <f>Pontuaçoes!P15</f>
        <v>0</v>
      </c>
      <c r="N15" s="98">
        <f>Pontuaçoes!Q15</f>
        <v>0</v>
      </c>
      <c r="O15" s="98">
        <f>Pontuaçoes!R15</f>
        <v>0</v>
      </c>
      <c r="P15" s="98">
        <f>Pontuaçoes!S15</f>
        <v>0</v>
      </c>
      <c r="Q15" s="98">
        <f>Pontuaçoes!T15</f>
        <v>0</v>
      </c>
      <c r="R15" s="98">
        <f>Pontuaçoes!U15</f>
        <v>0</v>
      </c>
      <c r="S15" s="98">
        <f>Pontuaçoes!V15</f>
        <v>0</v>
      </c>
      <c r="T15" s="98">
        <f>Pontuaçoes!W15</f>
        <v>0</v>
      </c>
      <c r="U15" s="98">
        <f>Pontuaçoes!X15</f>
        <v>0</v>
      </c>
      <c r="V15" s="98">
        <f>Pontuaçoes!Y15</f>
        <v>0</v>
      </c>
      <c r="W15" s="98">
        <f>Pontuaçoes!Z15</f>
        <v>0</v>
      </c>
      <c r="X15" s="98">
        <f>Pontuaçoes!AA15</f>
        <v>0</v>
      </c>
      <c r="Y15" s="98"/>
      <c r="Z15" s="98">
        <f>Pontuaçoes!AB15</f>
        <v>0</v>
      </c>
      <c r="AA15" s="98">
        <f>Pontuaçoes!AC15</f>
        <v>0</v>
      </c>
      <c r="AB15" s="98">
        <f>Pontuaçoes!AD15</f>
        <v>0</v>
      </c>
      <c r="AC15" s="98">
        <f>Pontuaçoes!AE15</f>
        <v>0</v>
      </c>
      <c r="AD15" s="98">
        <f>Pontuaçoes!AF15</f>
        <v>0</v>
      </c>
      <c r="AE15" s="98">
        <f>Pontuaçoes!AG15</f>
        <v>0</v>
      </c>
      <c r="AF15" s="98">
        <f>Pontuaçoes!AH15</f>
        <v>0</v>
      </c>
      <c r="AG15" s="58">
        <f>Pontuaçoes!AI15</f>
        <v>0</v>
      </c>
      <c r="AH15" s="58">
        <f>Pontuaçoes!AJ15</f>
        <v>0</v>
      </c>
      <c r="AI15" s="58">
        <f>Pontuaçoes!AK15</f>
        <v>0</v>
      </c>
      <c r="AJ15" s="58">
        <f>Pontuaçoes!AL15</f>
        <v>0</v>
      </c>
      <c r="AK15" s="88">
        <f>Pontuaçoes!AM15</f>
        <v>0</v>
      </c>
      <c r="AL15" s="70">
        <f>(I15+J15+K15)-AK15</f>
        <v>0</v>
      </c>
      <c r="AM15" s="72">
        <f t="shared" ref="AM15" si="0">RANK(AL15,$AL$11:$AL$69,0)</f>
        <v>1</v>
      </c>
      <c r="AP15" s="35" t="s">
        <v>67</v>
      </c>
    </row>
    <row r="16" spans="1:45" ht="13.5" customHeight="1" x14ac:dyDescent="0.25">
      <c r="A16" s="105"/>
      <c r="B16" s="109"/>
      <c r="C16" s="96"/>
      <c r="D16" s="97"/>
      <c r="E16" s="92"/>
      <c r="F16" s="93"/>
      <c r="G16" s="92"/>
      <c r="H16" s="93"/>
      <c r="I16" s="89"/>
      <c r="J16" s="89"/>
      <c r="K16" s="89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59"/>
      <c r="AH16" s="59"/>
      <c r="AI16" s="59"/>
      <c r="AJ16" s="59"/>
      <c r="AK16" s="89"/>
      <c r="AL16" s="71"/>
      <c r="AM16" s="73"/>
      <c r="AP16" s="35" t="s">
        <v>68</v>
      </c>
    </row>
    <row r="17" spans="1:42" s="24" customFormat="1" ht="13.5" customHeight="1" x14ac:dyDescent="0.25">
      <c r="A17" s="99"/>
      <c r="B17" s="100"/>
      <c r="C17" s="78"/>
      <c r="D17" s="79"/>
      <c r="E17" s="74"/>
      <c r="F17" s="75"/>
      <c r="G17" s="74"/>
      <c r="H17" s="75"/>
      <c r="I17" s="65">
        <f>Pontuaçoes!J17</f>
        <v>0</v>
      </c>
      <c r="J17" s="65">
        <f>Pontuaçoes!M17</f>
        <v>0</v>
      </c>
      <c r="K17" s="65">
        <f>Pontuaçoes!N17</f>
        <v>0</v>
      </c>
      <c r="L17" s="82">
        <f>Pontuaçoes!O17</f>
        <v>0</v>
      </c>
      <c r="M17" s="82">
        <f>Pontuaçoes!P17</f>
        <v>0</v>
      </c>
      <c r="N17" s="82">
        <f>Pontuaçoes!Q17</f>
        <v>0</v>
      </c>
      <c r="O17" s="82">
        <f>Pontuaçoes!R17</f>
        <v>0</v>
      </c>
      <c r="P17" s="82">
        <f>Pontuaçoes!S17</f>
        <v>0</v>
      </c>
      <c r="Q17" s="82">
        <f>Pontuaçoes!T17</f>
        <v>0</v>
      </c>
      <c r="R17" s="82">
        <f>Pontuaçoes!U17</f>
        <v>0</v>
      </c>
      <c r="S17" s="82">
        <f>Pontuaçoes!V17</f>
        <v>0</v>
      </c>
      <c r="T17" s="82">
        <f>Pontuaçoes!W17</f>
        <v>0</v>
      </c>
      <c r="U17" s="82">
        <f>Pontuaçoes!X17</f>
        <v>0</v>
      </c>
      <c r="V17" s="82">
        <f>Pontuaçoes!Y17</f>
        <v>0</v>
      </c>
      <c r="W17" s="82">
        <f>Pontuaçoes!Z17</f>
        <v>0</v>
      </c>
      <c r="X17" s="82">
        <f>Pontuaçoes!AA17</f>
        <v>0</v>
      </c>
      <c r="Y17" s="82"/>
      <c r="Z17" s="82">
        <f>Pontuaçoes!AB17</f>
        <v>0</v>
      </c>
      <c r="AA17" s="82">
        <f>Pontuaçoes!AC17</f>
        <v>0</v>
      </c>
      <c r="AB17" s="82">
        <f>Pontuaçoes!AD17</f>
        <v>0</v>
      </c>
      <c r="AC17" s="82">
        <f>Pontuaçoes!AE17</f>
        <v>0</v>
      </c>
      <c r="AD17" s="82">
        <f>Pontuaçoes!AF17</f>
        <v>0</v>
      </c>
      <c r="AE17" s="82">
        <f>Pontuaçoes!AG17</f>
        <v>0</v>
      </c>
      <c r="AF17" s="82">
        <f>Pontuaçoes!AH17</f>
        <v>0</v>
      </c>
      <c r="AG17" s="56">
        <f>Pontuaçoes!AI17</f>
        <v>0</v>
      </c>
      <c r="AH17" s="56">
        <f>Pontuaçoes!AJ17</f>
        <v>0</v>
      </c>
      <c r="AI17" s="56">
        <f>Pontuaçoes!AK17</f>
        <v>0</v>
      </c>
      <c r="AJ17" s="56">
        <f>Pontuaçoes!AL17</f>
        <v>0</v>
      </c>
      <c r="AK17" s="65">
        <f>Pontuaçoes!AM17</f>
        <v>0</v>
      </c>
      <c r="AL17" s="63">
        <f>(I17+J17+K17)-AK17</f>
        <v>0</v>
      </c>
      <c r="AM17" s="61">
        <f t="shared" ref="AM17" si="1">RANK(AL17,$AL$11:$AL$69,0)</f>
        <v>1</v>
      </c>
      <c r="AP17" s="35" t="s">
        <v>69</v>
      </c>
    </row>
    <row r="18" spans="1:42" s="24" customFormat="1" ht="13.5" customHeight="1" x14ac:dyDescent="0.25">
      <c r="A18" s="101"/>
      <c r="B18" s="102"/>
      <c r="C18" s="86"/>
      <c r="D18" s="87"/>
      <c r="E18" s="84"/>
      <c r="F18" s="85"/>
      <c r="G18" s="84"/>
      <c r="H18" s="85"/>
      <c r="I18" s="69"/>
      <c r="J18" s="69"/>
      <c r="K18" s="69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57"/>
      <c r="AH18" s="57"/>
      <c r="AI18" s="57"/>
      <c r="AJ18" s="57"/>
      <c r="AK18" s="69"/>
      <c r="AL18" s="68"/>
      <c r="AM18" s="67"/>
      <c r="AP18" s="35" t="s">
        <v>70</v>
      </c>
    </row>
    <row r="19" spans="1:42" s="24" customFormat="1" ht="13.5" customHeight="1" x14ac:dyDescent="0.25">
      <c r="A19" s="107"/>
      <c r="B19" s="108"/>
      <c r="C19" s="94"/>
      <c r="D19" s="95"/>
      <c r="E19" s="90"/>
      <c r="F19" s="91"/>
      <c r="G19" s="90"/>
      <c r="H19" s="91"/>
      <c r="I19" s="88">
        <f>Pontuaçoes!J19</f>
        <v>0</v>
      </c>
      <c r="J19" s="88">
        <f>Pontuaçoes!M19</f>
        <v>0</v>
      </c>
      <c r="K19" s="88">
        <f>Pontuaçoes!N19</f>
        <v>0</v>
      </c>
      <c r="L19" s="98">
        <f>Pontuaçoes!O19</f>
        <v>0</v>
      </c>
      <c r="M19" s="98">
        <f>Pontuaçoes!P19</f>
        <v>0</v>
      </c>
      <c r="N19" s="98">
        <f>Pontuaçoes!Q19</f>
        <v>0</v>
      </c>
      <c r="O19" s="98">
        <f>Pontuaçoes!R19</f>
        <v>0</v>
      </c>
      <c r="P19" s="98">
        <f>Pontuaçoes!S19</f>
        <v>0</v>
      </c>
      <c r="Q19" s="98">
        <f>Pontuaçoes!T19</f>
        <v>0</v>
      </c>
      <c r="R19" s="98">
        <f>Pontuaçoes!U19</f>
        <v>0</v>
      </c>
      <c r="S19" s="98">
        <f>Pontuaçoes!V19</f>
        <v>0</v>
      </c>
      <c r="T19" s="98">
        <f>Pontuaçoes!W19</f>
        <v>0</v>
      </c>
      <c r="U19" s="98">
        <f>Pontuaçoes!X19</f>
        <v>0</v>
      </c>
      <c r="V19" s="98">
        <f>Pontuaçoes!Y19</f>
        <v>0</v>
      </c>
      <c r="W19" s="98">
        <f>Pontuaçoes!Z19</f>
        <v>0</v>
      </c>
      <c r="X19" s="98">
        <f>Pontuaçoes!AA19</f>
        <v>0</v>
      </c>
      <c r="Y19" s="98"/>
      <c r="Z19" s="98">
        <f>Pontuaçoes!AB19</f>
        <v>0</v>
      </c>
      <c r="AA19" s="98">
        <f>Pontuaçoes!AC19</f>
        <v>0</v>
      </c>
      <c r="AB19" s="98">
        <f>Pontuaçoes!AD19</f>
        <v>0</v>
      </c>
      <c r="AC19" s="98">
        <f>Pontuaçoes!AE19</f>
        <v>0</v>
      </c>
      <c r="AD19" s="98">
        <f>Pontuaçoes!AF19</f>
        <v>0</v>
      </c>
      <c r="AE19" s="98">
        <f>Pontuaçoes!AG19</f>
        <v>0</v>
      </c>
      <c r="AF19" s="98">
        <f>Pontuaçoes!AH19</f>
        <v>0</v>
      </c>
      <c r="AG19" s="58">
        <f>Pontuaçoes!AI19</f>
        <v>0</v>
      </c>
      <c r="AH19" s="58">
        <f>Pontuaçoes!AJ19</f>
        <v>0</v>
      </c>
      <c r="AI19" s="58">
        <f>Pontuaçoes!AK19</f>
        <v>0</v>
      </c>
      <c r="AJ19" s="58">
        <f>Pontuaçoes!AL19</f>
        <v>0</v>
      </c>
      <c r="AK19" s="88">
        <f>Pontuaçoes!AM19</f>
        <v>0</v>
      </c>
      <c r="AL19" s="70">
        <f>(I19+J19+K19)-AK19</f>
        <v>0</v>
      </c>
      <c r="AM19" s="72">
        <f t="shared" ref="AM19" si="2">RANK(AL19,$AL$11:$AL$69,0)</f>
        <v>1</v>
      </c>
      <c r="AP19" s="35" t="s">
        <v>71</v>
      </c>
    </row>
    <row r="20" spans="1:42" s="24" customFormat="1" ht="13.5" customHeight="1" x14ac:dyDescent="0.25">
      <c r="A20" s="105"/>
      <c r="B20" s="109"/>
      <c r="C20" s="96"/>
      <c r="D20" s="97"/>
      <c r="E20" s="92"/>
      <c r="F20" s="93"/>
      <c r="G20" s="92"/>
      <c r="H20" s="93"/>
      <c r="I20" s="89"/>
      <c r="J20" s="89"/>
      <c r="K20" s="89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59"/>
      <c r="AH20" s="59"/>
      <c r="AI20" s="59"/>
      <c r="AJ20" s="59"/>
      <c r="AK20" s="89"/>
      <c r="AL20" s="71"/>
      <c r="AM20" s="73"/>
      <c r="AP20" s="35" t="s">
        <v>72</v>
      </c>
    </row>
    <row r="21" spans="1:42" s="24" customFormat="1" ht="13.5" customHeight="1" x14ac:dyDescent="0.25">
      <c r="A21" s="99"/>
      <c r="B21" s="100"/>
      <c r="C21" s="78"/>
      <c r="D21" s="79"/>
      <c r="E21" s="74"/>
      <c r="F21" s="75"/>
      <c r="G21" s="74"/>
      <c r="H21" s="75"/>
      <c r="I21" s="65">
        <f>Pontuaçoes!J21</f>
        <v>0</v>
      </c>
      <c r="J21" s="65">
        <f>Pontuaçoes!M21</f>
        <v>0</v>
      </c>
      <c r="K21" s="65">
        <f>Pontuaçoes!N21</f>
        <v>0</v>
      </c>
      <c r="L21" s="82">
        <f>Pontuaçoes!O21</f>
        <v>0</v>
      </c>
      <c r="M21" s="82">
        <f>Pontuaçoes!P21</f>
        <v>0</v>
      </c>
      <c r="N21" s="82">
        <f>Pontuaçoes!Q21</f>
        <v>0</v>
      </c>
      <c r="O21" s="82">
        <f>Pontuaçoes!R21</f>
        <v>0</v>
      </c>
      <c r="P21" s="82">
        <f>Pontuaçoes!S21</f>
        <v>0</v>
      </c>
      <c r="Q21" s="82">
        <f>Pontuaçoes!T21</f>
        <v>0</v>
      </c>
      <c r="R21" s="82">
        <f>Pontuaçoes!U21</f>
        <v>0</v>
      </c>
      <c r="S21" s="82">
        <f>Pontuaçoes!V21</f>
        <v>0</v>
      </c>
      <c r="T21" s="82">
        <f>Pontuaçoes!W21</f>
        <v>0</v>
      </c>
      <c r="U21" s="82">
        <f>Pontuaçoes!X21</f>
        <v>0</v>
      </c>
      <c r="V21" s="82">
        <f>Pontuaçoes!Y21</f>
        <v>0</v>
      </c>
      <c r="W21" s="82">
        <f>Pontuaçoes!Z21</f>
        <v>0</v>
      </c>
      <c r="X21" s="82">
        <f>Pontuaçoes!AA21</f>
        <v>0</v>
      </c>
      <c r="Y21" s="82"/>
      <c r="Z21" s="82">
        <f>Pontuaçoes!AB21</f>
        <v>0</v>
      </c>
      <c r="AA21" s="82">
        <f>Pontuaçoes!AC21</f>
        <v>0</v>
      </c>
      <c r="AB21" s="82">
        <f>Pontuaçoes!AD21</f>
        <v>0</v>
      </c>
      <c r="AC21" s="82">
        <f>Pontuaçoes!AE21</f>
        <v>0</v>
      </c>
      <c r="AD21" s="82">
        <f>Pontuaçoes!AF21</f>
        <v>0</v>
      </c>
      <c r="AE21" s="82">
        <f>Pontuaçoes!AG21</f>
        <v>0</v>
      </c>
      <c r="AF21" s="82">
        <f>Pontuaçoes!AH21</f>
        <v>0</v>
      </c>
      <c r="AG21" s="56">
        <f>Pontuaçoes!AI21</f>
        <v>0</v>
      </c>
      <c r="AH21" s="56">
        <f>Pontuaçoes!AJ21</f>
        <v>0</v>
      </c>
      <c r="AI21" s="56">
        <f>Pontuaçoes!AK21</f>
        <v>0</v>
      </c>
      <c r="AJ21" s="56">
        <f>Pontuaçoes!AL21</f>
        <v>0</v>
      </c>
      <c r="AK21" s="65">
        <f>Pontuaçoes!AM21</f>
        <v>0</v>
      </c>
      <c r="AL21" s="63">
        <f>(I21+J21+K21)-AK21</f>
        <v>0</v>
      </c>
      <c r="AM21" s="61">
        <f t="shared" ref="AM21" si="3">RANK(AL21,$AL$11:$AL$69,0)</f>
        <v>1</v>
      </c>
      <c r="AP21" s="35" t="s">
        <v>73</v>
      </c>
    </row>
    <row r="22" spans="1:42" s="24" customFormat="1" ht="13.5" customHeight="1" x14ac:dyDescent="0.25">
      <c r="A22" s="101"/>
      <c r="B22" s="102"/>
      <c r="C22" s="86"/>
      <c r="D22" s="87"/>
      <c r="E22" s="84"/>
      <c r="F22" s="85"/>
      <c r="G22" s="84"/>
      <c r="H22" s="85"/>
      <c r="I22" s="69"/>
      <c r="J22" s="69"/>
      <c r="K22" s="69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57"/>
      <c r="AH22" s="57"/>
      <c r="AI22" s="57"/>
      <c r="AJ22" s="57"/>
      <c r="AK22" s="69"/>
      <c r="AL22" s="68"/>
      <c r="AM22" s="67"/>
      <c r="AP22" s="35" t="s">
        <v>74</v>
      </c>
    </row>
    <row r="23" spans="1:42" s="24" customFormat="1" ht="13.5" customHeight="1" x14ac:dyDescent="0.25">
      <c r="A23" s="107"/>
      <c r="B23" s="108"/>
      <c r="C23" s="94"/>
      <c r="D23" s="95"/>
      <c r="E23" s="90"/>
      <c r="F23" s="91"/>
      <c r="G23" s="90"/>
      <c r="H23" s="91"/>
      <c r="I23" s="88">
        <f>Pontuaçoes!J23</f>
        <v>0</v>
      </c>
      <c r="J23" s="88">
        <f>Pontuaçoes!M23</f>
        <v>0</v>
      </c>
      <c r="K23" s="88">
        <f>Pontuaçoes!N23</f>
        <v>0</v>
      </c>
      <c r="L23" s="98">
        <f>Pontuaçoes!O23</f>
        <v>0</v>
      </c>
      <c r="M23" s="98">
        <f>Pontuaçoes!P23</f>
        <v>0</v>
      </c>
      <c r="N23" s="98">
        <f>Pontuaçoes!Q23</f>
        <v>0</v>
      </c>
      <c r="O23" s="98">
        <f>Pontuaçoes!R23</f>
        <v>0</v>
      </c>
      <c r="P23" s="98">
        <f>Pontuaçoes!S23</f>
        <v>0</v>
      </c>
      <c r="Q23" s="98">
        <f>Pontuaçoes!T23</f>
        <v>0</v>
      </c>
      <c r="R23" s="98">
        <f>Pontuaçoes!U23</f>
        <v>0</v>
      </c>
      <c r="S23" s="98">
        <f>Pontuaçoes!V23</f>
        <v>0</v>
      </c>
      <c r="T23" s="98">
        <f>Pontuaçoes!W23</f>
        <v>0</v>
      </c>
      <c r="U23" s="98">
        <f>Pontuaçoes!X23</f>
        <v>0</v>
      </c>
      <c r="V23" s="98">
        <f>Pontuaçoes!Y23</f>
        <v>0</v>
      </c>
      <c r="W23" s="98">
        <f>Pontuaçoes!Z23</f>
        <v>0</v>
      </c>
      <c r="X23" s="98">
        <f>Pontuaçoes!AA23</f>
        <v>0</v>
      </c>
      <c r="Y23" s="98"/>
      <c r="Z23" s="98">
        <f>Pontuaçoes!AB23</f>
        <v>0</v>
      </c>
      <c r="AA23" s="98">
        <f>Pontuaçoes!AC23</f>
        <v>0</v>
      </c>
      <c r="AB23" s="98">
        <f>Pontuaçoes!AD23</f>
        <v>0</v>
      </c>
      <c r="AC23" s="98">
        <f>Pontuaçoes!AE23</f>
        <v>0</v>
      </c>
      <c r="AD23" s="98">
        <f>Pontuaçoes!AF23</f>
        <v>0</v>
      </c>
      <c r="AE23" s="98">
        <f>Pontuaçoes!AG23</f>
        <v>0</v>
      </c>
      <c r="AF23" s="98">
        <f>Pontuaçoes!AH23</f>
        <v>0</v>
      </c>
      <c r="AG23" s="58">
        <f>Pontuaçoes!AI23</f>
        <v>0</v>
      </c>
      <c r="AH23" s="58">
        <f>Pontuaçoes!AJ23</f>
        <v>0</v>
      </c>
      <c r="AI23" s="58">
        <f>Pontuaçoes!AK23</f>
        <v>0</v>
      </c>
      <c r="AJ23" s="58">
        <f>Pontuaçoes!AL23</f>
        <v>0</v>
      </c>
      <c r="AK23" s="88">
        <f>Pontuaçoes!AM23</f>
        <v>0</v>
      </c>
      <c r="AL23" s="70">
        <f>(I23+J23+K23)-AK23</f>
        <v>0</v>
      </c>
      <c r="AM23" s="72">
        <f t="shared" ref="AM23" si="4">RANK(AL23,$AL$11:$AL$69,0)</f>
        <v>1</v>
      </c>
      <c r="AP23" s="35" t="s">
        <v>75</v>
      </c>
    </row>
    <row r="24" spans="1:42" s="24" customFormat="1" ht="13.5" customHeight="1" x14ac:dyDescent="0.25">
      <c r="A24" s="105"/>
      <c r="B24" s="109"/>
      <c r="C24" s="96"/>
      <c r="D24" s="97"/>
      <c r="E24" s="92"/>
      <c r="F24" s="93"/>
      <c r="G24" s="92"/>
      <c r="H24" s="93"/>
      <c r="I24" s="89"/>
      <c r="J24" s="89"/>
      <c r="K24" s="89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59"/>
      <c r="AH24" s="59"/>
      <c r="AI24" s="59"/>
      <c r="AJ24" s="59"/>
      <c r="AK24" s="89"/>
      <c r="AL24" s="71"/>
      <c r="AM24" s="73"/>
      <c r="AP24" s="35" t="s">
        <v>76</v>
      </c>
    </row>
    <row r="25" spans="1:42" s="24" customFormat="1" ht="13.5" customHeight="1" x14ac:dyDescent="0.25">
      <c r="A25" s="99"/>
      <c r="B25" s="100"/>
      <c r="C25" s="78"/>
      <c r="D25" s="79"/>
      <c r="E25" s="74"/>
      <c r="F25" s="75"/>
      <c r="G25" s="74"/>
      <c r="H25" s="75"/>
      <c r="I25" s="65">
        <f>Pontuaçoes!J25</f>
        <v>0</v>
      </c>
      <c r="J25" s="65">
        <f>Pontuaçoes!M25</f>
        <v>0</v>
      </c>
      <c r="K25" s="65">
        <f>Pontuaçoes!N25</f>
        <v>0</v>
      </c>
      <c r="L25" s="82">
        <f>Pontuaçoes!O25</f>
        <v>0</v>
      </c>
      <c r="M25" s="82">
        <f>Pontuaçoes!P25</f>
        <v>0</v>
      </c>
      <c r="N25" s="82">
        <f>Pontuaçoes!Q25</f>
        <v>0</v>
      </c>
      <c r="O25" s="82">
        <f>Pontuaçoes!R25</f>
        <v>0</v>
      </c>
      <c r="P25" s="82">
        <f>Pontuaçoes!S25</f>
        <v>0</v>
      </c>
      <c r="Q25" s="82">
        <f>Pontuaçoes!T25</f>
        <v>0</v>
      </c>
      <c r="R25" s="82">
        <f>Pontuaçoes!U25</f>
        <v>0</v>
      </c>
      <c r="S25" s="82">
        <f>Pontuaçoes!V25</f>
        <v>0</v>
      </c>
      <c r="T25" s="82">
        <f>Pontuaçoes!W25</f>
        <v>0</v>
      </c>
      <c r="U25" s="82">
        <f>Pontuaçoes!X25</f>
        <v>0</v>
      </c>
      <c r="V25" s="82">
        <f>Pontuaçoes!Y25</f>
        <v>0</v>
      </c>
      <c r="W25" s="82">
        <f>Pontuaçoes!Z25</f>
        <v>0</v>
      </c>
      <c r="X25" s="82">
        <f>Pontuaçoes!AA25</f>
        <v>0</v>
      </c>
      <c r="Y25" s="82"/>
      <c r="Z25" s="82">
        <f>Pontuaçoes!AB25</f>
        <v>0</v>
      </c>
      <c r="AA25" s="82">
        <f>Pontuaçoes!AC25</f>
        <v>0</v>
      </c>
      <c r="AB25" s="82">
        <f>Pontuaçoes!AD25</f>
        <v>0</v>
      </c>
      <c r="AC25" s="82">
        <f>Pontuaçoes!AE25</f>
        <v>0</v>
      </c>
      <c r="AD25" s="82">
        <f>Pontuaçoes!AF25</f>
        <v>0</v>
      </c>
      <c r="AE25" s="82">
        <f>Pontuaçoes!AG25</f>
        <v>0</v>
      </c>
      <c r="AF25" s="82">
        <f>Pontuaçoes!AH25</f>
        <v>0</v>
      </c>
      <c r="AG25" s="56">
        <f>Pontuaçoes!AI25</f>
        <v>0</v>
      </c>
      <c r="AH25" s="56">
        <f>Pontuaçoes!AJ25</f>
        <v>0</v>
      </c>
      <c r="AI25" s="56">
        <f>Pontuaçoes!AK25</f>
        <v>0</v>
      </c>
      <c r="AJ25" s="56">
        <f>Pontuaçoes!AL25</f>
        <v>0</v>
      </c>
      <c r="AK25" s="65">
        <f>Pontuaçoes!AM25</f>
        <v>0</v>
      </c>
      <c r="AL25" s="63">
        <f>(I25+J25+K25)-AK25</f>
        <v>0</v>
      </c>
      <c r="AM25" s="61">
        <f t="shared" ref="AM25" si="5">RANK(AL25,$AL$11:$AL$69,0)</f>
        <v>1</v>
      </c>
      <c r="AP25" s="35" t="s">
        <v>77</v>
      </c>
    </row>
    <row r="26" spans="1:42" s="24" customFormat="1" ht="13.5" customHeight="1" x14ac:dyDescent="0.25">
      <c r="A26" s="101"/>
      <c r="B26" s="102"/>
      <c r="C26" s="86"/>
      <c r="D26" s="87"/>
      <c r="E26" s="84"/>
      <c r="F26" s="85"/>
      <c r="G26" s="84"/>
      <c r="H26" s="85"/>
      <c r="I26" s="69"/>
      <c r="J26" s="69"/>
      <c r="K26" s="69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57"/>
      <c r="AH26" s="57"/>
      <c r="AI26" s="57"/>
      <c r="AJ26" s="57"/>
      <c r="AK26" s="69"/>
      <c r="AL26" s="68"/>
      <c r="AM26" s="67"/>
      <c r="AP26" s="35" t="s">
        <v>78</v>
      </c>
    </row>
    <row r="27" spans="1:42" s="24" customFormat="1" ht="13.5" customHeight="1" x14ac:dyDescent="0.25">
      <c r="A27" s="107"/>
      <c r="B27" s="108"/>
      <c r="C27" s="94"/>
      <c r="D27" s="95"/>
      <c r="E27" s="90"/>
      <c r="F27" s="91"/>
      <c r="G27" s="90"/>
      <c r="H27" s="91"/>
      <c r="I27" s="88">
        <f>Pontuaçoes!J27</f>
        <v>0</v>
      </c>
      <c r="J27" s="88">
        <f>Pontuaçoes!M27</f>
        <v>0</v>
      </c>
      <c r="K27" s="88">
        <f>Pontuaçoes!N27</f>
        <v>0</v>
      </c>
      <c r="L27" s="98">
        <f>Pontuaçoes!O27</f>
        <v>0</v>
      </c>
      <c r="M27" s="98">
        <f>Pontuaçoes!P27</f>
        <v>0</v>
      </c>
      <c r="N27" s="98">
        <f>Pontuaçoes!Q27</f>
        <v>0</v>
      </c>
      <c r="O27" s="98">
        <f>Pontuaçoes!R27</f>
        <v>0</v>
      </c>
      <c r="P27" s="98">
        <f>Pontuaçoes!S27</f>
        <v>0</v>
      </c>
      <c r="Q27" s="98">
        <f>Pontuaçoes!T27</f>
        <v>0</v>
      </c>
      <c r="R27" s="98">
        <f>Pontuaçoes!U27</f>
        <v>0</v>
      </c>
      <c r="S27" s="98">
        <f>Pontuaçoes!V27</f>
        <v>0</v>
      </c>
      <c r="T27" s="98">
        <f>Pontuaçoes!W27</f>
        <v>0</v>
      </c>
      <c r="U27" s="98">
        <f>Pontuaçoes!X27</f>
        <v>0</v>
      </c>
      <c r="V27" s="98">
        <f>Pontuaçoes!Y27</f>
        <v>0</v>
      </c>
      <c r="W27" s="98">
        <f>Pontuaçoes!Z27</f>
        <v>0</v>
      </c>
      <c r="X27" s="98">
        <f>Pontuaçoes!AA27</f>
        <v>0</v>
      </c>
      <c r="Y27" s="98"/>
      <c r="Z27" s="98">
        <f>Pontuaçoes!AB27</f>
        <v>0</v>
      </c>
      <c r="AA27" s="98">
        <f>Pontuaçoes!AC27</f>
        <v>0</v>
      </c>
      <c r="AB27" s="98">
        <f>Pontuaçoes!AD27</f>
        <v>0</v>
      </c>
      <c r="AC27" s="98">
        <f>Pontuaçoes!AE27</f>
        <v>0</v>
      </c>
      <c r="AD27" s="98">
        <f>Pontuaçoes!AF27</f>
        <v>0</v>
      </c>
      <c r="AE27" s="98">
        <f>Pontuaçoes!AG27</f>
        <v>0</v>
      </c>
      <c r="AF27" s="98">
        <f>Pontuaçoes!AH27</f>
        <v>0</v>
      </c>
      <c r="AG27" s="58">
        <f>Pontuaçoes!AI27</f>
        <v>0</v>
      </c>
      <c r="AH27" s="58">
        <f>Pontuaçoes!AJ27</f>
        <v>0</v>
      </c>
      <c r="AI27" s="58">
        <f>Pontuaçoes!AK27</f>
        <v>0</v>
      </c>
      <c r="AJ27" s="58">
        <f>Pontuaçoes!AL27</f>
        <v>0</v>
      </c>
      <c r="AK27" s="88">
        <f>Pontuaçoes!AM27</f>
        <v>0</v>
      </c>
      <c r="AL27" s="70">
        <f>(I27+J27+K27)-AK27</f>
        <v>0</v>
      </c>
      <c r="AM27" s="72">
        <f t="shared" ref="AM27" si="6">RANK(AL27,$AL$11:$AL$69,0)</f>
        <v>1</v>
      </c>
      <c r="AP27" s="35" t="s">
        <v>79</v>
      </c>
    </row>
    <row r="28" spans="1:42" s="24" customFormat="1" ht="13.5" customHeight="1" x14ac:dyDescent="0.25">
      <c r="A28" s="105"/>
      <c r="B28" s="109"/>
      <c r="C28" s="96"/>
      <c r="D28" s="97"/>
      <c r="E28" s="92"/>
      <c r="F28" s="93"/>
      <c r="G28" s="92"/>
      <c r="H28" s="93"/>
      <c r="I28" s="89"/>
      <c r="J28" s="89"/>
      <c r="K28" s="89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59"/>
      <c r="AH28" s="59"/>
      <c r="AI28" s="59"/>
      <c r="AJ28" s="59"/>
      <c r="AK28" s="89"/>
      <c r="AL28" s="71"/>
      <c r="AM28" s="73"/>
      <c r="AP28" s="35" t="s">
        <v>80</v>
      </c>
    </row>
    <row r="29" spans="1:42" s="24" customFormat="1" ht="13.5" customHeight="1" x14ac:dyDescent="0.25">
      <c r="A29" s="99"/>
      <c r="B29" s="100"/>
      <c r="C29" s="78"/>
      <c r="D29" s="79"/>
      <c r="E29" s="74"/>
      <c r="F29" s="75"/>
      <c r="G29" s="74"/>
      <c r="H29" s="75"/>
      <c r="I29" s="65">
        <f>Pontuaçoes!J29</f>
        <v>0</v>
      </c>
      <c r="J29" s="65">
        <f>Pontuaçoes!M29</f>
        <v>0</v>
      </c>
      <c r="K29" s="65">
        <f>Pontuaçoes!N29</f>
        <v>0</v>
      </c>
      <c r="L29" s="82">
        <f>Pontuaçoes!O29</f>
        <v>0</v>
      </c>
      <c r="M29" s="82">
        <f>Pontuaçoes!P29</f>
        <v>0</v>
      </c>
      <c r="N29" s="82">
        <f>Pontuaçoes!Q29</f>
        <v>0</v>
      </c>
      <c r="O29" s="82">
        <f>Pontuaçoes!R29</f>
        <v>0</v>
      </c>
      <c r="P29" s="82">
        <f>Pontuaçoes!S29</f>
        <v>0</v>
      </c>
      <c r="Q29" s="82">
        <f>Pontuaçoes!T29</f>
        <v>0</v>
      </c>
      <c r="R29" s="82">
        <f>Pontuaçoes!U29</f>
        <v>0</v>
      </c>
      <c r="S29" s="82">
        <f>Pontuaçoes!V29</f>
        <v>0</v>
      </c>
      <c r="T29" s="82">
        <f>Pontuaçoes!W29</f>
        <v>0</v>
      </c>
      <c r="U29" s="82">
        <f>Pontuaçoes!X29</f>
        <v>0</v>
      </c>
      <c r="V29" s="82">
        <f>Pontuaçoes!Y29</f>
        <v>0</v>
      </c>
      <c r="W29" s="82">
        <f>Pontuaçoes!Z29</f>
        <v>0</v>
      </c>
      <c r="X29" s="82">
        <f>Pontuaçoes!AA29</f>
        <v>0</v>
      </c>
      <c r="Y29" s="82"/>
      <c r="Z29" s="82">
        <f>Pontuaçoes!AB29</f>
        <v>0</v>
      </c>
      <c r="AA29" s="82">
        <f>Pontuaçoes!AC29</f>
        <v>0</v>
      </c>
      <c r="AB29" s="82">
        <f>Pontuaçoes!AD29</f>
        <v>0</v>
      </c>
      <c r="AC29" s="82">
        <f>Pontuaçoes!AE29</f>
        <v>0</v>
      </c>
      <c r="AD29" s="82">
        <f>Pontuaçoes!AF29</f>
        <v>0</v>
      </c>
      <c r="AE29" s="82">
        <f>Pontuaçoes!AG29</f>
        <v>0</v>
      </c>
      <c r="AF29" s="82">
        <f>Pontuaçoes!AH29</f>
        <v>0</v>
      </c>
      <c r="AG29" s="56">
        <f>Pontuaçoes!AI29</f>
        <v>0</v>
      </c>
      <c r="AH29" s="56">
        <f>Pontuaçoes!AJ29</f>
        <v>0</v>
      </c>
      <c r="AI29" s="56">
        <f>Pontuaçoes!AK29</f>
        <v>0</v>
      </c>
      <c r="AJ29" s="56">
        <f>Pontuaçoes!AL29</f>
        <v>0</v>
      </c>
      <c r="AK29" s="65">
        <f>Pontuaçoes!AM29</f>
        <v>0</v>
      </c>
      <c r="AL29" s="63">
        <f>(I29+J29+K29)-AK29</f>
        <v>0</v>
      </c>
      <c r="AM29" s="61">
        <f t="shared" ref="AM29" si="7">RANK(AL29,$AL$11:$AL$69,0)</f>
        <v>1</v>
      </c>
      <c r="AP29" s="35" t="s">
        <v>81</v>
      </c>
    </row>
    <row r="30" spans="1:42" s="24" customFormat="1" ht="13.5" customHeight="1" x14ac:dyDescent="0.25">
      <c r="A30" s="101"/>
      <c r="B30" s="102"/>
      <c r="C30" s="86"/>
      <c r="D30" s="87"/>
      <c r="E30" s="84"/>
      <c r="F30" s="85"/>
      <c r="G30" s="84"/>
      <c r="H30" s="85"/>
      <c r="I30" s="69"/>
      <c r="J30" s="69"/>
      <c r="K30" s="69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57"/>
      <c r="AH30" s="57"/>
      <c r="AI30" s="57"/>
      <c r="AJ30" s="57"/>
      <c r="AK30" s="69"/>
      <c r="AL30" s="68"/>
      <c r="AM30" s="67"/>
      <c r="AP30" s="37" t="s">
        <v>82</v>
      </c>
    </row>
    <row r="31" spans="1:42" s="24" customFormat="1" ht="13.5" customHeight="1" x14ac:dyDescent="0.25">
      <c r="A31" s="107"/>
      <c r="B31" s="108"/>
      <c r="C31" s="94"/>
      <c r="D31" s="95"/>
      <c r="E31" s="90"/>
      <c r="F31" s="91"/>
      <c r="G31" s="90"/>
      <c r="H31" s="91"/>
      <c r="I31" s="88">
        <f>Pontuaçoes!J31</f>
        <v>0</v>
      </c>
      <c r="J31" s="88">
        <f>Pontuaçoes!M31</f>
        <v>0</v>
      </c>
      <c r="K31" s="88">
        <f>Pontuaçoes!N31</f>
        <v>0</v>
      </c>
      <c r="L31" s="98">
        <f>Pontuaçoes!O31</f>
        <v>0</v>
      </c>
      <c r="M31" s="98">
        <f>Pontuaçoes!P31</f>
        <v>0</v>
      </c>
      <c r="N31" s="98">
        <f>Pontuaçoes!Q31</f>
        <v>0</v>
      </c>
      <c r="O31" s="98">
        <f>Pontuaçoes!R31</f>
        <v>0</v>
      </c>
      <c r="P31" s="98">
        <f>Pontuaçoes!S31</f>
        <v>0</v>
      </c>
      <c r="Q31" s="98">
        <f>Pontuaçoes!T31</f>
        <v>0</v>
      </c>
      <c r="R31" s="98">
        <f>Pontuaçoes!U31</f>
        <v>0</v>
      </c>
      <c r="S31" s="98">
        <f>Pontuaçoes!V31</f>
        <v>0</v>
      </c>
      <c r="T31" s="98">
        <f>Pontuaçoes!W31</f>
        <v>0</v>
      </c>
      <c r="U31" s="98">
        <f>Pontuaçoes!X31</f>
        <v>0</v>
      </c>
      <c r="V31" s="98">
        <f>Pontuaçoes!Y31</f>
        <v>0</v>
      </c>
      <c r="W31" s="98">
        <f>Pontuaçoes!Z31</f>
        <v>0</v>
      </c>
      <c r="X31" s="98">
        <f>Pontuaçoes!AA31</f>
        <v>0</v>
      </c>
      <c r="Y31" s="98"/>
      <c r="Z31" s="98">
        <f>Pontuaçoes!AB31</f>
        <v>0</v>
      </c>
      <c r="AA31" s="98">
        <f>Pontuaçoes!AC31</f>
        <v>0</v>
      </c>
      <c r="AB31" s="98">
        <f>Pontuaçoes!AD31</f>
        <v>0</v>
      </c>
      <c r="AC31" s="98">
        <f>Pontuaçoes!AE31</f>
        <v>0</v>
      </c>
      <c r="AD31" s="98">
        <f>Pontuaçoes!AF31</f>
        <v>0</v>
      </c>
      <c r="AE31" s="98">
        <f>Pontuaçoes!AG31</f>
        <v>0</v>
      </c>
      <c r="AF31" s="98">
        <f>Pontuaçoes!AH31</f>
        <v>0</v>
      </c>
      <c r="AG31" s="58">
        <f>Pontuaçoes!AI31</f>
        <v>0</v>
      </c>
      <c r="AH31" s="58">
        <f>Pontuaçoes!AJ31</f>
        <v>0</v>
      </c>
      <c r="AI31" s="58">
        <f>Pontuaçoes!AK31</f>
        <v>0</v>
      </c>
      <c r="AJ31" s="58">
        <f>Pontuaçoes!AL31</f>
        <v>0</v>
      </c>
      <c r="AK31" s="88">
        <f>Pontuaçoes!AM31</f>
        <v>0</v>
      </c>
      <c r="AL31" s="70">
        <f>(I31+J31+K31)-AK31</f>
        <v>0</v>
      </c>
      <c r="AM31" s="72">
        <f t="shared" ref="AM31" si="8">RANK(AL31,$AL$11:$AL$69,0)</f>
        <v>1</v>
      </c>
    </row>
    <row r="32" spans="1:42" s="24" customFormat="1" ht="13.5" customHeight="1" x14ac:dyDescent="0.25">
      <c r="A32" s="105"/>
      <c r="B32" s="109"/>
      <c r="C32" s="96"/>
      <c r="D32" s="97"/>
      <c r="E32" s="92"/>
      <c r="F32" s="93"/>
      <c r="G32" s="92"/>
      <c r="H32" s="93"/>
      <c r="I32" s="89"/>
      <c r="J32" s="89"/>
      <c r="K32" s="89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59"/>
      <c r="AH32" s="59"/>
      <c r="AI32" s="59"/>
      <c r="AJ32" s="59"/>
      <c r="AK32" s="89"/>
      <c r="AL32" s="71"/>
      <c r="AM32" s="73"/>
    </row>
    <row r="33" spans="1:39" s="24" customFormat="1" ht="13.5" customHeight="1" x14ac:dyDescent="0.25">
      <c r="A33" s="99"/>
      <c r="B33" s="100"/>
      <c r="C33" s="78"/>
      <c r="D33" s="79"/>
      <c r="E33" s="74"/>
      <c r="F33" s="75"/>
      <c r="G33" s="74"/>
      <c r="H33" s="75"/>
      <c r="I33" s="65">
        <f>Pontuaçoes!J33</f>
        <v>0</v>
      </c>
      <c r="J33" s="65">
        <f>Pontuaçoes!M33</f>
        <v>0</v>
      </c>
      <c r="K33" s="65">
        <f>Pontuaçoes!N33</f>
        <v>0</v>
      </c>
      <c r="L33" s="82">
        <f>Pontuaçoes!O33</f>
        <v>0</v>
      </c>
      <c r="M33" s="82">
        <f>Pontuaçoes!P33</f>
        <v>0</v>
      </c>
      <c r="N33" s="82">
        <f>Pontuaçoes!Q33</f>
        <v>0</v>
      </c>
      <c r="O33" s="82">
        <f>Pontuaçoes!R33</f>
        <v>0</v>
      </c>
      <c r="P33" s="82">
        <f>Pontuaçoes!S33</f>
        <v>0</v>
      </c>
      <c r="Q33" s="82">
        <f>Pontuaçoes!T33</f>
        <v>0</v>
      </c>
      <c r="R33" s="82">
        <f>Pontuaçoes!U33</f>
        <v>0</v>
      </c>
      <c r="S33" s="82">
        <f>Pontuaçoes!V33</f>
        <v>0</v>
      </c>
      <c r="T33" s="82">
        <f>Pontuaçoes!W33</f>
        <v>0</v>
      </c>
      <c r="U33" s="82">
        <f>Pontuaçoes!X33</f>
        <v>0</v>
      </c>
      <c r="V33" s="82">
        <f>Pontuaçoes!Y33</f>
        <v>0</v>
      </c>
      <c r="W33" s="82">
        <f>Pontuaçoes!Z33</f>
        <v>0</v>
      </c>
      <c r="X33" s="82">
        <f>Pontuaçoes!AA33</f>
        <v>0</v>
      </c>
      <c r="Y33" s="82"/>
      <c r="Z33" s="82">
        <f>Pontuaçoes!AB33</f>
        <v>0</v>
      </c>
      <c r="AA33" s="82">
        <f>Pontuaçoes!AC33</f>
        <v>0</v>
      </c>
      <c r="AB33" s="82">
        <f>Pontuaçoes!AD33</f>
        <v>0</v>
      </c>
      <c r="AC33" s="82">
        <f>Pontuaçoes!AE33</f>
        <v>0</v>
      </c>
      <c r="AD33" s="82">
        <f>Pontuaçoes!AF33</f>
        <v>0</v>
      </c>
      <c r="AE33" s="82">
        <f>Pontuaçoes!AG33</f>
        <v>0</v>
      </c>
      <c r="AF33" s="82">
        <f>Pontuaçoes!AH33</f>
        <v>0</v>
      </c>
      <c r="AG33" s="56">
        <f>Pontuaçoes!AI33</f>
        <v>0</v>
      </c>
      <c r="AH33" s="56">
        <f>Pontuaçoes!AJ33</f>
        <v>0</v>
      </c>
      <c r="AI33" s="56">
        <f>Pontuaçoes!AK33</f>
        <v>0</v>
      </c>
      <c r="AJ33" s="56">
        <f>Pontuaçoes!AL33</f>
        <v>0</v>
      </c>
      <c r="AK33" s="65">
        <f>Pontuaçoes!AM33</f>
        <v>0</v>
      </c>
      <c r="AL33" s="63">
        <f>(I33+J33+K33)-AK33</f>
        <v>0</v>
      </c>
      <c r="AM33" s="61">
        <f t="shared" ref="AM33" si="9">RANK(AL33,$AL$11:$AL$69,0)</f>
        <v>1</v>
      </c>
    </row>
    <row r="34" spans="1:39" s="24" customFormat="1" ht="13.5" customHeight="1" x14ac:dyDescent="0.25">
      <c r="A34" s="101"/>
      <c r="B34" s="102"/>
      <c r="C34" s="86"/>
      <c r="D34" s="87"/>
      <c r="E34" s="84"/>
      <c r="F34" s="85"/>
      <c r="G34" s="84"/>
      <c r="H34" s="85"/>
      <c r="I34" s="69"/>
      <c r="J34" s="69"/>
      <c r="K34" s="69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57"/>
      <c r="AH34" s="57"/>
      <c r="AI34" s="57"/>
      <c r="AJ34" s="57"/>
      <c r="AK34" s="69"/>
      <c r="AL34" s="68"/>
      <c r="AM34" s="67"/>
    </row>
    <row r="35" spans="1:39" ht="13.5" customHeight="1" x14ac:dyDescent="0.25">
      <c r="A35" s="107"/>
      <c r="B35" s="108"/>
      <c r="C35" s="94"/>
      <c r="D35" s="95"/>
      <c r="E35" s="90"/>
      <c r="F35" s="91"/>
      <c r="G35" s="90"/>
      <c r="H35" s="91"/>
      <c r="I35" s="88">
        <f>Pontuaçoes!J35</f>
        <v>0</v>
      </c>
      <c r="J35" s="88">
        <f>Pontuaçoes!M35</f>
        <v>0</v>
      </c>
      <c r="K35" s="88">
        <f>Pontuaçoes!N35</f>
        <v>0</v>
      </c>
      <c r="L35" s="98">
        <f>Pontuaçoes!O35</f>
        <v>0</v>
      </c>
      <c r="M35" s="98">
        <f>Pontuaçoes!P35</f>
        <v>0</v>
      </c>
      <c r="N35" s="98">
        <f>Pontuaçoes!Q35</f>
        <v>0</v>
      </c>
      <c r="O35" s="98">
        <f>Pontuaçoes!R35</f>
        <v>0</v>
      </c>
      <c r="P35" s="98">
        <f>Pontuaçoes!S35</f>
        <v>0</v>
      </c>
      <c r="Q35" s="98">
        <f>Pontuaçoes!T35</f>
        <v>0</v>
      </c>
      <c r="R35" s="98">
        <f>Pontuaçoes!U35</f>
        <v>0</v>
      </c>
      <c r="S35" s="98">
        <f>Pontuaçoes!V35</f>
        <v>0</v>
      </c>
      <c r="T35" s="98">
        <f>Pontuaçoes!W35</f>
        <v>0</v>
      </c>
      <c r="U35" s="98">
        <f>Pontuaçoes!X35</f>
        <v>0</v>
      </c>
      <c r="V35" s="98">
        <f>Pontuaçoes!Y35</f>
        <v>0</v>
      </c>
      <c r="W35" s="98">
        <f>Pontuaçoes!Z35</f>
        <v>0</v>
      </c>
      <c r="X35" s="98">
        <f>Pontuaçoes!AA35</f>
        <v>0</v>
      </c>
      <c r="Y35" s="98"/>
      <c r="Z35" s="98">
        <f>Pontuaçoes!AB35</f>
        <v>0</v>
      </c>
      <c r="AA35" s="98">
        <f>Pontuaçoes!AC35</f>
        <v>0</v>
      </c>
      <c r="AB35" s="98">
        <f>Pontuaçoes!AD35</f>
        <v>0</v>
      </c>
      <c r="AC35" s="98">
        <f>Pontuaçoes!AE35</f>
        <v>0</v>
      </c>
      <c r="AD35" s="98">
        <f>Pontuaçoes!AF35</f>
        <v>0</v>
      </c>
      <c r="AE35" s="98">
        <f>Pontuaçoes!AG35</f>
        <v>0</v>
      </c>
      <c r="AF35" s="98">
        <f>Pontuaçoes!AH35</f>
        <v>0</v>
      </c>
      <c r="AG35" s="58">
        <f>Pontuaçoes!AI35</f>
        <v>0</v>
      </c>
      <c r="AH35" s="58">
        <f>Pontuaçoes!AJ35</f>
        <v>0</v>
      </c>
      <c r="AI35" s="58">
        <f>Pontuaçoes!AK35</f>
        <v>0</v>
      </c>
      <c r="AJ35" s="58">
        <f>Pontuaçoes!AL35</f>
        <v>0</v>
      </c>
      <c r="AK35" s="88">
        <f>Pontuaçoes!AM35</f>
        <v>0</v>
      </c>
      <c r="AL35" s="70">
        <f>(I35+J35+K35)-AK35</f>
        <v>0</v>
      </c>
      <c r="AM35" s="72">
        <f t="shared" ref="AM35" si="10">RANK(AL35,$AL$11:$AL$69,0)</f>
        <v>1</v>
      </c>
    </row>
    <row r="36" spans="1:39" ht="13.5" customHeight="1" x14ac:dyDescent="0.25">
      <c r="A36" s="105"/>
      <c r="B36" s="109"/>
      <c r="C36" s="96"/>
      <c r="D36" s="97"/>
      <c r="E36" s="92"/>
      <c r="F36" s="93"/>
      <c r="G36" s="92"/>
      <c r="H36" s="93"/>
      <c r="I36" s="89"/>
      <c r="J36" s="89"/>
      <c r="K36" s="89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59"/>
      <c r="AH36" s="59"/>
      <c r="AI36" s="59"/>
      <c r="AJ36" s="59"/>
      <c r="AK36" s="89"/>
      <c r="AL36" s="71"/>
      <c r="AM36" s="73"/>
    </row>
    <row r="37" spans="1:39" s="24" customFormat="1" ht="13.5" customHeight="1" x14ac:dyDescent="0.25">
      <c r="A37" s="99"/>
      <c r="B37" s="100"/>
      <c r="C37" s="78"/>
      <c r="D37" s="79"/>
      <c r="E37" s="74"/>
      <c r="F37" s="75"/>
      <c r="G37" s="74"/>
      <c r="H37" s="75"/>
      <c r="I37" s="65">
        <f>Pontuaçoes!J37</f>
        <v>0</v>
      </c>
      <c r="J37" s="65">
        <f>Pontuaçoes!M37</f>
        <v>0</v>
      </c>
      <c r="K37" s="65">
        <f>Pontuaçoes!N37</f>
        <v>0</v>
      </c>
      <c r="L37" s="82">
        <f>Pontuaçoes!O37</f>
        <v>0</v>
      </c>
      <c r="M37" s="82">
        <f>Pontuaçoes!P37</f>
        <v>0</v>
      </c>
      <c r="N37" s="82">
        <f>Pontuaçoes!Q37</f>
        <v>0</v>
      </c>
      <c r="O37" s="82">
        <f>Pontuaçoes!R37</f>
        <v>0</v>
      </c>
      <c r="P37" s="82">
        <f>Pontuaçoes!S37</f>
        <v>0</v>
      </c>
      <c r="Q37" s="82">
        <f>Pontuaçoes!T37</f>
        <v>0</v>
      </c>
      <c r="R37" s="82">
        <f>Pontuaçoes!U37</f>
        <v>0</v>
      </c>
      <c r="S37" s="82">
        <f>Pontuaçoes!V37</f>
        <v>0</v>
      </c>
      <c r="T37" s="82">
        <f>Pontuaçoes!W37</f>
        <v>0</v>
      </c>
      <c r="U37" s="82">
        <f>Pontuaçoes!X37</f>
        <v>0</v>
      </c>
      <c r="V37" s="82">
        <f>Pontuaçoes!Y37</f>
        <v>0</v>
      </c>
      <c r="W37" s="82">
        <f>Pontuaçoes!Z37</f>
        <v>0</v>
      </c>
      <c r="X37" s="82">
        <f>Pontuaçoes!AA37</f>
        <v>0</v>
      </c>
      <c r="Y37" s="82"/>
      <c r="Z37" s="82">
        <f>Pontuaçoes!AB37</f>
        <v>0</v>
      </c>
      <c r="AA37" s="82">
        <f>Pontuaçoes!AC37</f>
        <v>0</v>
      </c>
      <c r="AB37" s="82">
        <f>Pontuaçoes!AD37</f>
        <v>0</v>
      </c>
      <c r="AC37" s="82">
        <f>Pontuaçoes!AE37</f>
        <v>0</v>
      </c>
      <c r="AD37" s="82">
        <f>Pontuaçoes!AF37</f>
        <v>0</v>
      </c>
      <c r="AE37" s="82">
        <f>Pontuaçoes!AG37</f>
        <v>0</v>
      </c>
      <c r="AF37" s="82">
        <f>Pontuaçoes!AH37</f>
        <v>0</v>
      </c>
      <c r="AG37" s="56">
        <f>Pontuaçoes!AI37</f>
        <v>0</v>
      </c>
      <c r="AH37" s="56">
        <f>Pontuaçoes!AJ37</f>
        <v>0</v>
      </c>
      <c r="AI37" s="56">
        <f>Pontuaçoes!AK37</f>
        <v>0</v>
      </c>
      <c r="AJ37" s="56">
        <f>Pontuaçoes!AL37</f>
        <v>0</v>
      </c>
      <c r="AK37" s="65">
        <f>Pontuaçoes!AM37</f>
        <v>0</v>
      </c>
      <c r="AL37" s="63">
        <f>(I37+J37+K37)-AK37</f>
        <v>0</v>
      </c>
      <c r="AM37" s="61">
        <f t="shared" ref="AM37" si="11">RANK(AL37,$AL$11:$AL$69,0)</f>
        <v>1</v>
      </c>
    </row>
    <row r="38" spans="1:39" s="24" customFormat="1" ht="13.5" customHeight="1" x14ac:dyDescent="0.25">
      <c r="A38" s="101"/>
      <c r="B38" s="102"/>
      <c r="C38" s="86"/>
      <c r="D38" s="87"/>
      <c r="E38" s="84"/>
      <c r="F38" s="85"/>
      <c r="G38" s="84"/>
      <c r="H38" s="85"/>
      <c r="I38" s="69"/>
      <c r="J38" s="69"/>
      <c r="K38" s="69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57"/>
      <c r="AH38" s="57"/>
      <c r="AI38" s="57"/>
      <c r="AJ38" s="57"/>
      <c r="AK38" s="69"/>
      <c r="AL38" s="68"/>
      <c r="AM38" s="67"/>
    </row>
    <row r="39" spans="1:39" ht="13.5" customHeight="1" x14ac:dyDescent="0.25">
      <c r="A39" s="107"/>
      <c r="B39" s="108"/>
      <c r="C39" s="94"/>
      <c r="D39" s="95"/>
      <c r="E39" s="90"/>
      <c r="F39" s="91"/>
      <c r="G39" s="90"/>
      <c r="H39" s="91"/>
      <c r="I39" s="88">
        <f>Pontuaçoes!J39</f>
        <v>0</v>
      </c>
      <c r="J39" s="88">
        <f>Pontuaçoes!M39</f>
        <v>0</v>
      </c>
      <c r="K39" s="88">
        <f>Pontuaçoes!N39</f>
        <v>0</v>
      </c>
      <c r="L39" s="98">
        <f>Pontuaçoes!O39</f>
        <v>0</v>
      </c>
      <c r="M39" s="98">
        <f>Pontuaçoes!P39</f>
        <v>0</v>
      </c>
      <c r="N39" s="98">
        <f>Pontuaçoes!Q39</f>
        <v>0</v>
      </c>
      <c r="O39" s="98">
        <f>Pontuaçoes!R39</f>
        <v>0</v>
      </c>
      <c r="P39" s="98">
        <f>Pontuaçoes!S39</f>
        <v>0</v>
      </c>
      <c r="Q39" s="98">
        <f>Pontuaçoes!T39</f>
        <v>0</v>
      </c>
      <c r="R39" s="98">
        <f>Pontuaçoes!U39</f>
        <v>0</v>
      </c>
      <c r="S39" s="98">
        <f>Pontuaçoes!V39</f>
        <v>0</v>
      </c>
      <c r="T39" s="98">
        <f>Pontuaçoes!W39</f>
        <v>0</v>
      </c>
      <c r="U39" s="98">
        <f>Pontuaçoes!X39</f>
        <v>0</v>
      </c>
      <c r="V39" s="98">
        <f>Pontuaçoes!Y39</f>
        <v>0</v>
      </c>
      <c r="W39" s="98">
        <f>Pontuaçoes!Z39</f>
        <v>0</v>
      </c>
      <c r="X39" s="98">
        <f>Pontuaçoes!AA39</f>
        <v>0</v>
      </c>
      <c r="Y39" s="98"/>
      <c r="Z39" s="98">
        <f>Pontuaçoes!AB39</f>
        <v>0</v>
      </c>
      <c r="AA39" s="98">
        <f>Pontuaçoes!AC39</f>
        <v>0</v>
      </c>
      <c r="AB39" s="98">
        <f>Pontuaçoes!AD39</f>
        <v>0</v>
      </c>
      <c r="AC39" s="98">
        <f>Pontuaçoes!AE39</f>
        <v>0</v>
      </c>
      <c r="AD39" s="98">
        <f>Pontuaçoes!AF39</f>
        <v>0</v>
      </c>
      <c r="AE39" s="98">
        <f>Pontuaçoes!AG39</f>
        <v>0</v>
      </c>
      <c r="AF39" s="98">
        <f>Pontuaçoes!AH39</f>
        <v>0</v>
      </c>
      <c r="AG39" s="58">
        <f>Pontuaçoes!AI39</f>
        <v>0</v>
      </c>
      <c r="AH39" s="58">
        <f>Pontuaçoes!AJ39</f>
        <v>0</v>
      </c>
      <c r="AI39" s="58">
        <f>Pontuaçoes!AK39</f>
        <v>0</v>
      </c>
      <c r="AJ39" s="58">
        <f>Pontuaçoes!AL39</f>
        <v>0</v>
      </c>
      <c r="AK39" s="88">
        <f>Pontuaçoes!AM39</f>
        <v>0</v>
      </c>
      <c r="AL39" s="70">
        <f>(I39+J39+K39)-AK39</f>
        <v>0</v>
      </c>
      <c r="AM39" s="72">
        <f t="shared" ref="AM39" si="12">RANK(AL39,$AL$11:$AL$69,0)</f>
        <v>1</v>
      </c>
    </row>
    <row r="40" spans="1:39" ht="13.5" customHeight="1" x14ac:dyDescent="0.25">
      <c r="A40" s="105"/>
      <c r="B40" s="109"/>
      <c r="C40" s="96"/>
      <c r="D40" s="97"/>
      <c r="E40" s="92"/>
      <c r="F40" s="93"/>
      <c r="G40" s="92"/>
      <c r="H40" s="93"/>
      <c r="I40" s="89"/>
      <c r="J40" s="89"/>
      <c r="K40" s="89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59"/>
      <c r="AH40" s="59"/>
      <c r="AI40" s="59"/>
      <c r="AJ40" s="59"/>
      <c r="AK40" s="89"/>
      <c r="AL40" s="71"/>
      <c r="AM40" s="73"/>
    </row>
    <row r="41" spans="1:39" s="24" customFormat="1" ht="13.5" customHeight="1" x14ac:dyDescent="0.25">
      <c r="A41" s="99"/>
      <c r="B41" s="100"/>
      <c r="C41" s="78"/>
      <c r="D41" s="79"/>
      <c r="E41" s="74"/>
      <c r="F41" s="75"/>
      <c r="G41" s="74"/>
      <c r="H41" s="75"/>
      <c r="I41" s="65">
        <f>Pontuaçoes!J41</f>
        <v>0</v>
      </c>
      <c r="J41" s="65">
        <f>Pontuaçoes!M41</f>
        <v>0</v>
      </c>
      <c r="K41" s="65">
        <f>Pontuaçoes!N41</f>
        <v>0</v>
      </c>
      <c r="L41" s="82">
        <f>Pontuaçoes!O41</f>
        <v>0</v>
      </c>
      <c r="M41" s="82">
        <f>Pontuaçoes!P41</f>
        <v>0</v>
      </c>
      <c r="N41" s="82">
        <f>Pontuaçoes!Q41</f>
        <v>0</v>
      </c>
      <c r="O41" s="82">
        <f>Pontuaçoes!R41</f>
        <v>0</v>
      </c>
      <c r="P41" s="82">
        <f>Pontuaçoes!S41</f>
        <v>0</v>
      </c>
      <c r="Q41" s="82">
        <f>Pontuaçoes!T41</f>
        <v>0</v>
      </c>
      <c r="R41" s="82">
        <f>Pontuaçoes!U41</f>
        <v>0</v>
      </c>
      <c r="S41" s="82">
        <f>Pontuaçoes!V41</f>
        <v>0</v>
      </c>
      <c r="T41" s="82">
        <f>Pontuaçoes!W41</f>
        <v>0</v>
      </c>
      <c r="U41" s="82">
        <f>Pontuaçoes!X41</f>
        <v>0</v>
      </c>
      <c r="V41" s="82">
        <f>Pontuaçoes!Y41</f>
        <v>0</v>
      </c>
      <c r="W41" s="82">
        <f>Pontuaçoes!Z41</f>
        <v>0</v>
      </c>
      <c r="X41" s="82">
        <f>Pontuaçoes!AA41</f>
        <v>0</v>
      </c>
      <c r="Y41" s="82"/>
      <c r="Z41" s="82">
        <f>Pontuaçoes!AB41</f>
        <v>0</v>
      </c>
      <c r="AA41" s="82">
        <f>Pontuaçoes!AC41</f>
        <v>0</v>
      </c>
      <c r="AB41" s="82">
        <f>Pontuaçoes!AD41</f>
        <v>0</v>
      </c>
      <c r="AC41" s="82">
        <f>Pontuaçoes!AE41</f>
        <v>0</v>
      </c>
      <c r="AD41" s="82">
        <f>Pontuaçoes!AF41</f>
        <v>0</v>
      </c>
      <c r="AE41" s="82">
        <f>Pontuaçoes!AG41</f>
        <v>0</v>
      </c>
      <c r="AF41" s="82">
        <f>Pontuaçoes!AH41</f>
        <v>0</v>
      </c>
      <c r="AG41" s="56">
        <f>Pontuaçoes!AI41</f>
        <v>0</v>
      </c>
      <c r="AH41" s="56">
        <f>Pontuaçoes!AJ41</f>
        <v>0</v>
      </c>
      <c r="AI41" s="56">
        <f>Pontuaçoes!AK41</f>
        <v>0</v>
      </c>
      <c r="AJ41" s="56">
        <f>Pontuaçoes!AL41</f>
        <v>0</v>
      </c>
      <c r="AK41" s="65">
        <f>Pontuaçoes!AM41</f>
        <v>0</v>
      </c>
      <c r="AL41" s="63">
        <f>(I41+J41+K41)-AK41</f>
        <v>0</v>
      </c>
      <c r="AM41" s="61">
        <f t="shared" ref="AM41" si="13">RANK(AL41,$AL$11:$AL$69,0)</f>
        <v>1</v>
      </c>
    </row>
    <row r="42" spans="1:39" s="24" customFormat="1" ht="13.5" customHeight="1" x14ac:dyDescent="0.25">
      <c r="A42" s="101"/>
      <c r="B42" s="102"/>
      <c r="C42" s="86"/>
      <c r="D42" s="87"/>
      <c r="E42" s="84"/>
      <c r="F42" s="85"/>
      <c r="G42" s="84"/>
      <c r="H42" s="85"/>
      <c r="I42" s="69"/>
      <c r="J42" s="69"/>
      <c r="K42" s="69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57"/>
      <c r="AH42" s="57"/>
      <c r="AI42" s="57"/>
      <c r="AJ42" s="57"/>
      <c r="AK42" s="69"/>
      <c r="AL42" s="68"/>
      <c r="AM42" s="67"/>
    </row>
    <row r="43" spans="1:39" ht="13.5" customHeight="1" x14ac:dyDescent="0.25">
      <c r="A43" s="107"/>
      <c r="B43" s="108"/>
      <c r="C43" s="94"/>
      <c r="D43" s="95"/>
      <c r="E43" s="90"/>
      <c r="F43" s="91"/>
      <c r="G43" s="90"/>
      <c r="H43" s="91"/>
      <c r="I43" s="88">
        <f>Pontuaçoes!J43</f>
        <v>0</v>
      </c>
      <c r="J43" s="88">
        <f>Pontuaçoes!M43</f>
        <v>0</v>
      </c>
      <c r="K43" s="88">
        <f>Pontuaçoes!N43</f>
        <v>0</v>
      </c>
      <c r="L43" s="98">
        <f>Pontuaçoes!O43</f>
        <v>0</v>
      </c>
      <c r="M43" s="98">
        <f>Pontuaçoes!P43</f>
        <v>0</v>
      </c>
      <c r="N43" s="98">
        <f>Pontuaçoes!Q43</f>
        <v>0</v>
      </c>
      <c r="O43" s="98">
        <f>Pontuaçoes!R43</f>
        <v>0</v>
      </c>
      <c r="P43" s="98">
        <f>Pontuaçoes!S43</f>
        <v>0</v>
      </c>
      <c r="Q43" s="98">
        <f>Pontuaçoes!T43</f>
        <v>0</v>
      </c>
      <c r="R43" s="98">
        <f>Pontuaçoes!U43</f>
        <v>0</v>
      </c>
      <c r="S43" s="98">
        <f>Pontuaçoes!V43</f>
        <v>0</v>
      </c>
      <c r="T43" s="98">
        <f>Pontuaçoes!W43</f>
        <v>0</v>
      </c>
      <c r="U43" s="98">
        <f>Pontuaçoes!X43</f>
        <v>0</v>
      </c>
      <c r="V43" s="98">
        <f>Pontuaçoes!Y43</f>
        <v>0</v>
      </c>
      <c r="W43" s="98">
        <f>Pontuaçoes!Z43</f>
        <v>0</v>
      </c>
      <c r="X43" s="98">
        <f>Pontuaçoes!AA43</f>
        <v>0</v>
      </c>
      <c r="Y43" s="98"/>
      <c r="Z43" s="98">
        <f>Pontuaçoes!AB43</f>
        <v>0</v>
      </c>
      <c r="AA43" s="98">
        <f>Pontuaçoes!AC43</f>
        <v>0</v>
      </c>
      <c r="AB43" s="98">
        <f>Pontuaçoes!AD43</f>
        <v>0</v>
      </c>
      <c r="AC43" s="98">
        <f>Pontuaçoes!AE43</f>
        <v>0</v>
      </c>
      <c r="AD43" s="98">
        <f>Pontuaçoes!AF43</f>
        <v>0</v>
      </c>
      <c r="AE43" s="98">
        <f>Pontuaçoes!AG43</f>
        <v>0</v>
      </c>
      <c r="AF43" s="98">
        <f>Pontuaçoes!AH43</f>
        <v>0</v>
      </c>
      <c r="AG43" s="58">
        <f>Pontuaçoes!AI43</f>
        <v>0</v>
      </c>
      <c r="AH43" s="58">
        <f>Pontuaçoes!AJ43</f>
        <v>0</v>
      </c>
      <c r="AI43" s="58">
        <f>Pontuaçoes!AK43</f>
        <v>0</v>
      </c>
      <c r="AJ43" s="58">
        <f>Pontuaçoes!AL43</f>
        <v>0</v>
      </c>
      <c r="AK43" s="88">
        <f>Pontuaçoes!AM43</f>
        <v>0</v>
      </c>
      <c r="AL43" s="70">
        <f>(I43+J43+K43)-AK43</f>
        <v>0</v>
      </c>
      <c r="AM43" s="72">
        <f t="shared" ref="AM43" si="14">RANK(AL43,$AL$11:$AL$69,0)</f>
        <v>1</v>
      </c>
    </row>
    <row r="44" spans="1:39" ht="13.5" customHeight="1" x14ac:dyDescent="0.25">
      <c r="A44" s="105"/>
      <c r="B44" s="109"/>
      <c r="C44" s="96"/>
      <c r="D44" s="97"/>
      <c r="E44" s="92"/>
      <c r="F44" s="93"/>
      <c r="G44" s="92"/>
      <c r="H44" s="93"/>
      <c r="I44" s="89"/>
      <c r="J44" s="89"/>
      <c r="K44" s="89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59"/>
      <c r="AH44" s="59"/>
      <c r="AI44" s="59"/>
      <c r="AJ44" s="59"/>
      <c r="AK44" s="89"/>
      <c r="AL44" s="71"/>
      <c r="AM44" s="73"/>
    </row>
    <row r="45" spans="1:39" s="24" customFormat="1" ht="13.5" customHeight="1" x14ac:dyDescent="0.25">
      <c r="A45" s="99"/>
      <c r="B45" s="100"/>
      <c r="C45" s="78"/>
      <c r="D45" s="79"/>
      <c r="E45" s="74"/>
      <c r="F45" s="75"/>
      <c r="G45" s="74"/>
      <c r="H45" s="75"/>
      <c r="I45" s="65">
        <f>Pontuaçoes!J45</f>
        <v>0</v>
      </c>
      <c r="J45" s="65">
        <f>Pontuaçoes!M45</f>
        <v>0</v>
      </c>
      <c r="K45" s="65">
        <f>Pontuaçoes!N45</f>
        <v>0</v>
      </c>
      <c r="L45" s="82">
        <f>Pontuaçoes!O45</f>
        <v>0</v>
      </c>
      <c r="M45" s="82">
        <f>Pontuaçoes!P45</f>
        <v>0</v>
      </c>
      <c r="N45" s="82">
        <f>Pontuaçoes!Q45</f>
        <v>0</v>
      </c>
      <c r="O45" s="82">
        <f>Pontuaçoes!R45</f>
        <v>0</v>
      </c>
      <c r="P45" s="82">
        <f>Pontuaçoes!S45</f>
        <v>0</v>
      </c>
      <c r="Q45" s="82">
        <f>Pontuaçoes!T45</f>
        <v>0</v>
      </c>
      <c r="R45" s="82">
        <f>Pontuaçoes!U45</f>
        <v>0</v>
      </c>
      <c r="S45" s="82">
        <f>Pontuaçoes!V45</f>
        <v>0</v>
      </c>
      <c r="T45" s="82">
        <f>Pontuaçoes!W45</f>
        <v>0</v>
      </c>
      <c r="U45" s="82">
        <f>Pontuaçoes!X45</f>
        <v>0</v>
      </c>
      <c r="V45" s="82">
        <f>Pontuaçoes!Y45</f>
        <v>0</v>
      </c>
      <c r="W45" s="82">
        <f>Pontuaçoes!Z45</f>
        <v>0</v>
      </c>
      <c r="X45" s="82">
        <f>Pontuaçoes!AA45</f>
        <v>0</v>
      </c>
      <c r="Y45" s="82"/>
      <c r="Z45" s="82">
        <f>Pontuaçoes!AB45</f>
        <v>0</v>
      </c>
      <c r="AA45" s="82">
        <f>Pontuaçoes!AC45</f>
        <v>0</v>
      </c>
      <c r="AB45" s="82">
        <f>Pontuaçoes!AD45</f>
        <v>0</v>
      </c>
      <c r="AC45" s="82">
        <f>Pontuaçoes!AE45</f>
        <v>0</v>
      </c>
      <c r="AD45" s="82">
        <f>Pontuaçoes!AF45</f>
        <v>0</v>
      </c>
      <c r="AE45" s="82">
        <f>Pontuaçoes!AG45</f>
        <v>0</v>
      </c>
      <c r="AF45" s="82">
        <f>Pontuaçoes!AH45</f>
        <v>0</v>
      </c>
      <c r="AG45" s="56">
        <f>Pontuaçoes!AI45</f>
        <v>0</v>
      </c>
      <c r="AH45" s="56">
        <f>Pontuaçoes!AJ45</f>
        <v>0</v>
      </c>
      <c r="AI45" s="56">
        <f>Pontuaçoes!AK45</f>
        <v>0</v>
      </c>
      <c r="AJ45" s="56">
        <f>Pontuaçoes!AL45</f>
        <v>0</v>
      </c>
      <c r="AK45" s="65">
        <f>Pontuaçoes!AM45</f>
        <v>0</v>
      </c>
      <c r="AL45" s="63">
        <f>(I45+J45+K45)-AK45</f>
        <v>0</v>
      </c>
      <c r="AM45" s="61">
        <f t="shared" ref="AM45" si="15">RANK(AL45,$AL$11:$AL$69,0)</f>
        <v>1</v>
      </c>
    </row>
    <row r="46" spans="1:39" s="24" customFormat="1" ht="13.5" customHeight="1" x14ac:dyDescent="0.25">
      <c r="A46" s="101"/>
      <c r="B46" s="102"/>
      <c r="C46" s="86"/>
      <c r="D46" s="87"/>
      <c r="E46" s="84"/>
      <c r="F46" s="85"/>
      <c r="G46" s="84"/>
      <c r="H46" s="85"/>
      <c r="I46" s="69"/>
      <c r="J46" s="69"/>
      <c r="K46" s="69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57"/>
      <c r="AH46" s="57"/>
      <c r="AI46" s="57"/>
      <c r="AJ46" s="57"/>
      <c r="AK46" s="69"/>
      <c r="AL46" s="68"/>
      <c r="AM46" s="67"/>
    </row>
    <row r="47" spans="1:39" ht="13.5" customHeight="1" x14ac:dyDescent="0.25">
      <c r="A47" s="107"/>
      <c r="B47" s="108"/>
      <c r="C47" s="94"/>
      <c r="D47" s="95"/>
      <c r="E47" s="90"/>
      <c r="F47" s="91"/>
      <c r="G47" s="90"/>
      <c r="H47" s="91"/>
      <c r="I47" s="88">
        <f>Pontuaçoes!J47</f>
        <v>0</v>
      </c>
      <c r="J47" s="88">
        <f>Pontuaçoes!M47</f>
        <v>0</v>
      </c>
      <c r="K47" s="88">
        <f>Pontuaçoes!N47</f>
        <v>0</v>
      </c>
      <c r="L47" s="98">
        <f>Pontuaçoes!O47</f>
        <v>0</v>
      </c>
      <c r="M47" s="98">
        <f>Pontuaçoes!P47</f>
        <v>0</v>
      </c>
      <c r="N47" s="98">
        <f>Pontuaçoes!Q47</f>
        <v>0</v>
      </c>
      <c r="O47" s="98">
        <f>Pontuaçoes!R47</f>
        <v>0</v>
      </c>
      <c r="P47" s="98">
        <f>Pontuaçoes!S47</f>
        <v>0</v>
      </c>
      <c r="Q47" s="98">
        <f>Pontuaçoes!T47</f>
        <v>0</v>
      </c>
      <c r="R47" s="98">
        <f>Pontuaçoes!U47</f>
        <v>0</v>
      </c>
      <c r="S47" s="98">
        <f>Pontuaçoes!V47</f>
        <v>0</v>
      </c>
      <c r="T47" s="98">
        <f>Pontuaçoes!W47</f>
        <v>0</v>
      </c>
      <c r="U47" s="98">
        <f>Pontuaçoes!X47</f>
        <v>0</v>
      </c>
      <c r="V47" s="98">
        <f>Pontuaçoes!Y47</f>
        <v>0</v>
      </c>
      <c r="W47" s="98">
        <f>Pontuaçoes!Z47</f>
        <v>0</v>
      </c>
      <c r="X47" s="98">
        <f>Pontuaçoes!AA47</f>
        <v>0</v>
      </c>
      <c r="Y47" s="98"/>
      <c r="Z47" s="98">
        <f>Pontuaçoes!AB47</f>
        <v>0</v>
      </c>
      <c r="AA47" s="98">
        <f>Pontuaçoes!AC47</f>
        <v>0</v>
      </c>
      <c r="AB47" s="98">
        <f>Pontuaçoes!AD47</f>
        <v>0</v>
      </c>
      <c r="AC47" s="98">
        <f>Pontuaçoes!AE47</f>
        <v>0</v>
      </c>
      <c r="AD47" s="98">
        <f>Pontuaçoes!AF47</f>
        <v>0</v>
      </c>
      <c r="AE47" s="98">
        <f>Pontuaçoes!AG47</f>
        <v>0</v>
      </c>
      <c r="AF47" s="98">
        <f>Pontuaçoes!AH47</f>
        <v>0</v>
      </c>
      <c r="AG47" s="58">
        <f>Pontuaçoes!AI47</f>
        <v>0</v>
      </c>
      <c r="AH47" s="58">
        <f>Pontuaçoes!AJ47</f>
        <v>0</v>
      </c>
      <c r="AI47" s="58">
        <f>Pontuaçoes!AK47</f>
        <v>0</v>
      </c>
      <c r="AJ47" s="58">
        <f>Pontuaçoes!AL47</f>
        <v>0</v>
      </c>
      <c r="AK47" s="88">
        <f>Pontuaçoes!AM47</f>
        <v>0</v>
      </c>
      <c r="AL47" s="70">
        <f>(I47+J47+K47)-AK47</f>
        <v>0</v>
      </c>
      <c r="AM47" s="72">
        <f t="shared" ref="AM47" si="16">RANK(AL47,$AL$11:$AL$69,0)</f>
        <v>1</v>
      </c>
    </row>
    <row r="48" spans="1:39" ht="13.5" customHeight="1" x14ac:dyDescent="0.25">
      <c r="A48" s="105"/>
      <c r="B48" s="109"/>
      <c r="C48" s="96"/>
      <c r="D48" s="97"/>
      <c r="E48" s="92"/>
      <c r="F48" s="93"/>
      <c r="G48" s="92"/>
      <c r="H48" s="93"/>
      <c r="I48" s="89"/>
      <c r="J48" s="89"/>
      <c r="K48" s="89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59"/>
      <c r="AH48" s="59"/>
      <c r="AI48" s="59"/>
      <c r="AJ48" s="59"/>
      <c r="AK48" s="89"/>
      <c r="AL48" s="71"/>
      <c r="AM48" s="73"/>
    </row>
    <row r="49" spans="1:39" s="24" customFormat="1" ht="13.5" customHeight="1" x14ac:dyDescent="0.25">
      <c r="A49" s="99"/>
      <c r="B49" s="100"/>
      <c r="C49" s="78"/>
      <c r="D49" s="79"/>
      <c r="E49" s="74"/>
      <c r="F49" s="75"/>
      <c r="G49" s="74"/>
      <c r="H49" s="75"/>
      <c r="I49" s="65">
        <f>Pontuaçoes!J49</f>
        <v>0</v>
      </c>
      <c r="J49" s="65">
        <f>Pontuaçoes!M49</f>
        <v>0</v>
      </c>
      <c r="K49" s="65">
        <f>Pontuaçoes!N49</f>
        <v>0</v>
      </c>
      <c r="L49" s="82">
        <f>Pontuaçoes!O49</f>
        <v>0</v>
      </c>
      <c r="M49" s="82">
        <f>Pontuaçoes!P49</f>
        <v>0</v>
      </c>
      <c r="N49" s="82">
        <f>Pontuaçoes!Q49</f>
        <v>0</v>
      </c>
      <c r="O49" s="82">
        <f>Pontuaçoes!R49</f>
        <v>0</v>
      </c>
      <c r="P49" s="82">
        <f>Pontuaçoes!S49</f>
        <v>0</v>
      </c>
      <c r="Q49" s="82">
        <f>Pontuaçoes!T49</f>
        <v>0</v>
      </c>
      <c r="R49" s="82">
        <f>Pontuaçoes!U49</f>
        <v>0</v>
      </c>
      <c r="S49" s="82">
        <f>Pontuaçoes!V49</f>
        <v>0</v>
      </c>
      <c r="T49" s="82">
        <f>Pontuaçoes!W49</f>
        <v>0</v>
      </c>
      <c r="U49" s="82">
        <f>Pontuaçoes!X49</f>
        <v>0</v>
      </c>
      <c r="V49" s="82">
        <f>Pontuaçoes!Y49</f>
        <v>0</v>
      </c>
      <c r="W49" s="82">
        <f>Pontuaçoes!Z49</f>
        <v>0</v>
      </c>
      <c r="X49" s="82">
        <f>Pontuaçoes!AA49</f>
        <v>0</v>
      </c>
      <c r="Y49" s="82"/>
      <c r="Z49" s="82">
        <f>Pontuaçoes!AB49</f>
        <v>0</v>
      </c>
      <c r="AA49" s="82">
        <f>Pontuaçoes!AC49</f>
        <v>0</v>
      </c>
      <c r="AB49" s="82">
        <f>Pontuaçoes!AD49</f>
        <v>0</v>
      </c>
      <c r="AC49" s="82">
        <f>Pontuaçoes!AE49</f>
        <v>0</v>
      </c>
      <c r="AD49" s="82">
        <f>Pontuaçoes!AF49</f>
        <v>0</v>
      </c>
      <c r="AE49" s="82">
        <f>Pontuaçoes!AG49</f>
        <v>0</v>
      </c>
      <c r="AF49" s="82">
        <f>Pontuaçoes!AH49</f>
        <v>0</v>
      </c>
      <c r="AG49" s="56">
        <f>Pontuaçoes!AI49</f>
        <v>0</v>
      </c>
      <c r="AH49" s="56">
        <f>Pontuaçoes!AJ49</f>
        <v>0</v>
      </c>
      <c r="AI49" s="56">
        <f>Pontuaçoes!AK49</f>
        <v>0</v>
      </c>
      <c r="AJ49" s="56">
        <f>Pontuaçoes!AL49</f>
        <v>0</v>
      </c>
      <c r="AK49" s="65">
        <f>Pontuaçoes!AM49</f>
        <v>0</v>
      </c>
      <c r="AL49" s="63">
        <f>(I49+J49+K49)-AK49</f>
        <v>0</v>
      </c>
      <c r="AM49" s="61">
        <f t="shared" ref="AM49" si="17">RANK(AL49,$AL$11:$AL$69,0)</f>
        <v>1</v>
      </c>
    </row>
    <row r="50" spans="1:39" s="24" customFormat="1" ht="13.5" customHeight="1" x14ac:dyDescent="0.25">
      <c r="A50" s="101"/>
      <c r="B50" s="102"/>
      <c r="C50" s="86"/>
      <c r="D50" s="87"/>
      <c r="E50" s="84"/>
      <c r="F50" s="85"/>
      <c r="G50" s="84"/>
      <c r="H50" s="85"/>
      <c r="I50" s="69"/>
      <c r="J50" s="69"/>
      <c r="K50" s="69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57"/>
      <c r="AH50" s="57"/>
      <c r="AI50" s="57"/>
      <c r="AJ50" s="57"/>
      <c r="AK50" s="69"/>
      <c r="AL50" s="68"/>
      <c r="AM50" s="67"/>
    </row>
    <row r="51" spans="1:39" ht="13.5" customHeight="1" x14ac:dyDescent="0.25">
      <c r="A51" s="107"/>
      <c r="B51" s="108"/>
      <c r="C51" s="94"/>
      <c r="D51" s="95"/>
      <c r="E51" s="90"/>
      <c r="F51" s="91"/>
      <c r="G51" s="90"/>
      <c r="H51" s="91"/>
      <c r="I51" s="88">
        <f>Pontuaçoes!J51</f>
        <v>0</v>
      </c>
      <c r="J51" s="88">
        <f>Pontuaçoes!M51</f>
        <v>0</v>
      </c>
      <c r="K51" s="88">
        <f>Pontuaçoes!N51</f>
        <v>0</v>
      </c>
      <c r="L51" s="98">
        <f>Pontuaçoes!O51</f>
        <v>0</v>
      </c>
      <c r="M51" s="98">
        <f>Pontuaçoes!P51</f>
        <v>0</v>
      </c>
      <c r="N51" s="98">
        <f>Pontuaçoes!Q51</f>
        <v>0</v>
      </c>
      <c r="O51" s="98">
        <f>Pontuaçoes!R51</f>
        <v>0</v>
      </c>
      <c r="P51" s="98">
        <f>Pontuaçoes!S51</f>
        <v>0</v>
      </c>
      <c r="Q51" s="98">
        <f>Pontuaçoes!T51</f>
        <v>0</v>
      </c>
      <c r="R51" s="98">
        <f>Pontuaçoes!U51</f>
        <v>0</v>
      </c>
      <c r="S51" s="98">
        <f>Pontuaçoes!V51</f>
        <v>0</v>
      </c>
      <c r="T51" s="98">
        <f>Pontuaçoes!W51</f>
        <v>0</v>
      </c>
      <c r="U51" s="98">
        <f>Pontuaçoes!X51</f>
        <v>0</v>
      </c>
      <c r="V51" s="98">
        <f>Pontuaçoes!Y51</f>
        <v>0</v>
      </c>
      <c r="W51" s="98">
        <f>Pontuaçoes!Z51</f>
        <v>0</v>
      </c>
      <c r="X51" s="98">
        <f>Pontuaçoes!AA51</f>
        <v>0</v>
      </c>
      <c r="Y51" s="98"/>
      <c r="Z51" s="98">
        <f>Pontuaçoes!AB51</f>
        <v>0</v>
      </c>
      <c r="AA51" s="98">
        <f>Pontuaçoes!AC51</f>
        <v>0</v>
      </c>
      <c r="AB51" s="98">
        <f>Pontuaçoes!AD51</f>
        <v>0</v>
      </c>
      <c r="AC51" s="98">
        <f>Pontuaçoes!AE51</f>
        <v>0</v>
      </c>
      <c r="AD51" s="98">
        <f>Pontuaçoes!AF51</f>
        <v>0</v>
      </c>
      <c r="AE51" s="98">
        <f>Pontuaçoes!AG51</f>
        <v>0</v>
      </c>
      <c r="AF51" s="98">
        <f>Pontuaçoes!AH51</f>
        <v>0</v>
      </c>
      <c r="AG51" s="58">
        <f>Pontuaçoes!AI51</f>
        <v>0</v>
      </c>
      <c r="AH51" s="58">
        <f>Pontuaçoes!AJ51</f>
        <v>0</v>
      </c>
      <c r="AI51" s="58">
        <f>Pontuaçoes!AK51</f>
        <v>0</v>
      </c>
      <c r="AJ51" s="58">
        <f>Pontuaçoes!AL51</f>
        <v>0</v>
      </c>
      <c r="AK51" s="88">
        <f>Pontuaçoes!AM51</f>
        <v>0</v>
      </c>
      <c r="AL51" s="70">
        <f>(I51+J51+K51)-AK51</f>
        <v>0</v>
      </c>
      <c r="AM51" s="72">
        <f t="shared" ref="AM51" si="18">RANK(AL51,$AL$11:$AL$69,0)</f>
        <v>1</v>
      </c>
    </row>
    <row r="52" spans="1:39" ht="13.5" customHeight="1" x14ac:dyDescent="0.25">
      <c r="A52" s="105"/>
      <c r="B52" s="109"/>
      <c r="C52" s="96"/>
      <c r="D52" s="97"/>
      <c r="E52" s="92"/>
      <c r="F52" s="93"/>
      <c r="G52" s="92"/>
      <c r="H52" s="93"/>
      <c r="I52" s="89"/>
      <c r="J52" s="89"/>
      <c r="K52" s="89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59"/>
      <c r="AH52" s="59"/>
      <c r="AI52" s="59"/>
      <c r="AJ52" s="59"/>
      <c r="AK52" s="89"/>
      <c r="AL52" s="71"/>
      <c r="AM52" s="73"/>
    </row>
    <row r="53" spans="1:39" s="24" customFormat="1" ht="13.5" customHeight="1" x14ac:dyDescent="0.25">
      <c r="A53" s="99"/>
      <c r="B53" s="100"/>
      <c r="C53" s="78"/>
      <c r="D53" s="79"/>
      <c r="E53" s="74"/>
      <c r="F53" s="75"/>
      <c r="G53" s="74"/>
      <c r="H53" s="75"/>
      <c r="I53" s="65">
        <f>Pontuaçoes!J53</f>
        <v>0</v>
      </c>
      <c r="J53" s="65">
        <f>Pontuaçoes!M53</f>
        <v>0</v>
      </c>
      <c r="K53" s="65">
        <f>Pontuaçoes!N53</f>
        <v>0</v>
      </c>
      <c r="L53" s="82">
        <f>Pontuaçoes!O53</f>
        <v>0</v>
      </c>
      <c r="M53" s="82">
        <f>Pontuaçoes!P53</f>
        <v>0</v>
      </c>
      <c r="N53" s="82">
        <f>Pontuaçoes!Q53</f>
        <v>0</v>
      </c>
      <c r="O53" s="82">
        <f>Pontuaçoes!R53</f>
        <v>0</v>
      </c>
      <c r="P53" s="82">
        <f>Pontuaçoes!S53</f>
        <v>0</v>
      </c>
      <c r="Q53" s="82">
        <f>Pontuaçoes!T53</f>
        <v>0</v>
      </c>
      <c r="R53" s="82">
        <f>Pontuaçoes!U53</f>
        <v>0</v>
      </c>
      <c r="S53" s="82">
        <f>Pontuaçoes!V53</f>
        <v>0</v>
      </c>
      <c r="T53" s="82">
        <f>Pontuaçoes!W53</f>
        <v>0</v>
      </c>
      <c r="U53" s="82">
        <f>Pontuaçoes!X53</f>
        <v>0</v>
      </c>
      <c r="V53" s="82">
        <f>Pontuaçoes!Y53</f>
        <v>0</v>
      </c>
      <c r="W53" s="82">
        <f>Pontuaçoes!Z53</f>
        <v>0</v>
      </c>
      <c r="X53" s="82">
        <f>Pontuaçoes!AA53</f>
        <v>0</v>
      </c>
      <c r="Y53" s="82"/>
      <c r="Z53" s="82">
        <f>Pontuaçoes!AB53</f>
        <v>0</v>
      </c>
      <c r="AA53" s="82">
        <f>Pontuaçoes!AC53</f>
        <v>0</v>
      </c>
      <c r="AB53" s="82">
        <f>Pontuaçoes!AD53</f>
        <v>0</v>
      </c>
      <c r="AC53" s="82">
        <f>Pontuaçoes!AE53</f>
        <v>0</v>
      </c>
      <c r="AD53" s="82">
        <f>Pontuaçoes!AF53</f>
        <v>0</v>
      </c>
      <c r="AE53" s="82">
        <f>Pontuaçoes!AG53</f>
        <v>0</v>
      </c>
      <c r="AF53" s="82">
        <f>Pontuaçoes!AH53</f>
        <v>0</v>
      </c>
      <c r="AG53" s="56">
        <f>Pontuaçoes!AI53</f>
        <v>0</v>
      </c>
      <c r="AH53" s="56">
        <f>Pontuaçoes!AJ53</f>
        <v>0</v>
      </c>
      <c r="AI53" s="56">
        <f>Pontuaçoes!AK53</f>
        <v>0</v>
      </c>
      <c r="AJ53" s="56">
        <f>Pontuaçoes!AL53</f>
        <v>0</v>
      </c>
      <c r="AK53" s="65">
        <f>Pontuaçoes!AM53</f>
        <v>0</v>
      </c>
      <c r="AL53" s="63">
        <f>(I53+J53+K53)-AK53</f>
        <v>0</v>
      </c>
      <c r="AM53" s="61">
        <f t="shared" ref="AM53" si="19">RANK(AL53,$AL$11:$AL$69,0)</f>
        <v>1</v>
      </c>
    </row>
    <row r="54" spans="1:39" s="24" customFormat="1" ht="13.5" customHeight="1" x14ac:dyDescent="0.25">
      <c r="A54" s="101"/>
      <c r="B54" s="102"/>
      <c r="C54" s="86"/>
      <c r="D54" s="87"/>
      <c r="E54" s="84"/>
      <c r="F54" s="85"/>
      <c r="G54" s="84"/>
      <c r="H54" s="85"/>
      <c r="I54" s="69"/>
      <c r="J54" s="69"/>
      <c r="K54" s="69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57"/>
      <c r="AH54" s="57"/>
      <c r="AI54" s="57"/>
      <c r="AJ54" s="57"/>
      <c r="AK54" s="69"/>
      <c r="AL54" s="68"/>
      <c r="AM54" s="67"/>
    </row>
    <row r="55" spans="1:39" ht="13.5" customHeight="1" x14ac:dyDescent="0.25">
      <c r="A55" s="107"/>
      <c r="B55" s="108"/>
      <c r="C55" s="94"/>
      <c r="D55" s="95"/>
      <c r="E55" s="90"/>
      <c r="F55" s="91"/>
      <c r="G55" s="90"/>
      <c r="H55" s="91"/>
      <c r="I55" s="88">
        <f>Pontuaçoes!J55</f>
        <v>0</v>
      </c>
      <c r="J55" s="88">
        <f>Pontuaçoes!M55</f>
        <v>0</v>
      </c>
      <c r="K55" s="88">
        <f>Pontuaçoes!N55</f>
        <v>0</v>
      </c>
      <c r="L55" s="98">
        <f>Pontuaçoes!O55</f>
        <v>0</v>
      </c>
      <c r="M55" s="98">
        <f>Pontuaçoes!P55</f>
        <v>0</v>
      </c>
      <c r="N55" s="98">
        <f>Pontuaçoes!Q55</f>
        <v>0</v>
      </c>
      <c r="O55" s="98">
        <f>Pontuaçoes!R55</f>
        <v>0</v>
      </c>
      <c r="P55" s="98">
        <f>Pontuaçoes!S55</f>
        <v>0</v>
      </c>
      <c r="Q55" s="98">
        <f>Pontuaçoes!T55</f>
        <v>0</v>
      </c>
      <c r="R55" s="98">
        <f>Pontuaçoes!U55</f>
        <v>0</v>
      </c>
      <c r="S55" s="98">
        <f>Pontuaçoes!V55</f>
        <v>0</v>
      </c>
      <c r="T55" s="98">
        <f>Pontuaçoes!W55</f>
        <v>0</v>
      </c>
      <c r="U55" s="98">
        <f>Pontuaçoes!X55</f>
        <v>0</v>
      </c>
      <c r="V55" s="98">
        <f>Pontuaçoes!Y55</f>
        <v>0</v>
      </c>
      <c r="W55" s="98">
        <f>Pontuaçoes!Z55</f>
        <v>0</v>
      </c>
      <c r="X55" s="98">
        <f>Pontuaçoes!AA55</f>
        <v>0</v>
      </c>
      <c r="Y55" s="98"/>
      <c r="Z55" s="98">
        <f>Pontuaçoes!AB55</f>
        <v>0</v>
      </c>
      <c r="AA55" s="98">
        <f>Pontuaçoes!AC55</f>
        <v>0</v>
      </c>
      <c r="AB55" s="98">
        <f>Pontuaçoes!AD55</f>
        <v>0</v>
      </c>
      <c r="AC55" s="98">
        <f>Pontuaçoes!AE55</f>
        <v>0</v>
      </c>
      <c r="AD55" s="98">
        <f>Pontuaçoes!AF55</f>
        <v>0</v>
      </c>
      <c r="AE55" s="98">
        <f>Pontuaçoes!AG55</f>
        <v>0</v>
      </c>
      <c r="AF55" s="98">
        <f>Pontuaçoes!AH55</f>
        <v>0</v>
      </c>
      <c r="AG55" s="58">
        <f>Pontuaçoes!AI55</f>
        <v>0</v>
      </c>
      <c r="AH55" s="58">
        <f>Pontuaçoes!AJ55</f>
        <v>0</v>
      </c>
      <c r="AI55" s="58">
        <f>Pontuaçoes!AK55</f>
        <v>0</v>
      </c>
      <c r="AJ55" s="58">
        <f>Pontuaçoes!AL55</f>
        <v>0</v>
      </c>
      <c r="AK55" s="88">
        <f>Pontuaçoes!AM55</f>
        <v>0</v>
      </c>
      <c r="AL55" s="70">
        <f>(I55+J55+K55)-AK55</f>
        <v>0</v>
      </c>
      <c r="AM55" s="72">
        <f t="shared" ref="AM55" si="20">RANK(AL55,$AL$11:$AL$69,0)</f>
        <v>1</v>
      </c>
    </row>
    <row r="56" spans="1:39" ht="13.5" customHeight="1" x14ac:dyDescent="0.25">
      <c r="A56" s="105"/>
      <c r="B56" s="109"/>
      <c r="C56" s="96"/>
      <c r="D56" s="97"/>
      <c r="E56" s="92"/>
      <c r="F56" s="93"/>
      <c r="G56" s="92"/>
      <c r="H56" s="93"/>
      <c r="I56" s="89"/>
      <c r="J56" s="89"/>
      <c r="K56" s="89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59"/>
      <c r="AH56" s="59"/>
      <c r="AI56" s="59"/>
      <c r="AJ56" s="59"/>
      <c r="AK56" s="89"/>
      <c r="AL56" s="71"/>
      <c r="AM56" s="73"/>
    </row>
    <row r="57" spans="1:39" ht="13.5" customHeight="1" x14ac:dyDescent="0.25">
      <c r="A57" s="99"/>
      <c r="B57" s="100"/>
      <c r="C57" s="78"/>
      <c r="D57" s="79"/>
      <c r="E57" s="74"/>
      <c r="F57" s="75"/>
      <c r="G57" s="74"/>
      <c r="H57" s="75"/>
      <c r="I57" s="65">
        <f>Pontuaçoes!J57</f>
        <v>0</v>
      </c>
      <c r="J57" s="65">
        <f>Pontuaçoes!M57</f>
        <v>0</v>
      </c>
      <c r="K57" s="65">
        <f>Pontuaçoes!N57</f>
        <v>0</v>
      </c>
      <c r="L57" s="82">
        <f>Pontuaçoes!O57</f>
        <v>0</v>
      </c>
      <c r="M57" s="82">
        <f>Pontuaçoes!P57</f>
        <v>0</v>
      </c>
      <c r="N57" s="82">
        <f>Pontuaçoes!Q57</f>
        <v>0</v>
      </c>
      <c r="O57" s="82">
        <f>Pontuaçoes!R57</f>
        <v>0</v>
      </c>
      <c r="P57" s="82">
        <f>Pontuaçoes!S57</f>
        <v>0</v>
      </c>
      <c r="Q57" s="82">
        <f>Pontuaçoes!T57</f>
        <v>0</v>
      </c>
      <c r="R57" s="82">
        <f>Pontuaçoes!U57</f>
        <v>0</v>
      </c>
      <c r="S57" s="82">
        <f>Pontuaçoes!V57</f>
        <v>0</v>
      </c>
      <c r="T57" s="82">
        <f>Pontuaçoes!W57</f>
        <v>0</v>
      </c>
      <c r="U57" s="82">
        <f>Pontuaçoes!X57</f>
        <v>0</v>
      </c>
      <c r="V57" s="82">
        <f>Pontuaçoes!Y57</f>
        <v>0</v>
      </c>
      <c r="W57" s="82">
        <f>Pontuaçoes!Z57</f>
        <v>0</v>
      </c>
      <c r="X57" s="82">
        <f>Pontuaçoes!AA57</f>
        <v>0</v>
      </c>
      <c r="Y57" s="82"/>
      <c r="Z57" s="82">
        <f>Pontuaçoes!AB57</f>
        <v>0</v>
      </c>
      <c r="AA57" s="82">
        <f>Pontuaçoes!AC57</f>
        <v>0</v>
      </c>
      <c r="AB57" s="82">
        <f>Pontuaçoes!AD57</f>
        <v>0</v>
      </c>
      <c r="AC57" s="82">
        <f>Pontuaçoes!AE57</f>
        <v>0</v>
      </c>
      <c r="AD57" s="82">
        <f>Pontuaçoes!AF57</f>
        <v>0</v>
      </c>
      <c r="AE57" s="82">
        <f>Pontuaçoes!AG57</f>
        <v>0</v>
      </c>
      <c r="AF57" s="82">
        <f>Pontuaçoes!AH57</f>
        <v>0</v>
      </c>
      <c r="AG57" s="56">
        <f>Pontuaçoes!AI57</f>
        <v>0</v>
      </c>
      <c r="AH57" s="56">
        <f>Pontuaçoes!AJ57</f>
        <v>0</v>
      </c>
      <c r="AI57" s="56">
        <f>Pontuaçoes!AK57</f>
        <v>0</v>
      </c>
      <c r="AJ57" s="56">
        <f>Pontuaçoes!AL57</f>
        <v>0</v>
      </c>
      <c r="AK57" s="65">
        <f>Pontuaçoes!AM57</f>
        <v>0</v>
      </c>
      <c r="AL57" s="63">
        <f>(I57+J57+K57)-AK57</f>
        <v>0</v>
      </c>
      <c r="AM57" s="61">
        <f t="shared" ref="AM57" si="21">RANK(AL57,$AL$11:$AL$69,0)</f>
        <v>1</v>
      </c>
    </row>
    <row r="58" spans="1:39" s="24" customFormat="1" ht="13.5" customHeight="1" x14ac:dyDescent="0.25">
      <c r="A58" s="124"/>
      <c r="B58" s="125"/>
      <c r="C58" s="80"/>
      <c r="D58" s="81"/>
      <c r="E58" s="76"/>
      <c r="F58" s="77"/>
      <c r="G58" s="76"/>
      <c r="H58" s="77"/>
      <c r="I58" s="66"/>
      <c r="J58" s="66"/>
      <c r="K58" s="66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57"/>
      <c r="AH58" s="57"/>
      <c r="AI58" s="57"/>
      <c r="AJ58" s="57"/>
      <c r="AK58" s="66"/>
      <c r="AL58" s="64"/>
      <c r="AM58" s="62"/>
    </row>
    <row r="59" spans="1:39" x14ac:dyDescent="0.25">
      <c r="A59" s="107"/>
      <c r="B59" s="108"/>
      <c r="C59" s="94"/>
      <c r="D59" s="95"/>
      <c r="E59" s="90"/>
      <c r="F59" s="91"/>
      <c r="G59" s="90"/>
      <c r="H59" s="91"/>
      <c r="I59" s="88">
        <f>Pontuaçoes!J59</f>
        <v>0</v>
      </c>
      <c r="J59" s="88">
        <f>Pontuaçoes!M59</f>
        <v>0</v>
      </c>
      <c r="K59" s="88">
        <f>Pontuaçoes!N59</f>
        <v>0</v>
      </c>
      <c r="L59" s="98">
        <f>Pontuaçoes!O59</f>
        <v>0</v>
      </c>
      <c r="M59" s="98">
        <f>Pontuaçoes!P59</f>
        <v>0</v>
      </c>
      <c r="N59" s="98">
        <f>Pontuaçoes!Q59</f>
        <v>0</v>
      </c>
      <c r="O59" s="98">
        <f>Pontuaçoes!R59</f>
        <v>0</v>
      </c>
      <c r="P59" s="98">
        <f>Pontuaçoes!S59</f>
        <v>0</v>
      </c>
      <c r="Q59" s="98">
        <f>Pontuaçoes!T59</f>
        <v>0</v>
      </c>
      <c r="R59" s="98">
        <f>Pontuaçoes!U59</f>
        <v>0</v>
      </c>
      <c r="S59" s="98">
        <f>Pontuaçoes!V59</f>
        <v>0</v>
      </c>
      <c r="T59" s="98">
        <f>Pontuaçoes!W59</f>
        <v>0</v>
      </c>
      <c r="U59" s="98">
        <f>Pontuaçoes!X59</f>
        <v>0</v>
      </c>
      <c r="V59" s="98">
        <f>Pontuaçoes!Y59</f>
        <v>0</v>
      </c>
      <c r="W59" s="98">
        <f>Pontuaçoes!Z59</f>
        <v>0</v>
      </c>
      <c r="X59" s="98">
        <f>Pontuaçoes!AA59</f>
        <v>0</v>
      </c>
      <c r="Y59" s="98"/>
      <c r="Z59" s="98">
        <f>Pontuaçoes!AB59</f>
        <v>0</v>
      </c>
      <c r="AA59" s="98">
        <f>Pontuaçoes!AC59</f>
        <v>0</v>
      </c>
      <c r="AB59" s="98">
        <f>Pontuaçoes!AD59</f>
        <v>0</v>
      </c>
      <c r="AC59" s="98">
        <f>Pontuaçoes!AE59</f>
        <v>0</v>
      </c>
      <c r="AD59" s="98">
        <f>Pontuaçoes!AF59</f>
        <v>0</v>
      </c>
      <c r="AE59" s="98">
        <f>Pontuaçoes!AG59</f>
        <v>0</v>
      </c>
      <c r="AF59" s="98">
        <f>Pontuaçoes!AH59</f>
        <v>0</v>
      </c>
      <c r="AG59" s="58">
        <f>Pontuaçoes!AI59</f>
        <v>0</v>
      </c>
      <c r="AH59" s="58">
        <f>Pontuaçoes!AJ59</f>
        <v>0</v>
      </c>
      <c r="AI59" s="58">
        <f>Pontuaçoes!AK59</f>
        <v>0</v>
      </c>
      <c r="AJ59" s="58">
        <f>Pontuaçoes!AL59</f>
        <v>0</v>
      </c>
      <c r="AK59" s="88">
        <f>Pontuaçoes!AM59</f>
        <v>0</v>
      </c>
      <c r="AL59" s="70">
        <f>(I59+J59+K59)-AK59</f>
        <v>0</v>
      </c>
      <c r="AM59" s="72">
        <f t="shared" ref="AM59" si="22">RANK(AL59,$AL$11:$AL$69,0)</f>
        <v>1</v>
      </c>
    </row>
    <row r="60" spans="1:39" x14ac:dyDescent="0.25">
      <c r="A60" s="105"/>
      <c r="B60" s="109"/>
      <c r="C60" s="96"/>
      <c r="D60" s="97"/>
      <c r="E60" s="92"/>
      <c r="F60" s="93"/>
      <c r="G60" s="92"/>
      <c r="H60" s="93"/>
      <c r="I60" s="89"/>
      <c r="J60" s="89"/>
      <c r="K60" s="89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59"/>
      <c r="AH60" s="59"/>
      <c r="AI60" s="59"/>
      <c r="AJ60" s="59"/>
      <c r="AK60" s="89"/>
      <c r="AL60" s="71"/>
      <c r="AM60" s="73"/>
    </row>
    <row r="61" spans="1:39" x14ac:dyDescent="0.25">
      <c r="A61" s="99"/>
      <c r="B61" s="100"/>
      <c r="C61" s="78"/>
      <c r="D61" s="79"/>
      <c r="E61" s="74"/>
      <c r="F61" s="75"/>
      <c r="G61" s="74"/>
      <c r="H61" s="75"/>
      <c r="I61" s="65">
        <f>Pontuaçoes!J61</f>
        <v>0</v>
      </c>
      <c r="J61" s="65">
        <f>Pontuaçoes!M61</f>
        <v>0</v>
      </c>
      <c r="K61" s="65">
        <f>Pontuaçoes!N61</f>
        <v>0</v>
      </c>
      <c r="L61" s="82">
        <f>Pontuaçoes!O61</f>
        <v>0</v>
      </c>
      <c r="M61" s="82">
        <f>Pontuaçoes!P61</f>
        <v>0</v>
      </c>
      <c r="N61" s="82">
        <f>Pontuaçoes!Q61</f>
        <v>0</v>
      </c>
      <c r="O61" s="82">
        <f>Pontuaçoes!R61</f>
        <v>0</v>
      </c>
      <c r="P61" s="82">
        <f>Pontuaçoes!S61</f>
        <v>0</v>
      </c>
      <c r="Q61" s="82">
        <f>Pontuaçoes!T61</f>
        <v>0</v>
      </c>
      <c r="R61" s="82">
        <f>Pontuaçoes!U61</f>
        <v>0</v>
      </c>
      <c r="S61" s="82">
        <f>Pontuaçoes!V61</f>
        <v>0</v>
      </c>
      <c r="T61" s="82">
        <f>Pontuaçoes!W61</f>
        <v>0</v>
      </c>
      <c r="U61" s="82">
        <f>Pontuaçoes!X61</f>
        <v>0</v>
      </c>
      <c r="V61" s="82">
        <f>Pontuaçoes!Y61</f>
        <v>0</v>
      </c>
      <c r="W61" s="82">
        <f>Pontuaçoes!Z61</f>
        <v>0</v>
      </c>
      <c r="X61" s="82">
        <f>Pontuaçoes!AA61</f>
        <v>0</v>
      </c>
      <c r="Y61" s="82"/>
      <c r="Z61" s="82">
        <f>Pontuaçoes!AB61</f>
        <v>0</v>
      </c>
      <c r="AA61" s="82">
        <f>Pontuaçoes!AC61</f>
        <v>0</v>
      </c>
      <c r="AB61" s="82">
        <f>Pontuaçoes!AD61</f>
        <v>0</v>
      </c>
      <c r="AC61" s="82">
        <f>Pontuaçoes!AE61</f>
        <v>0</v>
      </c>
      <c r="AD61" s="82">
        <f>Pontuaçoes!AF61</f>
        <v>0</v>
      </c>
      <c r="AE61" s="82">
        <f>Pontuaçoes!AG61</f>
        <v>0</v>
      </c>
      <c r="AF61" s="82">
        <f>Pontuaçoes!AH61</f>
        <v>0</v>
      </c>
      <c r="AG61" s="56">
        <f>Pontuaçoes!AI61</f>
        <v>0</v>
      </c>
      <c r="AH61" s="56">
        <f>Pontuaçoes!AJ61</f>
        <v>0</v>
      </c>
      <c r="AI61" s="56">
        <f>Pontuaçoes!AK61</f>
        <v>0</v>
      </c>
      <c r="AJ61" s="56">
        <f>Pontuaçoes!AL61</f>
        <v>0</v>
      </c>
      <c r="AK61" s="65">
        <f>Pontuaçoes!AM61</f>
        <v>0</v>
      </c>
      <c r="AL61" s="63">
        <f>(I61+J61+K61)-AK61</f>
        <v>0</v>
      </c>
      <c r="AM61" s="61">
        <f t="shared" ref="AM61" si="23">RANK(AL61,$AL$11:$AL$69,0)</f>
        <v>1</v>
      </c>
    </row>
    <row r="62" spans="1:39" x14ac:dyDescent="0.25">
      <c r="A62" s="101"/>
      <c r="B62" s="102"/>
      <c r="C62" s="86"/>
      <c r="D62" s="87"/>
      <c r="E62" s="84"/>
      <c r="F62" s="85"/>
      <c r="G62" s="84"/>
      <c r="H62" s="85"/>
      <c r="I62" s="69"/>
      <c r="J62" s="69"/>
      <c r="K62" s="69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57"/>
      <c r="AH62" s="57"/>
      <c r="AI62" s="57"/>
      <c r="AJ62" s="57"/>
      <c r="AK62" s="69"/>
      <c r="AL62" s="68"/>
      <c r="AM62" s="67"/>
    </row>
    <row r="63" spans="1:39" x14ac:dyDescent="0.25">
      <c r="A63" s="107"/>
      <c r="B63" s="108"/>
      <c r="C63" s="94"/>
      <c r="D63" s="95"/>
      <c r="E63" s="90"/>
      <c r="F63" s="91"/>
      <c r="G63" s="90"/>
      <c r="H63" s="91"/>
      <c r="I63" s="88">
        <f>Pontuaçoes!J63</f>
        <v>0</v>
      </c>
      <c r="J63" s="88">
        <f>Pontuaçoes!M63</f>
        <v>0</v>
      </c>
      <c r="K63" s="88">
        <f>Pontuaçoes!N63</f>
        <v>0</v>
      </c>
      <c r="L63" s="98">
        <f>Pontuaçoes!O63</f>
        <v>0</v>
      </c>
      <c r="M63" s="98">
        <f>Pontuaçoes!P63</f>
        <v>0</v>
      </c>
      <c r="N63" s="98">
        <f>Pontuaçoes!Q63</f>
        <v>0</v>
      </c>
      <c r="O63" s="98">
        <f>Pontuaçoes!R63</f>
        <v>0</v>
      </c>
      <c r="P63" s="98">
        <f>Pontuaçoes!S63</f>
        <v>0</v>
      </c>
      <c r="Q63" s="98">
        <f>Pontuaçoes!T63</f>
        <v>0</v>
      </c>
      <c r="R63" s="98">
        <f>Pontuaçoes!U63</f>
        <v>0</v>
      </c>
      <c r="S63" s="98">
        <f>Pontuaçoes!V63</f>
        <v>0</v>
      </c>
      <c r="T63" s="98">
        <f>Pontuaçoes!W63</f>
        <v>0</v>
      </c>
      <c r="U63" s="98">
        <f>Pontuaçoes!X63</f>
        <v>0</v>
      </c>
      <c r="V63" s="98">
        <f>Pontuaçoes!Y63</f>
        <v>0</v>
      </c>
      <c r="W63" s="98">
        <f>Pontuaçoes!Z63</f>
        <v>0</v>
      </c>
      <c r="X63" s="98">
        <f>Pontuaçoes!AA63</f>
        <v>0</v>
      </c>
      <c r="Y63" s="98"/>
      <c r="Z63" s="98">
        <f>Pontuaçoes!AB63</f>
        <v>0</v>
      </c>
      <c r="AA63" s="98">
        <f>Pontuaçoes!AC63</f>
        <v>0</v>
      </c>
      <c r="AB63" s="98">
        <f>Pontuaçoes!AD63</f>
        <v>0</v>
      </c>
      <c r="AC63" s="98">
        <f>Pontuaçoes!AE63</f>
        <v>0</v>
      </c>
      <c r="AD63" s="98">
        <f>Pontuaçoes!AF63</f>
        <v>0</v>
      </c>
      <c r="AE63" s="98">
        <f>Pontuaçoes!AG63</f>
        <v>0</v>
      </c>
      <c r="AF63" s="98">
        <f>Pontuaçoes!AH63</f>
        <v>0</v>
      </c>
      <c r="AG63" s="58">
        <f>Pontuaçoes!AI63</f>
        <v>0</v>
      </c>
      <c r="AH63" s="58">
        <f>Pontuaçoes!AJ63</f>
        <v>0</v>
      </c>
      <c r="AI63" s="58">
        <f>Pontuaçoes!AK63</f>
        <v>0</v>
      </c>
      <c r="AJ63" s="58">
        <f>Pontuaçoes!AL63</f>
        <v>0</v>
      </c>
      <c r="AK63" s="88">
        <f>Pontuaçoes!AM63</f>
        <v>0</v>
      </c>
      <c r="AL63" s="70">
        <f>(I63+J63+K63)-AK63</f>
        <v>0</v>
      </c>
      <c r="AM63" s="72">
        <f t="shared" ref="AM63" si="24">RANK(AL63,$AL$11:$AL$69,0)</f>
        <v>1</v>
      </c>
    </row>
    <row r="64" spans="1:39" x14ac:dyDescent="0.25">
      <c r="A64" s="105"/>
      <c r="B64" s="109"/>
      <c r="C64" s="96"/>
      <c r="D64" s="97"/>
      <c r="E64" s="92"/>
      <c r="F64" s="93"/>
      <c r="G64" s="92"/>
      <c r="H64" s="93"/>
      <c r="I64" s="89"/>
      <c r="J64" s="89"/>
      <c r="K64" s="89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59"/>
      <c r="AH64" s="59"/>
      <c r="AI64" s="59"/>
      <c r="AJ64" s="59"/>
      <c r="AK64" s="89"/>
      <c r="AL64" s="71"/>
      <c r="AM64" s="73"/>
    </row>
    <row r="65" spans="1:39" x14ac:dyDescent="0.25">
      <c r="A65" s="99"/>
      <c r="B65" s="100"/>
      <c r="C65" s="78"/>
      <c r="D65" s="79"/>
      <c r="E65" s="74"/>
      <c r="F65" s="75"/>
      <c r="G65" s="74"/>
      <c r="H65" s="75"/>
      <c r="I65" s="65">
        <f>Pontuaçoes!J65</f>
        <v>0</v>
      </c>
      <c r="J65" s="65">
        <f>Pontuaçoes!M65</f>
        <v>0</v>
      </c>
      <c r="K65" s="65">
        <f>Pontuaçoes!N65</f>
        <v>0</v>
      </c>
      <c r="L65" s="82">
        <f>Pontuaçoes!O65</f>
        <v>0</v>
      </c>
      <c r="M65" s="82">
        <f>Pontuaçoes!P65</f>
        <v>0</v>
      </c>
      <c r="N65" s="82">
        <f>Pontuaçoes!Q65</f>
        <v>0</v>
      </c>
      <c r="O65" s="82">
        <f>Pontuaçoes!R65</f>
        <v>0</v>
      </c>
      <c r="P65" s="82">
        <f>Pontuaçoes!S65</f>
        <v>0</v>
      </c>
      <c r="Q65" s="82">
        <f>Pontuaçoes!T65</f>
        <v>0</v>
      </c>
      <c r="R65" s="82">
        <f>Pontuaçoes!U65</f>
        <v>0</v>
      </c>
      <c r="S65" s="82">
        <f>Pontuaçoes!V65</f>
        <v>0</v>
      </c>
      <c r="T65" s="82">
        <f>Pontuaçoes!W65</f>
        <v>0</v>
      </c>
      <c r="U65" s="82">
        <f>Pontuaçoes!X65</f>
        <v>0</v>
      </c>
      <c r="V65" s="82">
        <f>Pontuaçoes!Y65</f>
        <v>0</v>
      </c>
      <c r="W65" s="82">
        <f>Pontuaçoes!Z65</f>
        <v>0</v>
      </c>
      <c r="X65" s="82">
        <f>Pontuaçoes!AA65</f>
        <v>0</v>
      </c>
      <c r="Y65" s="82"/>
      <c r="Z65" s="82">
        <f>Pontuaçoes!AB65</f>
        <v>0</v>
      </c>
      <c r="AA65" s="82">
        <f>Pontuaçoes!AC65</f>
        <v>0</v>
      </c>
      <c r="AB65" s="82">
        <f>Pontuaçoes!AD65</f>
        <v>0</v>
      </c>
      <c r="AC65" s="82">
        <f>Pontuaçoes!AE65</f>
        <v>0</v>
      </c>
      <c r="AD65" s="82">
        <f>Pontuaçoes!AF65</f>
        <v>0</v>
      </c>
      <c r="AE65" s="82">
        <f>Pontuaçoes!AG65</f>
        <v>0</v>
      </c>
      <c r="AF65" s="82">
        <f>Pontuaçoes!AH65</f>
        <v>0</v>
      </c>
      <c r="AG65" s="56">
        <f>Pontuaçoes!AI65</f>
        <v>0</v>
      </c>
      <c r="AH65" s="56">
        <f>Pontuaçoes!AJ65</f>
        <v>0</v>
      </c>
      <c r="AI65" s="56">
        <f>Pontuaçoes!AK65</f>
        <v>0</v>
      </c>
      <c r="AJ65" s="56">
        <f>Pontuaçoes!AL65</f>
        <v>0</v>
      </c>
      <c r="AK65" s="65">
        <f>Pontuaçoes!AM65</f>
        <v>0</v>
      </c>
      <c r="AL65" s="63">
        <f>(I65+J65+K65)-AK65</f>
        <v>0</v>
      </c>
      <c r="AM65" s="61">
        <f t="shared" ref="AM65" si="25">RANK(AL65,$AL$11:$AL$69,0)</f>
        <v>1</v>
      </c>
    </row>
    <row r="66" spans="1:39" x14ac:dyDescent="0.25">
      <c r="A66" s="101"/>
      <c r="B66" s="102"/>
      <c r="C66" s="86"/>
      <c r="D66" s="87"/>
      <c r="E66" s="84"/>
      <c r="F66" s="85"/>
      <c r="G66" s="84"/>
      <c r="H66" s="85"/>
      <c r="I66" s="69"/>
      <c r="J66" s="69"/>
      <c r="K66" s="69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57"/>
      <c r="AH66" s="57"/>
      <c r="AI66" s="57"/>
      <c r="AJ66" s="57"/>
      <c r="AK66" s="69"/>
      <c r="AL66" s="68"/>
      <c r="AM66" s="67"/>
    </row>
    <row r="67" spans="1:39" x14ac:dyDescent="0.25">
      <c r="A67" s="107"/>
      <c r="B67" s="108"/>
      <c r="C67" s="94"/>
      <c r="D67" s="95"/>
      <c r="E67" s="90"/>
      <c r="F67" s="91"/>
      <c r="G67" s="90"/>
      <c r="H67" s="91"/>
      <c r="I67" s="88">
        <f>Pontuaçoes!J67</f>
        <v>0</v>
      </c>
      <c r="J67" s="88">
        <f>Pontuaçoes!M67</f>
        <v>0</v>
      </c>
      <c r="K67" s="88">
        <f>Pontuaçoes!N67</f>
        <v>0</v>
      </c>
      <c r="L67" s="98">
        <f>Pontuaçoes!O67</f>
        <v>0</v>
      </c>
      <c r="M67" s="98">
        <f>Pontuaçoes!P67</f>
        <v>0</v>
      </c>
      <c r="N67" s="98">
        <f>Pontuaçoes!Q67</f>
        <v>0</v>
      </c>
      <c r="O67" s="98">
        <f>Pontuaçoes!R67</f>
        <v>0</v>
      </c>
      <c r="P67" s="98">
        <f>Pontuaçoes!S67</f>
        <v>0</v>
      </c>
      <c r="Q67" s="98">
        <f>Pontuaçoes!T67</f>
        <v>0</v>
      </c>
      <c r="R67" s="98">
        <f>Pontuaçoes!U67</f>
        <v>0</v>
      </c>
      <c r="S67" s="98">
        <f>Pontuaçoes!V67</f>
        <v>0</v>
      </c>
      <c r="T67" s="98">
        <f>Pontuaçoes!W67</f>
        <v>0</v>
      </c>
      <c r="U67" s="98">
        <f>Pontuaçoes!X67</f>
        <v>0</v>
      </c>
      <c r="V67" s="98">
        <f>Pontuaçoes!Y67</f>
        <v>0</v>
      </c>
      <c r="W67" s="98">
        <f>Pontuaçoes!Z67</f>
        <v>0</v>
      </c>
      <c r="X67" s="98">
        <f>Pontuaçoes!AA67</f>
        <v>0</v>
      </c>
      <c r="Y67" s="98"/>
      <c r="Z67" s="98">
        <f>Pontuaçoes!AB67</f>
        <v>0</v>
      </c>
      <c r="AA67" s="98">
        <f>Pontuaçoes!AC67</f>
        <v>0</v>
      </c>
      <c r="AB67" s="98">
        <f>Pontuaçoes!AD67</f>
        <v>0</v>
      </c>
      <c r="AC67" s="98">
        <f>Pontuaçoes!AE67</f>
        <v>0</v>
      </c>
      <c r="AD67" s="98">
        <f>Pontuaçoes!AF67</f>
        <v>0</v>
      </c>
      <c r="AE67" s="98">
        <f>Pontuaçoes!AG67</f>
        <v>0</v>
      </c>
      <c r="AF67" s="98">
        <f>Pontuaçoes!AH67</f>
        <v>0</v>
      </c>
      <c r="AG67" s="58">
        <f>Pontuaçoes!AI67</f>
        <v>0</v>
      </c>
      <c r="AH67" s="58">
        <f>Pontuaçoes!AJ67</f>
        <v>0</v>
      </c>
      <c r="AI67" s="58">
        <f>Pontuaçoes!AK67</f>
        <v>0</v>
      </c>
      <c r="AJ67" s="58">
        <f>Pontuaçoes!AL67</f>
        <v>0</v>
      </c>
      <c r="AK67" s="88">
        <f>Pontuaçoes!AM67</f>
        <v>0</v>
      </c>
      <c r="AL67" s="70">
        <f>(I67+J67+K67)-AK67</f>
        <v>0</v>
      </c>
      <c r="AM67" s="72">
        <f t="shared" ref="AM67" si="26">RANK(AL67,$AL$11:$AL$69,0)</f>
        <v>1</v>
      </c>
    </row>
    <row r="68" spans="1:39" x14ac:dyDescent="0.25">
      <c r="A68" s="105"/>
      <c r="B68" s="109"/>
      <c r="C68" s="96"/>
      <c r="D68" s="97"/>
      <c r="E68" s="92"/>
      <c r="F68" s="93"/>
      <c r="G68" s="92"/>
      <c r="H68" s="93"/>
      <c r="I68" s="89"/>
      <c r="J68" s="89"/>
      <c r="K68" s="89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59"/>
      <c r="AH68" s="59"/>
      <c r="AI68" s="59"/>
      <c r="AJ68" s="59"/>
      <c r="AK68" s="89"/>
      <c r="AL68" s="71"/>
      <c r="AM68" s="73"/>
    </row>
    <row r="69" spans="1:39" x14ac:dyDescent="0.25">
      <c r="A69" s="99"/>
      <c r="B69" s="100"/>
      <c r="C69" s="78"/>
      <c r="D69" s="79"/>
      <c r="E69" s="74"/>
      <c r="F69" s="75"/>
      <c r="G69" s="74"/>
      <c r="H69" s="75"/>
      <c r="I69" s="65">
        <f>Pontuaçoes!J69</f>
        <v>0</v>
      </c>
      <c r="J69" s="65">
        <f>Pontuaçoes!M69</f>
        <v>0</v>
      </c>
      <c r="K69" s="65">
        <f>Pontuaçoes!N69</f>
        <v>0</v>
      </c>
      <c r="L69" s="82">
        <f>Pontuaçoes!O69</f>
        <v>0</v>
      </c>
      <c r="M69" s="82">
        <f>Pontuaçoes!P69</f>
        <v>0</v>
      </c>
      <c r="N69" s="82">
        <f>Pontuaçoes!Q69</f>
        <v>0</v>
      </c>
      <c r="O69" s="82">
        <f>Pontuaçoes!R69</f>
        <v>0</v>
      </c>
      <c r="P69" s="82">
        <f>Pontuaçoes!S69</f>
        <v>0</v>
      </c>
      <c r="Q69" s="82">
        <f>Pontuaçoes!T69</f>
        <v>0</v>
      </c>
      <c r="R69" s="82">
        <f>Pontuaçoes!U69</f>
        <v>0</v>
      </c>
      <c r="S69" s="82">
        <f>Pontuaçoes!V69</f>
        <v>0</v>
      </c>
      <c r="T69" s="82">
        <f>Pontuaçoes!W69</f>
        <v>0</v>
      </c>
      <c r="U69" s="82">
        <f>Pontuaçoes!X69</f>
        <v>0</v>
      </c>
      <c r="V69" s="82">
        <f>Pontuaçoes!Y69</f>
        <v>0</v>
      </c>
      <c r="W69" s="82">
        <f>Pontuaçoes!Z69</f>
        <v>0</v>
      </c>
      <c r="X69" s="82">
        <f>Pontuaçoes!AA69</f>
        <v>0</v>
      </c>
      <c r="Y69" s="82"/>
      <c r="Z69" s="82">
        <f>Pontuaçoes!AB69</f>
        <v>0</v>
      </c>
      <c r="AA69" s="82">
        <f>Pontuaçoes!AC69</f>
        <v>0</v>
      </c>
      <c r="AB69" s="82">
        <f>Pontuaçoes!AD69</f>
        <v>0</v>
      </c>
      <c r="AC69" s="82">
        <f>Pontuaçoes!AE69</f>
        <v>0</v>
      </c>
      <c r="AD69" s="82">
        <f>Pontuaçoes!AF69</f>
        <v>0</v>
      </c>
      <c r="AE69" s="82">
        <f>Pontuaçoes!AG69</f>
        <v>0</v>
      </c>
      <c r="AF69" s="82">
        <f>Pontuaçoes!AH69</f>
        <v>0</v>
      </c>
      <c r="AG69" s="56">
        <f>Pontuaçoes!AI69</f>
        <v>0</v>
      </c>
      <c r="AH69" s="56">
        <f>Pontuaçoes!AJ69</f>
        <v>0</v>
      </c>
      <c r="AI69" s="56">
        <f>Pontuaçoes!AK69</f>
        <v>0</v>
      </c>
      <c r="AJ69" s="56">
        <f>Pontuaçoes!AL69</f>
        <v>0</v>
      </c>
      <c r="AK69" s="65">
        <f>Pontuaçoes!AM69</f>
        <v>0</v>
      </c>
      <c r="AL69" s="63">
        <f>(I70+J70+K70)-AK70</f>
        <v>0</v>
      </c>
      <c r="AM69" s="61">
        <f t="shared" ref="AM69" si="27">RANK(AL69,$AL$11:$AL$69,0)</f>
        <v>1</v>
      </c>
    </row>
    <row r="70" spans="1:39" ht="15.75" thickBot="1" x14ac:dyDescent="0.3">
      <c r="A70" s="163"/>
      <c r="B70" s="164"/>
      <c r="C70" s="165"/>
      <c r="D70" s="166"/>
      <c r="E70" s="167"/>
      <c r="F70" s="168"/>
      <c r="G70" s="167"/>
      <c r="H70" s="168"/>
      <c r="I70" s="169"/>
      <c r="J70" s="169"/>
      <c r="K70" s="169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60"/>
      <c r="AH70" s="60"/>
      <c r="AI70" s="60"/>
      <c r="AJ70" s="60"/>
      <c r="AK70" s="169"/>
      <c r="AL70" s="170"/>
      <c r="AM70" s="171"/>
    </row>
    <row r="71" spans="1:39" ht="15.75" thickTop="1" x14ac:dyDescent="0.25"/>
  </sheetData>
  <sheetProtection password="CBA3" sheet="1" objects="1" scenarios="1"/>
  <mergeCells count="1072">
    <mergeCell ref="AG65:AG66"/>
    <mergeCell ref="AH65:AH66"/>
    <mergeCell ref="AI65:AI66"/>
    <mergeCell ref="AG67:AG68"/>
    <mergeCell ref="AH67:AH68"/>
    <mergeCell ref="AI67:AI68"/>
    <mergeCell ref="AG69:AG70"/>
    <mergeCell ref="AH69:AH70"/>
    <mergeCell ref="AI69:AI70"/>
    <mergeCell ref="AG59:AG60"/>
    <mergeCell ref="AH59:AH60"/>
    <mergeCell ref="AI59:AI60"/>
    <mergeCell ref="AG61:AG62"/>
    <mergeCell ref="AH61:AH62"/>
    <mergeCell ref="AI61:AI62"/>
    <mergeCell ref="AG63:AG64"/>
    <mergeCell ref="AH63:AH64"/>
    <mergeCell ref="AI63:AI64"/>
    <mergeCell ref="AG51:AG52"/>
    <mergeCell ref="AH51:AH52"/>
    <mergeCell ref="AI51:AI52"/>
    <mergeCell ref="AG53:AG54"/>
    <mergeCell ref="AH53:AH54"/>
    <mergeCell ref="AI53:AI54"/>
    <mergeCell ref="AG55:AG56"/>
    <mergeCell ref="AH55:AH56"/>
    <mergeCell ref="AI55:AI56"/>
    <mergeCell ref="AG43:AG44"/>
    <mergeCell ref="AH43:AH44"/>
    <mergeCell ref="AI43:AI44"/>
    <mergeCell ref="AG45:AG46"/>
    <mergeCell ref="AH45:AH46"/>
    <mergeCell ref="AI45:AI46"/>
    <mergeCell ref="AG47:AG48"/>
    <mergeCell ref="AH47:AH48"/>
    <mergeCell ref="AI47:AI48"/>
    <mergeCell ref="AG35:AG36"/>
    <mergeCell ref="AH35:AH36"/>
    <mergeCell ref="AI35:AI36"/>
    <mergeCell ref="AG37:AG38"/>
    <mergeCell ref="AH37:AH38"/>
    <mergeCell ref="AI37:AI38"/>
    <mergeCell ref="AG39:AG40"/>
    <mergeCell ref="AH39:AH40"/>
    <mergeCell ref="AI39:AI40"/>
    <mergeCell ref="AG27:AG28"/>
    <mergeCell ref="AH27:AH28"/>
    <mergeCell ref="AI27:AI28"/>
    <mergeCell ref="AG29:AG30"/>
    <mergeCell ref="AH29:AH30"/>
    <mergeCell ref="AI29:AI30"/>
    <mergeCell ref="AG31:AG32"/>
    <mergeCell ref="AH31:AH32"/>
    <mergeCell ref="AI31:AI32"/>
    <mergeCell ref="AG19:AG20"/>
    <mergeCell ref="AH19:AH20"/>
    <mergeCell ref="AI19:AI20"/>
    <mergeCell ref="AG21:AG22"/>
    <mergeCell ref="AH21:AH22"/>
    <mergeCell ref="AI21:AI22"/>
    <mergeCell ref="AG23:AG24"/>
    <mergeCell ref="AH23:AH24"/>
    <mergeCell ref="AI23:AI24"/>
    <mergeCell ref="AG11:AG12"/>
    <mergeCell ref="AH11:AH12"/>
    <mergeCell ref="AI11:AI12"/>
    <mergeCell ref="AG13:AG14"/>
    <mergeCell ref="AH13:AH14"/>
    <mergeCell ref="AI13:AI14"/>
    <mergeCell ref="AG15:AG16"/>
    <mergeCell ref="AH15:AH16"/>
    <mergeCell ref="AI15:AI16"/>
    <mergeCell ref="AF69:AF70"/>
    <mergeCell ref="AF65:AF66"/>
    <mergeCell ref="AD67:AD68"/>
    <mergeCell ref="AE67:AE68"/>
    <mergeCell ref="AF67:AF68"/>
    <mergeCell ref="AB61:AB62"/>
    <mergeCell ref="AC61:AC62"/>
    <mergeCell ref="AD61:AD62"/>
    <mergeCell ref="AE61:AE62"/>
    <mergeCell ref="AF61:AF62"/>
    <mergeCell ref="AD63:AD64"/>
    <mergeCell ref="Y59:Y60"/>
    <mergeCell ref="Z59:Z60"/>
    <mergeCell ref="AA59:AA60"/>
    <mergeCell ref="AB59:AB60"/>
    <mergeCell ref="AC59:AC60"/>
    <mergeCell ref="Y67:Y68"/>
    <mergeCell ref="Z67:Z68"/>
    <mergeCell ref="AA67:AA68"/>
    <mergeCell ref="AB67:AB68"/>
    <mergeCell ref="AC67:AC68"/>
    <mergeCell ref="AC63:AC64"/>
    <mergeCell ref="AF59:AF60"/>
    <mergeCell ref="AE65:AE66"/>
    <mergeCell ref="AD69:AD70"/>
    <mergeCell ref="AE69:AE70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P69:P70"/>
    <mergeCell ref="Q69:Q70"/>
    <mergeCell ref="R69:R70"/>
    <mergeCell ref="S69:S70"/>
    <mergeCell ref="T69:T70"/>
    <mergeCell ref="U69:U70"/>
    <mergeCell ref="V69:V70"/>
    <mergeCell ref="W69:W70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L57:L58"/>
    <mergeCell ref="U63:U64"/>
    <mergeCell ref="V63:V64"/>
    <mergeCell ref="W63:W64"/>
    <mergeCell ref="X63:X64"/>
    <mergeCell ref="Y63:Y64"/>
    <mergeCell ref="Z63:Z64"/>
    <mergeCell ref="AA63:AA64"/>
    <mergeCell ref="AB63:AB64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T61:T62"/>
    <mergeCell ref="U61:U62"/>
    <mergeCell ref="V61:V62"/>
    <mergeCell ref="W61:W62"/>
    <mergeCell ref="X61:X62"/>
    <mergeCell ref="Y61:Y62"/>
    <mergeCell ref="Z61:Z62"/>
    <mergeCell ref="AA61:AA62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E51:AE52"/>
    <mergeCell ref="AC57:AC58"/>
    <mergeCell ref="W55:W56"/>
    <mergeCell ref="X55:X56"/>
    <mergeCell ref="Y55:Y56"/>
    <mergeCell ref="Z55:Z56"/>
    <mergeCell ref="AA55:AA56"/>
    <mergeCell ref="AF51:AF52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T51:T52"/>
    <mergeCell ref="U51:U52"/>
    <mergeCell ref="V51:V52"/>
    <mergeCell ref="W51:W52"/>
    <mergeCell ref="X51:X52"/>
    <mergeCell ref="Y51:Y52"/>
    <mergeCell ref="Z51:Z52"/>
    <mergeCell ref="AE47:AE48"/>
    <mergeCell ref="AF47:AF48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W47:W48"/>
    <mergeCell ref="X47:X48"/>
    <mergeCell ref="Y47:Y48"/>
    <mergeCell ref="Z47:Z48"/>
    <mergeCell ref="AA43:AA44"/>
    <mergeCell ref="AB43:AB44"/>
    <mergeCell ref="AC43:AC44"/>
    <mergeCell ref="AD43:AD44"/>
    <mergeCell ref="AE43:AE44"/>
    <mergeCell ref="AF43:AF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T43:T44"/>
    <mergeCell ref="U43:U44"/>
    <mergeCell ref="V43:V44"/>
    <mergeCell ref="W43:W44"/>
    <mergeCell ref="X43:X44"/>
    <mergeCell ref="Y43:Y44"/>
    <mergeCell ref="Z43:Z44"/>
    <mergeCell ref="AA39:AA40"/>
    <mergeCell ref="AB39:AB40"/>
    <mergeCell ref="AC39:AC40"/>
    <mergeCell ref="AD39:AD40"/>
    <mergeCell ref="AE39:AE40"/>
    <mergeCell ref="AF39:AF40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W39:W40"/>
    <mergeCell ref="X39:X40"/>
    <mergeCell ref="Y39:Y40"/>
    <mergeCell ref="Z39:Z40"/>
    <mergeCell ref="AA35:AA36"/>
    <mergeCell ref="AB35:AB36"/>
    <mergeCell ref="AC35:AC36"/>
    <mergeCell ref="AD35:AD36"/>
    <mergeCell ref="AE35:AE36"/>
    <mergeCell ref="AF35:AF36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T35:T36"/>
    <mergeCell ref="U35:U36"/>
    <mergeCell ref="V35:V36"/>
    <mergeCell ref="W35:W36"/>
    <mergeCell ref="X35:X36"/>
    <mergeCell ref="Y35:Y36"/>
    <mergeCell ref="Z35:Z36"/>
    <mergeCell ref="AA31:AA32"/>
    <mergeCell ref="AB31:AB32"/>
    <mergeCell ref="AC31:AC32"/>
    <mergeCell ref="AD31:AD32"/>
    <mergeCell ref="AE31:AE32"/>
    <mergeCell ref="AF31:AF32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V31:V32"/>
    <mergeCell ref="W31:W32"/>
    <mergeCell ref="X31:X32"/>
    <mergeCell ref="Y31:Y32"/>
    <mergeCell ref="Z31:Z32"/>
    <mergeCell ref="AA27:AA28"/>
    <mergeCell ref="AB27:AB28"/>
    <mergeCell ref="AC27:AC28"/>
    <mergeCell ref="AD27:AD28"/>
    <mergeCell ref="AE27:AE28"/>
    <mergeCell ref="AF27:AF2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T27:T28"/>
    <mergeCell ref="U27:U28"/>
    <mergeCell ref="V27:V28"/>
    <mergeCell ref="W27:W28"/>
    <mergeCell ref="X27:X28"/>
    <mergeCell ref="Y27:Y28"/>
    <mergeCell ref="Z27:Z28"/>
    <mergeCell ref="AA23:AA24"/>
    <mergeCell ref="AB23:AB24"/>
    <mergeCell ref="AC23:AC24"/>
    <mergeCell ref="AD23:AD24"/>
    <mergeCell ref="AE23:AE24"/>
    <mergeCell ref="AF23:AF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W23:W24"/>
    <mergeCell ref="X23:X24"/>
    <mergeCell ref="Y23:Y24"/>
    <mergeCell ref="Z23:Z24"/>
    <mergeCell ref="AA19:AA20"/>
    <mergeCell ref="AB19:AB20"/>
    <mergeCell ref="AC19:AC20"/>
    <mergeCell ref="AD19:AD20"/>
    <mergeCell ref="AE19:AE20"/>
    <mergeCell ref="AF19:AF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T19:T20"/>
    <mergeCell ref="U19:U20"/>
    <mergeCell ref="V19:V20"/>
    <mergeCell ref="W19:W20"/>
    <mergeCell ref="X19:X20"/>
    <mergeCell ref="Y19:Y20"/>
    <mergeCell ref="Z19:Z20"/>
    <mergeCell ref="AA15:AA16"/>
    <mergeCell ref="AB15:AB16"/>
    <mergeCell ref="AC15:AC16"/>
    <mergeCell ref="AD15:AD16"/>
    <mergeCell ref="AE15:AE16"/>
    <mergeCell ref="AF15:AF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W15:W16"/>
    <mergeCell ref="X15:X16"/>
    <mergeCell ref="Y15:Y16"/>
    <mergeCell ref="Z15:Z16"/>
    <mergeCell ref="AA11:AA12"/>
    <mergeCell ref="AB11:AB12"/>
    <mergeCell ref="AC11:AC12"/>
    <mergeCell ref="AD11:AD12"/>
    <mergeCell ref="AE11:AE12"/>
    <mergeCell ref="AF11:AF12"/>
    <mergeCell ref="AF13:AF14"/>
    <mergeCell ref="AE13:AE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69:B70"/>
    <mergeCell ref="C69:D70"/>
    <mergeCell ref="E69:F70"/>
    <mergeCell ref="G69:H70"/>
    <mergeCell ref="I69:I70"/>
    <mergeCell ref="J69:J70"/>
    <mergeCell ref="K69:K70"/>
    <mergeCell ref="AK69:AK70"/>
    <mergeCell ref="AL69:AL70"/>
    <mergeCell ref="AM69:AM70"/>
    <mergeCell ref="A67:B68"/>
    <mergeCell ref="C67:D68"/>
    <mergeCell ref="E67:F68"/>
    <mergeCell ref="G67:H68"/>
    <mergeCell ref="I67:I68"/>
    <mergeCell ref="J67:J68"/>
    <mergeCell ref="K67:K68"/>
    <mergeCell ref="AK67:AK68"/>
    <mergeCell ref="AL67:AL68"/>
    <mergeCell ref="L69:L70"/>
    <mergeCell ref="M69:M70"/>
    <mergeCell ref="N69:N70"/>
    <mergeCell ref="O69:O70"/>
    <mergeCell ref="X69:X70"/>
    <mergeCell ref="L67:L68"/>
    <mergeCell ref="M67:M68"/>
    <mergeCell ref="X67:X68"/>
    <mergeCell ref="Y69:Y70"/>
    <mergeCell ref="Z69:Z70"/>
    <mergeCell ref="AA69:AA70"/>
    <mergeCell ref="AB69:AB70"/>
    <mergeCell ref="AC69:AC70"/>
    <mergeCell ref="A65:B66"/>
    <mergeCell ref="C65:D66"/>
    <mergeCell ref="E65:F66"/>
    <mergeCell ref="G65:H66"/>
    <mergeCell ref="I65:I66"/>
    <mergeCell ref="J65:J66"/>
    <mergeCell ref="K65:K66"/>
    <mergeCell ref="AK65:AK66"/>
    <mergeCell ref="AL65:AL66"/>
    <mergeCell ref="AM65:AM66"/>
    <mergeCell ref="A63:B64"/>
    <mergeCell ref="C63:D64"/>
    <mergeCell ref="E63:F64"/>
    <mergeCell ref="G63:H64"/>
    <mergeCell ref="I63:I64"/>
    <mergeCell ref="J63:J64"/>
    <mergeCell ref="K63:K64"/>
    <mergeCell ref="AK63:AK64"/>
    <mergeCell ref="AL63:AL64"/>
    <mergeCell ref="AE63:AE64"/>
    <mergeCell ref="AF63:AF64"/>
    <mergeCell ref="L65:L66"/>
    <mergeCell ref="M65:M66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61:B62"/>
    <mergeCell ref="C61:D62"/>
    <mergeCell ref="E61:F62"/>
    <mergeCell ref="G61:H62"/>
    <mergeCell ref="I61:I62"/>
    <mergeCell ref="J61:J62"/>
    <mergeCell ref="K61:K62"/>
    <mergeCell ref="AK61:AK62"/>
    <mergeCell ref="AL61:AL62"/>
    <mergeCell ref="AM61:AM62"/>
    <mergeCell ref="A59:B60"/>
    <mergeCell ref="C59:D60"/>
    <mergeCell ref="E59:F60"/>
    <mergeCell ref="G59:H60"/>
    <mergeCell ref="I59:I60"/>
    <mergeCell ref="J59:J60"/>
    <mergeCell ref="K59:K60"/>
    <mergeCell ref="AK59:AK60"/>
    <mergeCell ref="L59:L60"/>
    <mergeCell ref="M59:M60"/>
    <mergeCell ref="N59:N60"/>
    <mergeCell ref="O59:O60"/>
    <mergeCell ref="AD59:AD60"/>
    <mergeCell ref="AE59:AE60"/>
    <mergeCell ref="L61:L62"/>
    <mergeCell ref="M61:M62"/>
    <mergeCell ref="N61:N62"/>
    <mergeCell ref="O61:O62"/>
    <mergeCell ref="P61:P62"/>
    <mergeCell ref="Q61:Q62"/>
    <mergeCell ref="R61:R62"/>
    <mergeCell ref="S61:S62"/>
    <mergeCell ref="D7:F7"/>
    <mergeCell ref="AM9:AM10"/>
    <mergeCell ref="AL9:AL10"/>
    <mergeCell ref="K9:K10"/>
    <mergeCell ref="J9:J10"/>
    <mergeCell ref="I9:I10"/>
    <mergeCell ref="C4:D4"/>
    <mergeCell ref="H3:I3"/>
    <mergeCell ref="C3:G3"/>
    <mergeCell ref="G9:H10"/>
    <mergeCell ref="L9:AK9"/>
    <mergeCell ref="C1:I2"/>
    <mergeCell ref="E4:I4"/>
    <mergeCell ref="D5:E5"/>
    <mergeCell ref="D6:E6"/>
    <mergeCell ref="G5:I5"/>
    <mergeCell ref="G6:I6"/>
    <mergeCell ref="H7:I7"/>
    <mergeCell ref="AL1:AM1"/>
    <mergeCell ref="A55:B56"/>
    <mergeCell ref="A57:B58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31:B32"/>
    <mergeCell ref="A33:B34"/>
    <mergeCell ref="A35:B36"/>
    <mergeCell ref="A17:B18"/>
    <mergeCell ref="A19:B20"/>
    <mergeCell ref="A21:B22"/>
    <mergeCell ref="A23:B24"/>
    <mergeCell ref="A11:B12"/>
    <mergeCell ref="A13:B14"/>
    <mergeCell ref="A15:B16"/>
    <mergeCell ref="A25:B26"/>
    <mergeCell ref="A27:B28"/>
    <mergeCell ref="A9:B10"/>
    <mergeCell ref="C9:D10"/>
    <mergeCell ref="E9:F10"/>
    <mergeCell ref="AM11:AM12"/>
    <mergeCell ref="AL11:AL12"/>
    <mergeCell ref="AK11:AK12"/>
    <mergeCell ref="K11:K12"/>
    <mergeCell ref="J11:J12"/>
    <mergeCell ref="I11:I12"/>
    <mergeCell ref="G11:H12"/>
    <mergeCell ref="E11:F12"/>
    <mergeCell ref="C11:D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M13:AM14"/>
    <mergeCell ref="AL13:AL14"/>
    <mergeCell ref="AK13:AK14"/>
    <mergeCell ref="K13:K14"/>
    <mergeCell ref="J13:J14"/>
    <mergeCell ref="I13:I14"/>
    <mergeCell ref="G13:H14"/>
    <mergeCell ref="E13:F14"/>
    <mergeCell ref="C13:D14"/>
    <mergeCell ref="AB13:AB14"/>
    <mergeCell ref="AC13:AC14"/>
    <mergeCell ref="AD13:AD14"/>
    <mergeCell ref="AM15:AM16"/>
    <mergeCell ref="AL15:AL16"/>
    <mergeCell ref="AK15:AK16"/>
    <mergeCell ref="K15:K16"/>
    <mergeCell ref="J15:J16"/>
    <mergeCell ref="I15:I16"/>
    <mergeCell ref="G15:H16"/>
    <mergeCell ref="E15:F16"/>
    <mergeCell ref="C15:D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AM17:AM18"/>
    <mergeCell ref="AL17:AL18"/>
    <mergeCell ref="AK17:AK18"/>
    <mergeCell ref="K17:K18"/>
    <mergeCell ref="J17:J18"/>
    <mergeCell ref="I17:I18"/>
    <mergeCell ref="G17:H18"/>
    <mergeCell ref="E17:F18"/>
    <mergeCell ref="C17:D18"/>
    <mergeCell ref="AD17:AD18"/>
    <mergeCell ref="AE17:AE18"/>
    <mergeCell ref="AF17:AF18"/>
    <mergeCell ref="AG17:AG18"/>
    <mergeCell ref="AH17:AH18"/>
    <mergeCell ref="AI17:AI18"/>
    <mergeCell ref="AM19:AM20"/>
    <mergeCell ref="AL19:AL20"/>
    <mergeCell ref="AK19:AK20"/>
    <mergeCell ref="K19:K20"/>
    <mergeCell ref="J19:J20"/>
    <mergeCell ref="I19:I20"/>
    <mergeCell ref="G19:H20"/>
    <mergeCell ref="E19:F20"/>
    <mergeCell ref="C19:D20"/>
    <mergeCell ref="L19:L20"/>
    <mergeCell ref="M19:M20"/>
    <mergeCell ref="N19:N20"/>
    <mergeCell ref="O19:O20"/>
    <mergeCell ref="P19:P20"/>
    <mergeCell ref="Q19:Q20"/>
    <mergeCell ref="R19:R20"/>
    <mergeCell ref="S19:S20"/>
    <mergeCell ref="AM21:AM22"/>
    <mergeCell ref="AL21:AL22"/>
    <mergeCell ref="AK21:AK22"/>
    <mergeCell ref="K21:K22"/>
    <mergeCell ref="J21:J22"/>
    <mergeCell ref="I21:I22"/>
    <mergeCell ref="G21:H22"/>
    <mergeCell ref="E21:F22"/>
    <mergeCell ref="C21:D22"/>
    <mergeCell ref="AD21:AD22"/>
    <mergeCell ref="AE21:AE22"/>
    <mergeCell ref="AF21:AF22"/>
    <mergeCell ref="AM23:AM24"/>
    <mergeCell ref="AL23:AL24"/>
    <mergeCell ref="AK23:AK24"/>
    <mergeCell ref="K23:K24"/>
    <mergeCell ref="J23:J24"/>
    <mergeCell ref="I23:I24"/>
    <mergeCell ref="G23:H24"/>
    <mergeCell ref="E23:F24"/>
    <mergeCell ref="C23:D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AM25:AM26"/>
    <mergeCell ref="AL25:AL26"/>
    <mergeCell ref="AK25:AK26"/>
    <mergeCell ref="K25:K26"/>
    <mergeCell ref="J25:J26"/>
    <mergeCell ref="I25:I26"/>
    <mergeCell ref="G25:H26"/>
    <mergeCell ref="E25:F26"/>
    <mergeCell ref="C25:D26"/>
    <mergeCell ref="AD25:AD26"/>
    <mergeCell ref="AE25:AE26"/>
    <mergeCell ref="AF25:AF26"/>
    <mergeCell ref="AG25:AG26"/>
    <mergeCell ref="AH25:AH26"/>
    <mergeCell ref="AI25:AI26"/>
    <mergeCell ref="AM27:AM28"/>
    <mergeCell ref="AL27:AL28"/>
    <mergeCell ref="AK27:AK28"/>
    <mergeCell ref="K27:K28"/>
    <mergeCell ref="J27:J28"/>
    <mergeCell ref="I27:I28"/>
    <mergeCell ref="G27:H28"/>
    <mergeCell ref="E27:F28"/>
    <mergeCell ref="C27:D28"/>
    <mergeCell ref="L27:L28"/>
    <mergeCell ref="M27:M28"/>
    <mergeCell ref="N27:N28"/>
    <mergeCell ref="O27:O28"/>
    <mergeCell ref="P27:P28"/>
    <mergeCell ref="Q27:Q28"/>
    <mergeCell ref="R27:R28"/>
    <mergeCell ref="S27:S28"/>
    <mergeCell ref="J29:J30"/>
    <mergeCell ref="I29:I30"/>
    <mergeCell ref="G29:H30"/>
    <mergeCell ref="E29:F30"/>
    <mergeCell ref="C29:D30"/>
    <mergeCell ref="A29:B30"/>
    <mergeCell ref="AM29:AM30"/>
    <mergeCell ref="AL29:AL30"/>
    <mergeCell ref="AK29:AK30"/>
    <mergeCell ref="K29:K30"/>
    <mergeCell ref="AD29:AD30"/>
    <mergeCell ref="AE29:AE30"/>
    <mergeCell ref="AF29:AF30"/>
    <mergeCell ref="AM31:AM32"/>
    <mergeCell ref="AL31:AL32"/>
    <mergeCell ref="AK31:AK32"/>
    <mergeCell ref="K31:K32"/>
    <mergeCell ref="J31:J32"/>
    <mergeCell ref="I31:I32"/>
    <mergeCell ref="G31:H32"/>
    <mergeCell ref="E31:F32"/>
    <mergeCell ref="C31:D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AM33:AM34"/>
    <mergeCell ref="AL33:AL34"/>
    <mergeCell ref="AK33:AK34"/>
    <mergeCell ref="K33:K34"/>
    <mergeCell ref="J33:J34"/>
    <mergeCell ref="I33:I34"/>
    <mergeCell ref="G33:H34"/>
    <mergeCell ref="E33:F34"/>
    <mergeCell ref="C33:D34"/>
    <mergeCell ref="AD33:AD34"/>
    <mergeCell ref="AE33:AE34"/>
    <mergeCell ref="AF33:AF34"/>
    <mergeCell ref="AG33:AG34"/>
    <mergeCell ref="AH33:AH34"/>
    <mergeCell ref="AI33:AI34"/>
    <mergeCell ref="AM35:AM36"/>
    <mergeCell ref="AL35:AL36"/>
    <mergeCell ref="AK35:AK36"/>
    <mergeCell ref="K35:K36"/>
    <mergeCell ref="J35:J36"/>
    <mergeCell ref="I35:I36"/>
    <mergeCell ref="G35:H36"/>
    <mergeCell ref="E35:F36"/>
    <mergeCell ref="C35:D36"/>
    <mergeCell ref="L35:L36"/>
    <mergeCell ref="M35:M36"/>
    <mergeCell ref="N35:N36"/>
    <mergeCell ref="O35:O36"/>
    <mergeCell ref="P35:P36"/>
    <mergeCell ref="Q35:Q36"/>
    <mergeCell ref="R35:R36"/>
    <mergeCell ref="S35:S36"/>
    <mergeCell ref="AM37:AM38"/>
    <mergeCell ref="AL37:AL38"/>
    <mergeCell ref="AK37:AK38"/>
    <mergeCell ref="K37:K38"/>
    <mergeCell ref="J37:J38"/>
    <mergeCell ref="I37:I38"/>
    <mergeCell ref="G37:H38"/>
    <mergeCell ref="E37:F38"/>
    <mergeCell ref="C37:D38"/>
    <mergeCell ref="AD37:AD38"/>
    <mergeCell ref="AE37:AE38"/>
    <mergeCell ref="AF37:AF38"/>
    <mergeCell ref="AM39:AM40"/>
    <mergeCell ref="AL39:AL40"/>
    <mergeCell ref="AK39:AK40"/>
    <mergeCell ref="K39:K40"/>
    <mergeCell ref="J39:J40"/>
    <mergeCell ref="I39:I40"/>
    <mergeCell ref="G39:H40"/>
    <mergeCell ref="E39:F40"/>
    <mergeCell ref="C39:D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AM41:AM42"/>
    <mergeCell ref="AL41:AL42"/>
    <mergeCell ref="AK41:AK42"/>
    <mergeCell ref="K41:K42"/>
    <mergeCell ref="J41:J42"/>
    <mergeCell ref="I41:I42"/>
    <mergeCell ref="G41:H42"/>
    <mergeCell ref="E41:F42"/>
    <mergeCell ref="C41:D42"/>
    <mergeCell ref="AD41:AD42"/>
    <mergeCell ref="AE41:AE42"/>
    <mergeCell ref="AF41:AF42"/>
    <mergeCell ref="AG41:AG42"/>
    <mergeCell ref="AH41:AH42"/>
    <mergeCell ref="AI41:AI42"/>
    <mergeCell ref="AM43:AM44"/>
    <mergeCell ref="AL43:AL44"/>
    <mergeCell ref="AK43:AK44"/>
    <mergeCell ref="K43:K44"/>
    <mergeCell ref="J43:J44"/>
    <mergeCell ref="I43:I44"/>
    <mergeCell ref="G43:H44"/>
    <mergeCell ref="E43:F44"/>
    <mergeCell ref="C43:D44"/>
    <mergeCell ref="L43:L44"/>
    <mergeCell ref="M43:M44"/>
    <mergeCell ref="N43:N44"/>
    <mergeCell ref="O43:O44"/>
    <mergeCell ref="P43:P44"/>
    <mergeCell ref="Q43:Q44"/>
    <mergeCell ref="R43:R44"/>
    <mergeCell ref="S43:S44"/>
    <mergeCell ref="J45:J46"/>
    <mergeCell ref="I45:I46"/>
    <mergeCell ref="G45:H46"/>
    <mergeCell ref="E45:F46"/>
    <mergeCell ref="C45:D46"/>
    <mergeCell ref="AD45:AD46"/>
    <mergeCell ref="AE45:AE46"/>
    <mergeCell ref="AF45:AF46"/>
    <mergeCell ref="AM47:AM48"/>
    <mergeCell ref="AL47:AL48"/>
    <mergeCell ref="AK47:AK48"/>
    <mergeCell ref="K47:K48"/>
    <mergeCell ref="J47:J48"/>
    <mergeCell ref="I47:I48"/>
    <mergeCell ref="G47:H48"/>
    <mergeCell ref="E47:F48"/>
    <mergeCell ref="C47:D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AA47:AA48"/>
    <mergeCell ref="AB47:AB48"/>
    <mergeCell ref="AC47:AC48"/>
    <mergeCell ref="AD47:AD48"/>
    <mergeCell ref="J49:J50"/>
    <mergeCell ref="I49:I50"/>
    <mergeCell ref="G49:H50"/>
    <mergeCell ref="E49:F50"/>
    <mergeCell ref="C49:D50"/>
    <mergeCell ref="AD49:AD50"/>
    <mergeCell ref="AE49:AE50"/>
    <mergeCell ref="AF49:AF50"/>
    <mergeCell ref="AG49:AG50"/>
    <mergeCell ref="AH49:AH50"/>
    <mergeCell ref="AI49:AI50"/>
    <mergeCell ref="AM51:AM52"/>
    <mergeCell ref="AL51:AL52"/>
    <mergeCell ref="AK51:AK52"/>
    <mergeCell ref="K51:K52"/>
    <mergeCell ref="J51:J52"/>
    <mergeCell ref="I51:I52"/>
    <mergeCell ref="G51:H52"/>
    <mergeCell ref="E51:F52"/>
    <mergeCell ref="C51:D52"/>
    <mergeCell ref="L51:L52"/>
    <mergeCell ref="M51:M52"/>
    <mergeCell ref="N51:N52"/>
    <mergeCell ref="O51:O52"/>
    <mergeCell ref="P51:P52"/>
    <mergeCell ref="Q51:Q52"/>
    <mergeCell ref="R51:R52"/>
    <mergeCell ref="S51:S52"/>
    <mergeCell ref="AA51:AA52"/>
    <mergeCell ref="AB51:AB52"/>
    <mergeCell ref="AC51:AC52"/>
    <mergeCell ref="AD51:AD52"/>
    <mergeCell ref="E53:F54"/>
    <mergeCell ref="C53:D54"/>
    <mergeCell ref="AD53:AD54"/>
    <mergeCell ref="AE53:AE54"/>
    <mergeCell ref="AF53:AF54"/>
    <mergeCell ref="AM55:AM56"/>
    <mergeCell ref="AL55:AL56"/>
    <mergeCell ref="AK55:AK56"/>
    <mergeCell ref="K55:K56"/>
    <mergeCell ref="J55:J56"/>
    <mergeCell ref="I55:I56"/>
    <mergeCell ref="G55:H56"/>
    <mergeCell ref="E55:F56"/>
    <mergeCell ref="C55:D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AB55:AB56"/>
    <mergeCell ref="AC55:AC56"/>
    <mergeCell ref="AD55:AD56"/>
    <mergeCell ref="AE55:AE56"/>
    <mergeCell ref="AF55:AF56"/>
    <mergeCell ref="J57:J58"/>
    <mergeCell ref="I57:I58"/>
    <mergeCell ref="G57:H58"/>
    <mergeCell ref="E57:F58"/>
    <mergeCell ref="C57:D58"/>
    <mergeCell ref="AD57:AD58"/>
    <mergeCell ref="AE57:AE58"/>
    <mergeCell ref="AF57:AF58"/>
    <mergeCell ref="AG57:AG58"/>
    <mergeCell ref="AH57:AH58"/>
    <mergeCell ref="AI57:AI58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K53:K54"/>
    <mergeCell ref="J53:J54"/>
    <mergeCell ref="I53:I54"/>
    <mergeCell ref="G53:H54"/>
    <mergeCell ref="AJ45:AJ46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63:AJ64"/>
    <mergeCell ref="AJ65:AJ66"/>
    <mergeCell ref="AJ67:AJ68"/>
    <mergeCell ref="AJ69:AJ70"/>
    <mergeCell ref="AM57:AM58"/>
    <mergeCell ref="AL57:AL58"/>
    <mergeCell ref="AK57:AK58"/>
    <mergeCell ref="K57:K58"/>
    <mergeCell ref="AM53:AM54"/>
    <mergeCell ref="AL53:AL54"/>
    <mergeCell ref="AK53:AK54"/>
    <mergeCell ref="AM49:AM50"/>
    <mergeCell ref="AL49:AL50"/>
    <mergeCell ref="AK49:AK50"/>
    <mergeCell ref="K49:K50"/>
    <mergeCell ref="AM45:AM46"/>
    <mergeCell ref="AL45:AL46"/>
    <mergeCell ref="AK45:AK46"/>
    <mergeCell ref="K45:K46"/>
    <mergeCell ref="AL59:AL60"/>
    <mergeCell ref="AM59:AM60"/>
    <mergeCell ref="AM63:AM64"/>
    <mergeCell ref="AM67:AM68"/>
  </mergeCells>
  <conditionalFormatting sqref="I11:K12 AK11:AL12 L11:AJ11 I15:AL15 I19:AF20 I23:AF24 I27:AF28 I31:AF32 I35:AF36 I39:AF40 I43:AF44 I47:AF48 I51:AF52 I55:AF56 I59:AF60 I63:AF64 I67:AF68 I16:AF16 AK16:AL16 AK67:AL68 AK63:AL64 AK59:AL60 AK55:AL56 AK51:AL52 AK47:AL48 AK43:AL44 AK39:AL40 AK35:AL36 AK31:AL32 AK27:AL28 AK23:AL24 AK19:AL20">
    <cfRule type="cellIs" dxfId="15" priority="30" operator="equal">
      <formula>0</formula>
    </cfRule>
  </conditionalFormatting>
  <conditionalFormatting sqref="AK13:AL14 I13:K14 L13:AJ13 I17:AL17 I21:AF22 I25:AF26 I29:AF30 I33:AF34 I37:AF38 I41:AF42 I45:AF46 I49:AF50 I53:AF54 I57:AF58 I61:AF62 I65:AF66 I69:AF70 I18:AF18 AK18:AL18 AK69:AL70 AK65:AL66 AK61:AL62 AK57:AL58 AK53:AL54 AK49:AL50 AK45:AL46 AK41:AL42 AK37:AL38 AK33:AL34 AK29:AL30 AK25:AL26 AK21:AL22">
    <cfRule type="cellIs" dxfId="14" priority="27" operator="equal">
      <formula>0</formula>
    </cfRule>
  </conditionalFormatting>
  <conditionalFormatting sqref="AM11:AM70">
    <cfRule type="cellIs" dxfId="13" priority="5" operator="between">
      <formula>1</formula>
      <formula>3</formula>
    </cfRule>
  </conditionalFormatting>
  <conditionalFormatting sqref="AG19:AI19 AG23:AI23 AG27:AI27 AG31:AI31 AG35:AI35 AG39:AI39 AG43:AI43 AG47:AI47 AG51:AI51 AG55:AI55 AG59:AI59 AG63:AI63 AG67:AI67">
    <cfRule type="cellIs" dxfId="12" priority="4" operator="equal">
      <formula>0</formula>
    </cfRule>
  </conditionalFormatting>
  <conditionalFormatting sqref="AG21:AI21 AG25:AI25 AG29:AI29 AG33:AI33 AG37:AI37 AG41:AI41 AG45:AI45 AG49:AI49 AG53:AI53 AG57:AI57 AG61:AI61 AG65:AI65 AG69:AI69">
    <cfRule type="cellIs" dxfId="11" priority="3" operator="equal">
      <formula>0</formula>
    </cfRule>
  </conditionalFormatting>
  <conditionalFormatting sqref="AJ19 AJ23 AJ27 AJ31 AJ35 AJ39 AJ43 AJ47 AJ51 AJ55 AJ59 AJ63 AJ67">
    <cfRule type="cellIs" dxfId="10" priority="2" operator="equal">
      <formula>0</formula>
    </cfRule>
  </conditionalFormatting>
  <conditionalFormatting sqref="AJ21 AJ25 AJ29 AJ33 AJ37 AJ41 AJ45 AJ49 AJ53 AJ57 AJ61 AJ65 AJ69">
    <cfRule type="cellIs" dxfId="9" priority="1" operator="equal">
      <formula>0</formula>
    </cfRule>
  </conditionalFormatting>
  <dataValidations count="4">
    <dataValidation type="list" allowBlank="1" showInputMessage="1" showErrorMessage="1" sqref="E4:I4">
      <formula1>$AP$1:$AP$5</formula1>
    </dataValidation>
    <dataValidation type="list" allowBlank="1" showInputMessage="1" showErrorMessage="1" sqref="D6:E6">
      <formula1>$AR$1:$AR$3</formula1>
    </dataValidation>
    <dataValidation type="list" allowBlank="1" showInputMessage="1" showErrorMessage="1" sqref="G5:I5 E11:F70">
      <formula1>$AS$1:$AS$5</formula1>
    </dataValidation>
    <dataValidation type="list" allowBlank="1" showInputMessage="1" showErrorMessage="1" sqref="G6:I6 G11:H70">
      <formula1>$AP$7:$AP$30</formula1>
    </dataValidation>
  </dataValidations>
  <hyperlinks>
    <hyperlink ref="AL1" location="Instruções!A1" display="Instruções"/>
  </hyperlinks>
  <printOptions horizontalCentered="1" verticalCentered="1"/>
  <pageMargins left="0.21" right="0.31496062992125984" top="0.74803149606299213" bottom="0.74803149606299213" header="0.31496062992125984" footer="0.31496062992125984"/>
  <pageSetup paperSize="9" scale="69" orientation="landscape" r:id="rId1"/>
  <rowBreaks count="1" manualBreakCount="1">
    <brk id="52" max="44" man="1"/>
  </rowBreaks>
  <colBreaks count="1" manualBreakCount="1">
    <brk id="39" max="6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1"/>
  <sheetViews>
    <sheetView showGridLines="0" showRowColHeaders="0" tabSelected="1"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L19" sqref="L19"/>
    </sheetView>
  </sheetViews>
  <sheetFormatPr defaultRowHeight="15" x14ac:dyDescent="0.25"/>
  <cols>
    <col min="1" max="4" width="10.85546875" style="11" customWidth="1"/>
    <col min="5" max="6" width="8.7109375" style="11" customWidth="1"/>
    <col min="7" max="7" width="7" style="24" customWidth="1"/>
    <col min="8" max="8" width="4.7109375" style="11" customWidth="1"/>
    <col min="9" max="10" width="6.7109375" style="11" customWidth="1"/>
    <col min="11" max="11" width="4.7109375" style="11" customWidth="1"/>
    <col min="12" max="13" width="6.7109375" style="11" customWidth="1"/>
    <col min="14" max="14" width="5.7109375" style="11" customWidth="1"/>
    <col min="15" max="15" width="4.28515625" style="11" customWidth="1"/>
    <col min="16" max="16" width="4.140625" style="11" customWidth="1"/>
    <col min="17" max="19" width="5.42578125" style="11" customWidth="1"/>
    <col min="20" max="23" width="4.140625" style="11" customWidth="1"/>
    <col min="24" max="29" width="5.42578125" style="11" customWidth="1"/>
    <col min="30" max="30" width="4.28515625" style="11" customWidth="1"/>
    <col min="31" max="31" width="5.7109375" style="11" customWidth="1"/>
    <col min="32" max="32" width="4.140625" style="11" customWidth="1"/>
    <col min="33" max="35" width="5.42578125" style="11" customWidth="1"/>
    <col min="36" max="36" width="4.42578125" style="11" customWidth="1"/>
    <col min="37" max="38" width="5.42578125" style="11" customWidth="1"/>
    <col min="39" max="39" width="7.42578125" style="11" customWidth="1"/>
    <col min="40" max="40" width="0" style="11" hidden="1" customWidth="1"/>
    <col min="41" max="50" width="9.140625" style="11" hidden="1" customWidth="1"/>
    <col min="51" max="51" width="0" style="11" hidden="1" customWidth="1"/>
    <col min="52" max="16384" width="9.140625" style="11"/>
  </cols>
  <sheetData>
    <row r="1" spans="1:51" ht="16.5" customHeight="1" thickBot="1" x14ac:dyDescent="0.3"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51" ht="17.25" thickTop="1" thickBot="1" x14ac:dyDescent="0.3">
      <c r="A2" s="201" t="s">
        <v>34</v>
      </c>
      <c r="B2" s="202"/>
      <c r="C2" s="202"/>
      <c r="D2" s="202"/>
      <c r="E2" s="202"/>
      <c r="F2" s="203"/>
      <c r="G2" s="6"/>
      <c r="I2" s="216" t="s">
        <v>16</v>
      </c>
      <c r="J2" s="217"/>
      <c r="K2" s="1"/>
      <c r="L2" s="255" t="s">
        <v>21</v>
      </c>
      <c r="M2" s="256"/>
      <c r="N2" s="262" t="s">
        <v>12</v>
      </c>
      <c r="O2" s="238" t="s">
        <v>11</v>
      </c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40"/>
      <c r="AM2" s="241"/>
    </row>
    <row r="3" spans="1:51" ht="15" customHeight="1" thickTop="1" thickBot="1" x14ac:dyDescent="0.3">
      <c r="A3" s="201"/>
      <c r="B3" s="202"/>
      <c r="C3" s="202"/>
      <c r="D3" s="202"/>
      <c r="E3" s="202"/>
      <c r="F3" s="203"/>
      <c r="G3" s="6"/>
      <c r="I3" s="213" t="s">
        <v>113</v>
      </c>
      <c r="J3" s="218" t="s">
        <v>31</v>
      </c>
      <c r="K3" s="16"/>
      <c r="L3" s="209" t="s">
        <v>113</v>
      </c>
      <c r="M3" s="257" t="s">
        <v>32</v>
      </c>
      <c r="N3" s="262"/>
      <c r="O3" s="221" t="s">
        <v>1</v>
      </c>
      <c r="P3" s="173" t="s">
        <v>27</v>
      </c>
      <c r="Q3" s="173" t="s">
        <v>2</v>
      </c>
      <c r="R3" s="173" t="s">
        <v>3</v>
      </c>
      <c r="S3" s="173" t="s">
        <v>4</v>
      </c>
      <c r="T3" s="173" t="s">
        <v>5</v>
      </c>
      <c r="U3" s="173" t="s">
        <v>6</v>
      </c>
      <c r="V3" s="173" t="s">
        <v>7</v>
      </c>
      <c r="W3" s="173" t="s">
        <v>8</v>
      </c>
      <c r="X3" s="173" t="s">
        <v>9</v>
      </c>
      <c r="Y3" s="173" t="s">
        <v>84</v>
      </c>
      <c r="Z3" s="173" t="s">
        <v>106</v>
      </c>
      <c r="AA3" s="173" t="s">
        <v>107</v>
      </c>
      <c r="AB3" s="173" t="s">
        <v>108</v>
      </c>
      <c r="AC3" s="173" t="s">
        <v>14</v>
      </c>
      <c r="AD3" s="173" t="s">
        <v>22</v>
      </c>
      <c r="AE3" s="173" t="s">
        <v>23</v>
      </c>
      <c r="AF3" s="173" t="s">
        <v>42</v>
      </c>
      <c r="AG3" s="173" t="s">
        <v>15</v>
      </c>
      <c r="AH3" s="173" t="s">
        <v>24</v>
      </c>
      <c r="AI3" s="173" t="s">
        <v>43</v>
      </c>
      <c r="AJ3" s="173" t="s">
        <v>25</v>
      </c>
      <c r="AK3" s="173" t="s">
        <v>26</v>
      </c>
      <c r="AL3" s="173" t="s">
        <v>44</v>
      </c>
      <c r="AM3" s="244" t="s">
        <v>13</v>
      </c>
    </row>
    <row r="4" spans="1:51" ht="17.25" thickTop="1" thickBot="1" x14ac:dyDescent="0.3">
      <c r="A4" s="235" t="s">
        <v>39</v>
      </c>
      <c r="B4" s="233"/>
      <c r="C4" s="233"/>
      <c r="D4" s="234"/>
      <c r="E4" s="233" t="s">
        <v>40</v>
      </c>
      <c r="F4" s="234"/>
      <c r="G4" s="7"/>
      <c r="I4" s="214"/>
      <c r="J4" s="219"/>
      <c r="K4" s="16"/>
      <c r="L4" s="209"/>
      <c r="M4" s="258"/>
      <c r="N4" s="262"/>
      <c r="O4" s="222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245"/>
    </row>
    <row r="5" spans="1:51" ht="16.5" thickTop="1" thickBot="1" x14ac:dyDescent="0.3">
      <c r="A5" s="26" t="s">
        <v>45</v>
      </c>
      <c r="B5" s="247">
        <f>Classificação!E4</f>
        <v>0</v>
      </c>
      <c r="C5" s="247"/>
      <c r="D5" s="247"/>
      <c r="E5" s="247"/>
      <c r="F5" s="248"/>
      <c r="G5" s="5"/>
      <c r="I5" s="214"/>
      <c r="J5" s="219"/>
      <c r="K5" s="16"/>
      <c r="L5" s="209"/>
      <c r="M5" s="258"/>
      <c r="N5" s="262"/>
      <c r="O5" s="222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245"/>
    </row>
    <row r="6" spans="1:51" ht="16.5" thickTop="1" thickBot="1" x14ac:dyDescent="0.3">
      <c r="A6" s="2" t="s">
        <v>35</v>
      </c>
      <c r="B6" s="204" t="str">
        <f>IF(Classificação!D5="","",Classificação!D5)</f>
        <v/>
      </c>
      <c r="C6" s="205"/>
      <c r="D6" s="3" t="s">
        <v>41</v>
      </c>
      <c r="E6" s="206">
        <f>Classificação!G5</f>
        <v>0</v>
      </c>
      <c r="F6" s="207"/>
      <c r="G6" s="38"/>
      <c r="I6" s="214"/>
      <c r="J6" s="219"/>
      <c r="K6" s="16"/>
      <c r="L6" s="209"/>
      <c r="M6" s="258"/>
      <c r="N6" s="262"/>
      <c r="O6" s="222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245"/>
    </row>
    <row r="7" spans="1:51" ht="16.5" thickTop="1" thickBot="1" x14ac:dyDescent="0.3">
      <c r="A7" s="2" t="s">
        <v>36</v>
      </c>
      <c r="B7" s="223">
        <f>Classificação!D6</f>
        <v>0</v>
      </c>
      <c r="C7" s="224"/>
      <c r="D7" s="3" t="s">
        <v>10</v>
      </c>
      <c r="E7" s="206">
        <f>Classificação!G6</f>
        <v>0</v>
      </c>
      <c r="F7" s="207"/>
      <c r="G7" s="38"/>
      <c r="I7" s="214"/>
      <c r="J7" s="219"/>
      <c r="K7" s="16"/>
      <c r="L7" s="209"/>
      <c r="M7" s="258"/>
      <c r="N7" s="262"/>
      <c r="O7" s="222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245"/>
    </row>
    <row r="8" spans="1:51" ht="15" customHeight="1" thickTop="1" thickBot="1" x14ac:dyDescent="0.3">
      <c r="A8" s="4" t="s">
        <v>37</v>
      </c>
      <c r="B8" s="225">
        <f>Classificação!D7</f>
        <v>0</v>
      </c>
      <c r="C8" s="226"/>
      <c r="D8" s="33" t="s">
        <v>38</v>
      </c>
      <c r="E8" s="236">
        <f>Classificação!H7</f>
        <v>0</v>
      </c>
      <c r="F8" s="237"/>
      <c r="G8" s="39"/>
      <c r="I8" s="214"/>
      <c r="J8" s="219"/>
      <c r="K8" s="16"/>
      <c r="L8" s="209"/>
      <c r="M8" s="258"/>
      <c r="N8" s="262"/>
      <c r="O8" s="222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245"/>
    </row>
    <row r="9" spans="1:51" ht="16.5" thickTop="1" thickBot="1" x14ac:dyDescent="0.3">
      <c r="I9" s="214"/>
      <c r="J9" s="219"/>
      <c r="K9" s="16"/>
      <c r="L9" s="209"/>
      <c r="M9" s="258"/>
      <c r="N9" s="262"/>
      <c r="O9" s="222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245"/>
    </row>
    <row r="10" spans="1:51" ht="15" customHeight="1" thickTop="1" thickBot="1" x14ac:dyDescent="0.3">
      <c r="A10" s="231" t="s">
        <v>33</v>
      </c>
      <c r="B10" s="232"/>
      <c r="C10" s="232" t="s">
        <v>0</v>
      </c>
      <c r="D10" s="232"/>
      <c r="E10" s="25" t="s">
        <v>41</v>
      </c>
      <c r="F10" s="9" t="s">
        <v>10</v>
      </c>
      <c r="G10" s="10"/>
      <c r="I10" s="215"/>
      <c r="J10" s="220"/>
      <c r="K10" s="16"/>
      <c r="L10" s="210"/>
      <c r="M10" s="259"/>
      <c r="N10" s="262"/>
      <c r="O10" s="222"/>
      <c r="P10" s="174"/>
      <c r="Q10" s="174"/>
      <c r="R10" s="174"/>
      <c r="S10" s="174"/>
      <c r="T10" s="174"/>
      <c r="U10" s="174"/>
      <c r="V10" s="174"/>
      <c r="W10" s="174"/>
      <c r="X10" s="174"/>
      <c r="Y10" s="175"/>
      <c r="Z10" s="175"/>
      <c r="AA10" s="175"/>
      <c r="AB10" s="175"/>
      <c r="AC10" s="174"/>
      <c r="AD10" s="174"/>
      <c r="AE10" s="174"/>
      <c r="AF10" s="174"/>
      <c r="AG10" s="174"/>
      <c r="AH10" s="174"/>
      <c r="AI10" s="175"/>
      <c r="AJ10" s="174"/>
      <c r="AK10" s="174"/>
      <c r="AL10" s="175"/>
      <c r="AM10" s="246"/>
      <c r="AO10" s="47"/>
      <c r="AP10" s="47"/>
      <c r="AQ10" s="47"/>
      <c r="AR10" s="47"/>
      <c r="AS10" s="47"/>
      <c r="AT10" s="47"/>
      <c r="AU10" s="47"/>
      <c r="AW10" s="47"/>
      <c r="AY10" s="47"/>
    </row>
    <row r="11" spans="1:51" ht="20.25" customHeight="1" thickTop="1" thickBot="1" x14ac:dyDescent="0.3">
      <c r="A11" s="253">
        <f>Classificação!A11</f>
        <v>0</v>
      </c>
      <c r="B11" s="228"/>
      <c r="C11" s="227">
        <f>Classificação!C11</f>
        <v>0</v>
      </c>
      <c r="D11" s="228"/>
      <c r="E11" s="249">
        <f>Classificação!E11</f>
        <v>0</v>
      </c>
      <c r="F11" s="251">
        <f>Classificação!G11</f>
        <v>0</v>
      </c>
      <c r="G11" s="197" t="s">
        <v>28</v>
      </c>
      <c r="H11" s="12" t="s">
        <v>17</v>
      </c>
      <c r="I11" s="52"/>
      <c r="J11" s="211">
        <f>(I11+I12)/2</f>
        <v>0</v>
      </c>
      <c r="K11" s="17" t="s">
        <v>19</v>
      </c>
      <c r="L11" s="48"/>
      <c r="M11" s="260">
        <f>(L11+L12)/2</f>
        <v>0</v>
      </c>
      <c r="N11" s="208"/>
      <c r="O11" s="199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242">
        <f>SUM(O11:AL12)</f>
        <v>0</v>
      </c>
      <c r="AO11" s="40">
        <v>15</v>
      </c>
      <c r="AP11" s="40">
        <v>10</v>
      </c>
      <c r="AQ11" s="40">
        <v>10</v>
      </c>
      <c r="AR11" s="40">
        <v>10</v>
      </c>
      <c r="AS11" s="40">
        <v>12.5</v>
      </c>
      <c r="AT11" s="40">
        <v>7.5</v>
      </c>
      <c r="AU11" s="40">
        <v>12.5</v>
      </c>
      <c r="AV11" s="40"/>
      <c r="AW11" s="40">
        <v>5</v>
      </c>
      <c r="AX11" s="40"/>
      <c r="AY11" s="40">
        <v>12.5</v>
      </c>
    </row>
    <row r="12" spans="1:51" ht="20.25" customHeight="1" thickTop="1" thickBot="1" x14ac:dyDescent="0.3">
      <c r="A12" s="254"/>
      <c r="B12" s="230"/>
      <c r="C12" s="229"/>
      <c r="D12" s="230"/>
      <c r="E12" s="250"/>
      <c r="F12" s="252"/>
      <c r="G12" s="198"/>
      <c r="H12" s="13" t="s">
        <v>18</v>
      </c>
      <c r="I12" s="53"/>
      <c r="J12" s="212"/>
      <c r="K12" s="18" t="s">
        <v>20</v>
      </c>
      <c r="L12" s="49"/>
      <c r="M12" s="261"/>
      <c r="N12" s="208"/>
      <c r="O12" s="200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243"/>
      <c r="AO12" s="40">
        <v>10</v>
      </c>
      <c r="AP12" s="40">
        <v>7.5</v>
      </c>
      <c r="AQ12" s="40">
        <v>7.5</v>
      </c>
      <c r="AR12" s="40">
        <v>7.5</v>
      </c>
      <c r="AS12" s="40">
        <v>10</v>
      </c>
      <c r="AT12" s="40">
        <v>5</v>
      </c>
      <c r="AU12" s="40">
        <v>10</v>
      </c>
      <c r="AV12" s="40"/>
      <c r="AW12" s="40">
        <v>0</v>
      </c>
      <c r="AX12" s="40"/>
      <c r="AY12" s="40">
        <v>7.5</v>
      </c>
    </row>
    <row r="13" spans="1:51" ht="20.25" customHeight="1" thickTop="1" thickBot="1" x14ac:dyDescent="0.3">
      <c r="A13" s="178">
        <f>Classificação!A13</f>
        <v>0</v>
      </c>
      <c r="B13" s="179"/>
      <c r="C13" s="182">
        <f>Classificação!C13</f>
        <v>0</v>
      </c>
      <c r="D13" s="183"/>
      <c r="E13" s="186">
        <f>Classificação!E13</f>
        <v>0</v>
      </c>
      <c r="F13" s="188">
        <f>Classificação!G13</f>
        <v>0</v>
      </c>
      <c r="G13" s="197" t="s">
        <v>28</v>
      </c>
      <c r="H13" s="14" t="s">
        <v>17</v>
      </c>
      <c r="I13" s="54"/>
      <c r="J13" s="190">
        <f t="shared" ref="J13" si="0">(I13+I14)/2</f>
        <v>0</v>
      </c>
      <c r="K13" s="19" t="s">
        <v>19</v>
      </c>
      <c r="L13" s="50"/>
      <c r="M13" s="190">
        <f t="shared" ref="M13" si="1">(L13+L14)/2</f>
        <v>0</v>
      </c>
      <c r="N13" s="192"/>
      <c r="O13" s="193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263">
        <f t="shared" ref="AM13" si="2">SUM(O13:AL14)</f>
        <v>0</v>
      </c>
      <c r="AO13" s="40">
        <v>5</v>
      </c>
      <c r="AP13" s="40">
        <v>5</v>
      </c>
      <c r="AQ13" s="40">
        <v>5</v>
      </c>
      <c r="AR13" s="40">
        <v>5</v>
      </c>
      <c r="AS13" s="40">
        <v>7.5</v>
      </c>
      <c r="AT13" s="40">
        <v>2.5</v>
      </c>
      <c r="AU13" s="40">
        <v>7.5</v>
      </c>
      <c r="AV13" s="40"/>
      <c r="AY13" s="40">
        <v>2.5</v>
      </c>
    </row>
    <row r="14" spans="1:51" ht="20.25" customHeight="1" thickTop="1" thickBot="1" x14ac:dyDescent="0.3">
      <c r="A14" s="180"/>
      <c r="B14" s="181"/>
      <c r="C14" s="184"/>
      <c r="D14" s="185"/>
      <c r="E14" s="187"/>
      <c r="F14" s="189"/>
      <c r="G14" s="198"/>
      <c r="H14" s="15" t="s">
        <v>18</v>
      </c>
      <c r="I14" s="55"/>
      <c r="J14" s="191"/>
      <c r="K14" s="20" t="s">
        <v>20</v>
      </c>
      <c r="L14" s="51"/>
      <c r="M14" s="191"/>
      <c r="N14" s="192"/>
      <c r="O14" s="194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264"/>
      <c r="AO14" s="40">
        <v>2.5</v>
      </c>
      <c r="AP14" s="40">
        <v>2.5</v>
      </c>
      <c r="AQ14" s="40">
        <v>2.5</v>
      </c>
      <c r="AR14" s="40"/>
      <c r="AS14" s="40">
        <v>2.5</v>
      </c>
      <c r="AT14" s="40"/>
      <c r="AU14" s="40">
        <v>5</v>
      </c>
      <c r="AV14" s="40"/>
    </row>
    <row r="15" spans="1:51" ht="20.25" customHeight="1" thickTop="1" thickBot="1" x14ac:dyDescent="0.3">
      <c r="A15" s="265">
        <f>Classificação!A15</f>
        <v>0</v>
      </c>
      <c r="B15" s="266"/>
      <c r="C15" s="227">
        <f>Classificação!C15</f>
        <v>0</v>
      </c>
      <c r="D15" s="228"/>
      <c r="E15" s="249">
        <f>Classificação!E15</f>
        <v>0</v>
      </c>
      <c r="F15" s="251">
        <f>Classificação!G15</f>
        <v>0</v>
      </c>
      <c r="G15" s="197" t="s">
        <v>28</v>
      </c>
      <c r="H15" s="12" t="s">
        <v>17</v>
      </c>
      <c r="I15" s="52"/>
      <c r="J15" s="211">
        <f t="shared" ref="J15" si="3">(I15+I16)/2</f>
        <v>0</v>
      </c>
      <c r="K15" s="17" t="s">
        <v>19</v>
      </c>
      <c r="L15" s="48"/>
      <c r="M15" s="260">
        <f t="shared" ref="M15" si="4">(L15+L16)/2</f>
        <v>0</v>
      </c>
      <c r="N15" s="208"/>
      <c r="O15" s="199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242">
        <f t="shared" ref="AM15" si="5">SUM(O15:AL16)</f>
        <v>0</v>
      </c>
      <c r="AO15" s="40"/>
      <c r="AP15" s="40"/>
      <c r="AQ15" s="40"/>
      <c r="AR15" s="40"/>
      <c r="AS15" s="40"/>
      <c r="AT15" s="40"/>
      <c r="AU15" s="40">
        <v>2.5</v>
      </c>
      <c r="AV15" s="40"/>
    </row>
    <row r="16" spans="1:51" ht="20.25" customHeight="1" thickTop="1" thickBot="1" x14ac:dyDescent="0.3">
      <c r="A16" s="267"/>
      <c r="B16" s="268"/>
      <c r="C16" s="229"/>
      <c r="D16" s="230"/>
      <c r="E16" s="250"/>
      <c r="F16" s="252"/>
      <c r="G16" s="198"/>
      <c r="H16" s="13" t="s">
        <v>18</v>
      </c>
      <c r="I16" s="53"/>
      <c r="J16" s="212"/>
      <c r="K16" s="18" t="s">
        <v>20</v>
      </c>
      <c r="L16" s="49"/>
      <c r="M16" s="261"/>
      <c r="N16" s="208"/>
      <c r="O16" s="200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243"/>
      <c r="AO16" s="40"/>
      <c r="AP16" s="40"/>
      <c r="AQ16" s="40"/>
      <c r="AR16" s="40"/>
      <c r="AS16" s="40"/>
      <c r="AT16" s="40"/>
      <c r="AU16" s="40"/>
      <c r="AV16" s="40"/>
    </row>
    <row r="17" spans="1:48" ht="20.25" customHeight="1" thickTop="1" thickBot="1" x14ac:dyDescent="0.3">
      <c r="A17" s="178">
        <f>Classificação!A17</f>
        <v>0</v>
      </c>
      <c r="B17" s="179"/>
      <c r="C17" s="182">
        <f>Classificação!C17</f>
        <v>0</v>
      </c>
      <c r="D17" s="183"/>
      <c r="E17" s="186">
        <f>Classificação!E17</f>
        <v>0</v>
      </c>
      <c r="F17" s="188">
        <f>Classificação!G17</f>
        <v>0</v>
      </c>
      <c r="G17" s="197" t="s">
        <v>28</v>
      </c>
      <c r="H17" s="14" t="s">
        <v>17</v>
      </c>
      <c r="I17" s="54"/>
      <c r="J17" s="190">
        <f t="shared" ref="J17" si="6">(I17+I18)/2</f>
        <v>0</v>
      </c>
      <c r="K17" s="19" t="s">
        <v>19</v>
      </c>
      <c r="L17" s="50"/>
      <c r="M17" s="190">
        <f t="shared" ref="M17" si="7">(L17+L18)/2</f>
        <v>0</v>
      </c>
      <c r="N17" s="192"/>
      <c r="O17" s="193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263">
        <f t="shared" ref="AM17" si="8">SUM(O17:AL18)</f>
        <v>0</v>
      </c>
      <c r="AO17" s="40"/>
      <c r="AP17" s="40"/>
      <c r="AQ17" s="40"/>
      <c r="AR17" s="40"/>
      <c r="AS17" s="40"/>
      <c r="AT17" s="40"/>
      <c r="AU17" s="40"/>
      <c r="AV17" s="40"/>
    </row>
    <row r="18" spans="1:48" ht="20.25" customHeight="1" thickTop="1" thickBot="1" x14ac:dyDescent="0.3">
      <c r="A18" s="180"/>
      <c r="B18" s="181"/>
      <c r="C18" s="184"/>
      <c r="D18" s="185"/>
      <c r="E18" s="187"/>
      <c r="F18" s="189"/>
      <c r="G18" s="198"/>
      <c r="H18" s="15" t="s">
        <v>18</v>
      </c>
      <c r="I18" s="55"/>
      <c r="J18" s="191"/>
      <c r="K18" s="20" t="s">
        <v>20</v>
      </c>
      <c r="L18" s="51"/>
      <c r="M18" s="191"/>
      <c r="N18" s="192"/>
      <c r="O18" s="194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264"/>
      <c r="AN18" s="45"/>
      <c r="AO18" s="40"/>
      <c r="AP18" s="40"/>
      <c r="AQ18" s="40"/>
      <c r="AR18" s="40"/>
      <c r="AS18" s="40"/>
      <c r="AT18" s="40"/>
      <c r="AU18" s="40"/>
      <c r="AV18" s="40"/>
    </row>
    <row r="19" spans="1:48" ht="20.25" customHeight="1" thickTop="1" thickBot="1" x14ac:dyDescent="0.3">
      <c r="A19" s="265">
        <f>Classificação!A19</f>
        <v>0</v>
      </c>
      <c r="B19" s="266"/>
      <c r="C19" s="227">
        <f>Classificação!C19</f>
        <v>0</v>
      </c>
      <c r="D19" s="228"/>
      <c r="E19" s="249">
        <f>Classificação!E19</f>
        <v>0</v>
      </c>
      <c r="F19" s="251">
        <f>Classificação!G19</f>
        <v>0</v>
      </c>
      <c r="G19" s="197" t="s">
        <v>28</v>
      </c>
      <c r="H19" s="12" t="s">
        <v>17</v>
      </c>
      <c r="I19" s="52"/>
      <c r="J19" s="211">
        <f t="shared" ref="J19" si="9">(I19+I20)/2</f>
        <v>0</v>
      </c>
      <c r="K19" s="17" t="s">
        <v>19</v>
      </c>
      <c r="L19" s="48"/>
      <c r="M19" s="260">
        <f t="shared" ref="M19" si="10">(L19+L20)/2</f>
        <v>0</v>
      </c>
      <c r="N19" s="208"/>
      <c r="O19" s="199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242">
        <f t="shared" ref="AM19" si="11">SUM(O19:AL20)</f>
        <v>0</v>
      </c>
      <c r="AO19" s="40"/>
      <c r="AP19" s="40"/>
      <c r="AQ19" s="40"/>
      <c r="AR19" s="40"/>
      <c r="AS19" s="40"/>
      <c r="AT19" s="40"/>
      <c r="AU19" s="40"/>
      <c r="AV19" s="40"/>
    </row>
    <row r="20" spans="1:48" ht="20.25" customHeight="1" thickTop="1" thickBot="1" x14ac:dyDescent="0.3">
      <c r="A20" s="267"/>
      <c r="B20" s="268"/>
      <c r="C20" s="229"/>
      <c r="D20" s="230"/>
      <c r="E20" s="250"/>
      <c r="F20" s="252"/>
      <c r="G20" s="198"/>
      <c r="H20" s="13" t="s">
        <v>18</v>
      </c>
      <c r="I20" s="53"/>
      <c r="J20" s="212"/>
      <c r="K20" s="18" t="s">
        <v>20</v>
      </c>
      <c r="L20" s="49"/>
      <c r="M20" s="261"/>
      <c r="N20" s="208"/>
      <c r="O20" s="200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243"/>
      <c r="AO20" s="40"/>
      <c r="AP20" s="40"/>
      <c r="AQ20" s="40"/>
      <c r="AR20" s="40"/>
      <c r="AS20" s="40"/>
      <c r="AT20" s="40"/>
      <c r="AU20" s="40"/>
      <c r="AV20" s="40"/>
    </row>
    <row r="21" spans="1:48" ht="20.25" customHeight="1" thickTop="1" thickBot="1" x14ac:dyDescent="0.3">
      <c r="A21" s="178">
        <f>Classificação!A21</f>
        <v>0</v>
      </c>
      <c r="B21" s="179"/>
      <c r="C21" s="182">
        <f>Classificação!C21</f>
        <v>0</v>
      </c>
      <c r="D21" s="183"/>
      <c r="E21" s="186">
        <f>Classificação!E21</f>
        <v>0</v>
      </c>
      <c r="F21" s="188">
        <f>Classificação!G21</f>
        <v>0</v>
      </c>
      <c r="G21" s="197" t="s">
        <v>28</v>
      </c>
      <c r="H21" s="14" t="s">
        <v>17</v>
      </c>
      <c r="I21" s="54"/>
      <c r="J21" s="190">
        <f t="shared" ref="J21" si="12">(I21+I22)/2</f>
        <v>0</v>
      </c>
      <c r="K21" s="19" t="s">
        <v>19</v>
      </c>
      <c r="L21" s="50"/>
      <c r="M21" s="190">
        <f t="shared" ref="M21" si="13">(L21+L22)/2</f>
        <v>0</v>
      </c>
      <c r="N21" s="192"/>
      <c r="O21" s="193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263">
        <f t="shared" ref="AM21" si="14">SUM(O21:AL22)</f>
        <v>0</v>
      </c>
      <c r="AO21" s="40"/>
      <c r="AP21" s="40"/>
      <c r="AQ21" s="40"/>
      <c r="AR21" s="40"/>
      <c r="AS21" s="40"/>
      <c r="AT21" s="40"/>
      <c r="AU21" s="40"/>
      <c r="AV21" s="40"/>
    </row>
    <row r="22" spans="1:48" ht="20.25" customHeight="1" thickTop="1" thickBot="1" x14ac:dyDescent="0.3">
      <c r="A22" s="180"/>
      <c r="B22" s="181"/>
      <c r="C22" s="184"/>
      <c r="D22" s="185"/>
      <c r="E22" s="187"/>
      <c r="F22" s="189"/>
      <c r="G22" s="198"/>
      <c r="H22" s="15" t="s">
        <v>18</v>
      </c>
      <c r="I22" s="55"/>
      <c r="J22" s="191"/>
      <c r="K22" s="20" t="s">
        <v>20</v>
      </c>
      <c r="L22" s="51"/>
      <c r="M22" s="191"/>
      <c r="N22" s="192"/>
      <c r="O22" s="194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264"/>
      <c r="AO22" s="40"/>
      <c r="AP22" s="40"/>
      <c r="AQ22" s="40"/>
      <c r="AR22" s="40"/>
      <c r="AS22" s="40"/>
      <c r="AT22" s="40"/>
      <c r="AU22" s="40"/>
      <c r="AV22" s="40"/>
    </row>
    <row r="23" spans="1:48" ht="20.25" customHeight="1" thickTop="1" thickBot="1" x14ac:dyDescent="0.3">
      <c r="A23" s="265">
        <f>Classificação!A23</f>
        <v>0</v>
      </c>
      <c r="B23" s="266"/>
      <c r="C23" s="227">
        <f>Classificação!C23</f>
        <v>0</v>
      </c>
      <c r="D23" s="228"/>
      <c r="E23" s="249">
        <f>Classificação!E23</f>
        <v>0</v>
      </c>
      <c r="F23" s="251">
        <f>Classificação!G23</f>
        <v>0</v>
      </c>
      <c r="G23" s="197" t="s">
        <v>28</v>
      </c>
      <c r="H23" s="12" t="s">
        <v>17</v>
      </c>
      <c r="I23" s="52"/>
      <c r="J23" s="211">
        <f t="shared" ref="J23" si="15">(I23+I24)/2</f>
        <v>0</v>
      </c>
      <c r="K23" s="17" t="s">
        <v>19</v>
      </c>
      <c r="L23" s="48"/>
      <c r="M23" s="260">
        <f t="shared" ref="M23" si="16">(L23+L24)/2</f>
        <v>0</v>
      </c>
      <c r="N23" s="208"/>
      <c r="O23" s="199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242">
        <f t="shared" ref="AM23" si="17">SUM(O23:AL24)</f>
        <v>0</v>
      </c>
      <c r="AO23" s="40"/>
      <c r="AP23" s="40"/>
      <c r="AQ23" s="40"/>
      <c r="AR23" s="40"/>
      <c r="AS23" s="40"/>
      <c r="AT23" s="40"/>
      <c r="AU23" s="40"/>
      <c r="AV23" s="40"/>
    </row>
    <row r="24" spans="1:48" ht="20.25" customHeight="1" thickTop="1" thickBot="1" x14ac:dyDescent="0.3">
      <c r="A24" s="267"/>
      <c r="B24" s="268"/>
      <c r="C24" s="229"/>
      <c r="D24" s="230"/>
      <c r="E24" s="250"/>
      <c r="F24" s="252"/>
      <c r="G24" s="198"/>
      <c r="H24" s="13" t="s">
        <v>18</v>
      </c>
      <c r="I24" s="53"/>
      <c r="J24" s="212"/>
      <c r="K24" s="18" t="s">
        <v>20</v>
      </c>
      <c r="L24" s="49"/>
      <c r="M24" s="261"/>
      <c r="N24" s="208"/>
      <c r="O24" s="200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243"/>
      <c r="AO24" s="40"/>
      <c r="AP24" s="40"/>
      <c r="AQ24" s="40"/>
      <c r="AR24" s="40"/>
      <c r="AS24" s="40"/>
      <c r="AT24" s="40"/>
      <c r="AU24" s="40"/>
      <c r="AV24" s="40"/>
    </row>
    <row r="25" spans="1:48" ht="20.25" customHeight="1" thickTop="1" thickBot="1" x14ac:dyDescent="0.3">
      <c r="A25" s="178">
        <f>Classificação!A25</f>
        <v>0</v>
      </c>
      <c r="B25" s="179"/>
      <c r="C25" s="182">
        <f>Classificação!C25</f>
        <v>0</v>
      </c>
      <c r="D25" s="183"/>
      <c r="E25" s="186">
        <f>Classificação!E25</f>
        <v>0</v>
      </c>
      <c r="F25" s="188">
        <f>Classificação!G25</f>
        <v>0</v>
      </c>
      <c r="G25" s="197" t="s">
        <v>28</v>
      </c>
      <c r="H25" s="14" t="s">
        <v>17</v>
      </c>
      <c r="I25" s="54"/>
      <c r="J25" s="190">
        <f t="shared" ref="J25" si="18">(I25+I26)/2</f>
        <v>0</v>
      </c>
      <c r="K25" s="19" t="s">
        <v>19</v>
      </c>
      <c r="L25" s="50"/>
      <c r="M25" s="190">
        <f t="shared" ref="M25" si="19">(L25+L26)/2</f>
        <v>0</v>
      </c>
      <c r="N25" s="192"/>
      <c r="O25" s="193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263">
        <f t="shared" ref="AM25" si="20">SUM(O25:AL26)</f>
        <v>0</v>
      </c>
      <c r="AO25" s="40"/>
      <c r="AP25" s="40"/>
      <c r="AQ25" s="40"/>
      <c r="AR25" s="40"/>
      <c r="AS25" s="40"/>
      <c r="AT25" s="40"/>
      <c r="AU25" s="40"/>
      <c r="AV25" s="40"/>
    </row>
    <row r="26" spans="1:48" ht="20.25" customHeight="1" thickTop="1" thickBot="1" x14ac:dyDescent="0.3">
      <c r="A26" s="180"/>
      <c r="B26" s="181"/>
      <c r="C26" s="184"/>
      <c r="D26" s="185"/>
      <c r="E26" s="187"/>
      <c r="F26" s="189"/>
      <c r="G26" s="198"/>
      <c r="H26" s="15" t="s">
        <v>18</v>
      </c>
      <c r="I26" s="55"/>
      <c r="J26" s="191"/>
      <c r="K26" s="20" t="s">
        <v>20</v>
      </c>
      <c r="L26" s="51"/>
      <c r="M26" s="191"/>
      <c r="N26" s="192"/>
      <c r="O26" s="194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264"/>
      <c r="AO26" s="40"/>
      <c r="AP26" s="40"/>
      <c r="AQ26" s="40"/>
      <c r="AR26" s="40"/>
      <c r="AS26" s="40"/>
      <c r="AT26" s="40"/>
      <c r="AU26" s="40"/>
      <c r="AV26" s="40"/>
    </row>
    <row r="27" spans="1:48" ht="20.25" customHeight="1" thickTop="1" thickBot="1" x14ac:dyDescent="0.3">
      <c r="A27" s="265">
        <f>Classificação!A27</f>
        <v>0</v>
      </c>
      <c r="B27" s="266"/>
      <c r="C27" s="227">
        <f>Classificação!C27</f>
        <v>0</v>
      </c>
      <c r="D27" s="228"/>
      <c r="E27" s="249">
        <f>Classificação!E27</f>
        <v>0</v>
      </c>
      <c r="F27" s="251">
        <f>Classificação!G27</f>
        <v>0</v>
      </c>
      <c r="G27" s="197" t="s">
        <v>28</v>
      </c>
      <c r="H27" s="12" t="s">
        <v>17</v>
      </c>
      <c r="I27" s="52"/>
      <c r="J27" s="211">
        <f t="shared" ref="J27" si="21">(I27+I28)/2</f>
        <v>0</v>
      </c>
      <c r="K27" s="17" t="s">
        <v>19</v>
      </c>
      <c r="L27" s="48"/>
      <c r="M27" s="260">
        <f t="shared" ref="M27" si="22">(L27+L28)/2</f>
        <v>0</v>
      </c>
      <c r="N27" s="208"/>
      <c r="O27" s="199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242">
        <f t="shared" ref="AM27" si="23">SUM(O27:AL28)</f>
        <v>0</v>
      </c>
      <c r="AO27" s="40"/>
      <c r="AP27" s="40"/>
      <c r="AQ27" s="40"/>
      <c r="AR27" s="40"/>
      <c r="AS27" s="40"/>
      <c r="AT27" s="40"/>
      <c r="AU27" s="40"/>
      <c r="AV27" s="40"/>
    </row>
    <row r="28" spans="1:48" ht="20.25" customHeight="1" thickTop="1" thickBot="1" x14ac:dyDescent="0.3">
      <c r="A28" s="267"/>
      <c r="B28" s="268"/>
      <c r="C28" s="229"/>
      <c r="D28" s="230"/>
      <c r="E28" s="250"/>
      <c r="F28" s="252"/>
      <c r="G28" s="198"/>
      <c r="H28" s="13" t="s">
        <v>18</v>
      </c>
      <c r="I28" s="53"/>
      <c r="J28" s="212"/>
      <c r="K28" s="18" t="s">
        <v>20</v>
      </c>
      <c r="L28" s="49"/>
      <c r="M28" s="261"/>
      <c r="N28" s="208"/>
      <c r="O28" s="200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243"/>
      <c r="AO28" s="40"/>
      <c r="AP28" s="40"/>
      <c r="AQ28" s="40"/>
      <c r="AR28" s="40"/>
      <c r="AS28" s="40"/>
      <c r="AT28" s="40"/>
      <c r="AU28" s="40"/>
      <c r="AV28" s="40"/>
    </row>
    <row r="29" spans="1:48" ht="20.25" customHeight="1" thickTop="1" thickBot="1" x14ac:dyDescent="0.3">
      <c r="A29" s="178">
        <f>Classificação!A29</f>
        <v>0</v>
      </c>
      <c r="B29" s="179"/>
      <c r="C29" s="182">
        <f>Classificação!C29</f>
        <v>0</v>
      </c>
      <c r="D29" s="183"/>
      <c r="E29" s="186">
        <f>Classificação!E29</f>
        <v>0</v>
      </c>
      <c r="F29" s="188">
        <f>Classificação!G29</f>
        <v>0</v>
      </c>
      <c r="G29" s="197" t="s">
        <v>28</v>
      </c>
      <c r="H29" s="14" t="s">
        <v>17</v>
      </c>
      <c r="I29" s="54"/>
      <c r="J29" s="190">
        <f t="shared" ref="J29" si="24">(I29+I30)/2</f>
        <v>0</v>
      </c>
      <c r="K29" s="19" t="s">
        <v>19</v>
      </c>
      <c r="L29" s="50"/>
      <c r="M29" s="190">
        <f t="shared" ref="M29" si="25">(L29+L30)/2</f>
        <v>0</v>
      </c>
      <c r="N29" s="192"/>
      <c r="O29" s="193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263">
        <f t="shared" ref="AM29" si="26">SUM(O29:AL30)</f>
        <v>0</v>
      </c>
      <c r="AO29" s="40"/>
      <c r="AP29" s="40"/>
      <c r="AQ29" s="40"/>
      <c r="AR29" s="40"/>
      <c r="AS29" s="40"/>
      <c r="AT29" s="40"/>
      <c r="AU29" s="40"/>
      <c r="AV29" s="40"/>
    </row>
    <row r="30" spans="1:48" ht="20.25" customHeight="1" thickTop="1" thickBot="1" x14ac:dyDescent="0.3">
      <c r="A30" s="180"/>
      <c r="B30" s="181"/>
      <c r="C30" s="184"/>
      <c r="D30" s="185"/>
      <c r="E30" s="187"/>
      <c r="F30" s="189"/>
      <c r="G30" s="198"/>
      <c r="H30" s="15" t="s">
        <v>18</v>
      </c>
      <c r="I30" s="55"/>
      <c r="J30" s="191"/>
      <c r="K30" s="20" t="s">
        <v>20</v>
      </c>
      <c r="L30" s="51"/>
      <c r="M30" s="191"/>
      <c r="N30" s="192"/>
      <c r="O30" s="194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264"/>
      <c r="AO30" s="40"/>
      <c r="AP30" s="40"/>
      <c r="AQ30" s="40"/>
      <c r="AR30" s="40"/>
      <c r="AS30" s="40"/>
      <c r="AT30" s="40"/>
      <c r="AU30" s="40"/>
      <c r="AV30" s="40"/>
    </row>
    <row r="31" spans="1:48" ht="20.25" customHeight="1" thickTop="1" thickBot="1" x14ac:dyDescent="0.3">
      <c r="A31" s="265">
        <f>Classificação!A31</f>
        <v>0</v>
      </c>
      <c r="B31" s="266"/>
      <c r="C31" s="227">
        <f>Classificação!C31</f>
        <v>0</v>
      </c>
      <c r="D31" s="228"/>
      <c r="E31" s="249">
        <f>Classificação!E31</f>
        <v>0</v>
      </c>
      <c r="F31" s="251">
        <f>Classificação!G31</f>
        <v>0</v>
      </c>
      <c r="G31" s="197" t="s">
        <v>28</v>
      </c>
      <c r="H31" s="12" t="s">
        <v>17</v>
      </c>
      <c r="I31" s="52"/>
      <c r="J31" s="211">
        <f t="shared" ref="J31" si="27">(I31+I32)/2</f>
        <v>0</v>
      </c>
      <c r="K31" s="17" t="s">
        <v>19</v>
      </c>
      <c r="L31" s="48"/>
      <c r="M31" s="260">
        <f t="shared" ref="M31" si="28">(L31+L32)/2</f>
        <v>0</v>
      </c>
      <c r="N31" s="208"/>
      <c r="O31" s="199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242">
        <f t="shared" ref="AM31" si="29">SUM(O31:AL32)</f>
        <v>0</v>
      </c>
      <c r="AO31" s="40"/>
      <c r="AP31" s="40"/>
      <c r="AQ31" s="40"/>
      <c r="AR31" s="40"/>
      <c r="AS31" s="40"/>
      <c r="AT31" s="40"/>
      <c r="AU31" s="40"/>
      <c r="AV31" s="40"/>
    </row>
    <row r="32" spans="1:48" ht="20.25" customHeight="1" thickTop="1" thickBot="1" x14ac:dyDescent="0.3">
      <c r="A32" s="267"/>
      <c r="B32" s="268"/>
      <c r="C32" s="229"/>
      <c r="D32" s="230"/>
      <c r="E32" s="250"/>
      <c r="F32" s="252"/>
      <c r="G32" s="198"/>
      <c r="H32" s="13" t="s">
        <v>18</v>
      </c>
      <c r="I32" s="53"/>
      <c r="J32" s="212"/>
      <c r="K32" s="18" t="s">
        <v>20</v>
      </c>
      <c r="L32" s="49"/>
      <c r="M32" s="261"/>
      <c r="N32" s="208"/>
      <c r="O32" s="200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243"/>
      <c r="AO32" s="40"/>
      <c r="AP32" s="40"/>
      <c r="AQ32" s="40"/>
      <c r="AR32" s="40"/>
      <c r="AS32" s="40"/>
      <c r="AT32" s="40"/>
      <c r="AU32" s="40"/>
      <c r="AV32" s="40"/>
    </row>
    <row r="33" spans="1:48" ht="20.25" customHeight="1" thickTop="1" thickBot="1" x14ac:dyDescent="0.3">
      <c r="A33" s="178">
        <f>Classificação!A33</f>
        <v>0</v>
      </c>
      <c r="B33" s="179"/>
      <c r="C33" s="182">
        <f>Classificação!C33</f>
        <v>0</v>
      </c>
      <c r="D33" s="183"/>
      <c r="E33" s="186">
        <f>Classificação!E33</f>
        <v>0</v>
      </c>
      <c r="F33" s="188">
        <f>Classificação!G33</f>
        <v>0</v>
      </c>
      <c r="G33" s="197" t="s">
        <v>28</v>
      </c>
      <c r="H33" s="14" t="s">
        <v>17</v>
      </c>
      <c r="I33" s="54"/>
      <c r="J33" s="190">
        <f t="shared" ref="J33" si="30">(I33+I34)/2</f>
        <v>0</v>
      </c>
      <c r="K33" s="19" t="s">
        <v>19</v>
      </c>
      <c r="L33" s="50"/>
      <c r="M33" s="190">
        <f t="shared" ref="M33" si="31">(L33+L34)/2</f>
        <v>0</v>
      </c>
      <c r="N33" s="192"/>
      <c r="O33" s="193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263">
        <f t="shared" ref="AM33" si="32">SUM(O33:AL34)</f>
        <v>0</v>
      </c>
      <c r="AO33" s="40"/>
      <c r="AP33" s="40"/>
      <c r="AQ33" s="40"/>
      <c r="AR33" s="40"/>
      <c r="AS33" s="40"/>
      <c r="AT33" s="40"/>
      <c r="AU33" s="40"/>
      <c r="AV33" s="40"/>
    </row>
    <row r="34" spans="1:48" ht="20.25" customHeight="1" thickTop="1" thickBot="1" x14ac:dyDescent="0.3">
      <c r="A34" s="180"/>
      <c r="B34" s="181"/>
      <c r="C34" s="184"/>
      <c r="D34" s="185"/>
      <c r="E34" s="187"/>
      <c r="F34" s="189"/>
      <c r="G34" s="198"/>
      <c r="H34" s="15" t="s">
        <v>18</v>
      </c>
      <c r="I34" s="55"/>
      <c r="J34" s="191"/>
      <c r="K34" s="20" t="s">
        <v>20</v>
      </c>
      <c r="L34" s="51"/>
      <c r="M34" s="191"/>
      <c r="N34" s="192"/>
      <c r="O34" s="194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264"/>
      <c r="AO34" s="40"/>
      <c r="AP34" s="40"/>
      <c r="AQ34" s="40"/>
      <c r="AR34" s="40"/>
      <c r="AS34" s="40"/>
      <c r="AT34" s="40"/>
      <c r="AU34" s="40"/>
      <c r="AV34" s="40"/>
    </row>
    <row r="35" spans="1:48" ht="20.25" customHeight="1" thickTop="1" thickBot="1" x14ac:dyDescent="0.3">
      <c r="A35" s="265">
        <f>Classificação!A35</f>
        <v>0</v>
      </c>
      <c r="B35" s="266"/>
      <c r="C35" s="227">
        <f>Classificação!C35</f>
        <v>0</v>
      </c>
      <c r="D35" s="228"/>
      <c r="E35" s="249">
        <f>Classificação!E35</f>
        <v>0</v>
      </c>
      <c r="F35" s="251">
        <f>Classificação!G35</f>
        <v>0</v>
      </c>
      <c r="G35" s="197" t="s">
        <v>28</v>
      </c>
      <c r="H35" s="12" t="s">
        <v>17</v>
      </c>
      <c r="I35" s="52"/>
      <c r="J35" s="211">
        <f t="shared" ref="J35" si="33">(I35+I36)/2</f>
        <v>0</v>
      </c>
      <c r="K35" s="17" t="s">
        <v>19</v>
      </c>
      <c r="L35" s="48"/>
      <c r="M35" s="260">
        <f t="shared" ref="M35" si="34">(L35+L36)/2</f>
        <v>0</v>
      </c>
      <c r="N35" s="208"/>
      <c r="O35" s="199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242">
        <f t="shared" ref="AM35" si="35">SUM(O35:AL36)</f>
        <v>0</v>
      </c>
      <c r="AO35" s="40"/>
      <c r="AP35" s="40"/>
      <c r="AQ35" s="40"/>
      <c r="AR35" s="40"/>
      <c r="AS35" s="40"/>
      <c r="AT35" s="40"/>
      <c r="AU35" s="40"/>
      <c r="AV35" s="40"/>
    </row>
    <row r="36" spans="1:48" ht="20.25" customHeight="1" thickTop="1" thickBot="1" x14ac:dyDescent="0.3">
      <c r="A36" s="267"/>
      <c r="B36" s="268"/>
      <c r="C36" s="229"/>
      <c r="D36" s="230"/>
      <c r="E36" s="250"/>
      <c r="F36" s="252"/>
      <c r="G36" s="198"/>
      <c r="H36" s="13" t="s">
        <v>18</v>
      </c>
      <c r="I36" s="53"/>
      <c r="J36" s="212"/>
      <c r="K36" s="18" t="s">
        <v>20</v>
      </c>
      <c r="L36" s="49"/>
      <c r="M36" s="261"/>
      <c r="N36" s="208"/>
      <c r="O36" s="200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243"/>
      <c r="AO36" s="40"/>
      <c r="AP36" s="40"/>
      <c r="AQ36" s="40"/>
      <c r="AR36" s="40"/>
      <c r="AS36" s="40"/>
      <c r="AT36" s="40"/>
      <c r="AU36" s="40"/>
      <c r="AV36" s="40"/>
    </row>
    <row r="37" spans="1:48" ht="20.25" customHeight="1" thickTop="1" thickBot="1" x14ac:dyDescent="0.3">
      <c r="A37" s="178">
        <f>Classificação!A37</f>
        <v>0</v>
      </c>
      <c r="B37" s="179"/>
      <c r="C37" s="182">
        <f>Classificação!C37</f>
        <v>0</v>
      </c>
      <c r="D37" s="183"/>
      <c r="E37" s="186">
        <f>Classificação!E37</f>
        <v>0</v>
      </c>
      <c r="F37" s="188">
        <f>Classificação!G37</f>
        <v>0</v>
      </c>
      <c r="G37" s="197" t="s">
        <v>28</v>
      </c>
      <c r="H37" s="14" t="s">
        <v>17</v>
      </c>
      <c r="I37" s="54"/>
      <c r="J37" s="190">
        <f t="shared" ref="J37" si="36">(I37+I38)/2</f>
        <v>0</v>
      </c>
      <c r="K37" s="19" t="s">
        <v>19</v>
      </c>
      <c r="L37" s="50"/>
      <c r="M37" s="190">
        <f t="shared" ref="M37" si="37">(L37+L38)/2</f>
        <v>0</v>
      </c>
      <c r="N37" s="192"/>
      <c r="O37" s="193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263">
        <f t="shared" ref="AM37" si="38">SUM(O37:AL38)</f>
        <v>0</v>
      </c>
      <c r="AO37" s="40"/>
      <c r="AP37" s="40"/>
      <c r="AQ37" s="40"/>
      <c r="AR37" s="40"/>
      <c r="AS37" s="40"/>
      <c r="AT37" s="40"/>
      <c r="AU37" s="40"/>
      <c r="AV37" s="40"/>
    </row>
    <row r="38" spans="1:48" ht="20.25" customHeight="1" thickTop="1" thickBot="1" x14ac:dyDescent="0.3">
      <c r="A38" s="180"/>
      <c r="B38" s="181"/>
      <c r="C38" s="184"/>
      <c r="D38" s="185"/>
      <c r="E38" s="187"/>
      <c r="F38" s="189"/>
      <c r="G38" s="198"/>
      <c r="H38" s="15" t="s">
        <v>18</v>
      </c>
      <c r="I38" s="55"/>
      <c r="J38" s="191"/>
      <c r="K38" s="20" t="s">
        <v>20</v>
      </c>
      <c r="L38" s="51"/>
      <c r="M38" s="191"/>
      <c r="N38" s="192"/>
      <c r="O38" s="194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264"/>
      <c r="AO38" s="40"/>
      <c r="AP38" s="40"/>
      <c r="AQ38" s="40"/>
      <c r="AR38" s="40"/>
      <c r="AS38" s="40"/>
      <c r="AT38" s="40"/>
      <c r="AU38" s="40"/>
      <c r="AV38" s="40"/>
    </row>
    <row r="39" spans="1:48" ht="20.25" customHeight="1" thickTop="1" thickBot="1" x14ac:dyDescent="0.3">
      <c r="A39" s="265">
        <f>Classificação!A39</f>
        <v>0</v>
      </c>
      <c r="B39" s="266"/>
      <c r="C39" s="227">
        <f>Classificação!C39</f>
        <v>0</v>
      </c>
      <c r="D39" s="228"/>
      <c r="E39" s="249">
        <f>Classificação!E39</f>
        <v>0</v>
      </c>
      <c r="F39" s="251">
        <f>Classificação!G39</f>
        <v>0</v>
      </c>
      <c r="G39" s="197" t="s">
        <v>28</v>
      </c>
      <c r="H39" s="12" t="s">
        <v>17</v>
      </c>
      <c r="I39" s="52"/>
      <c r="J39" s="211">
        <f t="shared" ref="J39" si="39">(I39+I40)/2</f>
        <v>0</v>
      </c>
      <c r="K39" s="17" t="s">
        <v>19</v>
      </c>
      <c r="L39" s="48"/>
      <c r="M39" s="260">
        <f t="shared" ref="M39" si="40">(L39+L40)/2</f>
        <v>0</v>
      </c>
      <c r="N39" s="208"/>
      <c r="O39" s="199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242">
        <f t="shared" ref="AM39" si="41">SUM(O39:AL40)</f>
        <v>0</v>
      </c>
      <c r="AO39" s="40"/>
      <c r="AP39" s="40"/>
      <c r="AQ39" s="40"/>
      <c r="AR39" s="40"/>
      <c r="AS39" s="40"/>
      <c r="AT39" s="40"/>
      <c r="AU39" s="40"/>
      <c r="AV39" s="40"/>
    </row>
    <row r="40" spans="1:48" ht="20.25" customHeight="1" thickTop="1" thickBot="1" x14ac:dyDescent="0.3">
      <c r="A40" s="267"/>
      <c r="B40" s="268"/>
      <c r="C40" s="229"/>
      <c r="D40" s="230"/>
      <c r="E40" s="250"/>
      <c r="F40" s="252"/>
      <c r="G40" s="198"/>
      <c r="H40" s="13" t="s">
        <v>18</v>
      </c>
      <c r="I40" s="53"/>
      <c r="J40" s="212"/>
      <c r="K40" s="18" t="s">
        <v>20</v>
      </c>
      <c r="L40" s="49"/>
      <c r="M40" s="261"/>
      <c r="N40" s="208"/>
      <c r="O40" s="200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243"/>
      <c r="AO40" s="40"/>
      <c r="AP40" s="40"/>
      <c r="AQ40" s="40"/>
      <c r="AR40" s="40"/>
      <c r="AS40" s="40"/>
      <c r="AT40" s="40"/>
      <c r="AU40" s="40"/>
      <c r="AV40" s="40"/>
    </row>
    <row r="41" spans="1:48" ht="20.25" customHeight="1" thickTop="1" thickBot="1" x14ac:dyDescent="0.3">
      <c r="A41" s="178">
        <f>Classificação!A41</f>
        <v>0</v>
      </c>
      <c r="B41" s="179"/>
      <c r="C41" s="182">
        <f>Classificação!C41</f>
        <v>0</v>
      </c>
      <c r="D41" s="183"/>
      <c r="E41" s="186">
        <f>Classificação!E41</f>
        <v>0</v>
      </c>
      <c r="F41" s="188">
        <f>Classificação!G41</f>
        <v>0</v>
      </c>
      <c r="G41" s="197" t="s">
        <v>28</v>
      </c>
      <c r="H41" s="14" t="s">
        <v>17</v>
      </c>
      <c r="I41" s="54"/>
      <c r="J41" s="190">
        <f t="shared" ref="J41" si="42">(I41+I42)/2</f>
        <v>0</v>
      </c>
      <c r="K41" s="19" t="s">
        <v>19</v>
      </c>
      <c r="L41" s="50"/>
      <c r="M41" s="190">
        <f t="shared" ref="M41" si="43">(L41+L42)/2</f>
        <v>0</v>
      </c>
      <c r="N41" s="192"/>
      <c r="O41" s="193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263">
        <f t="shared" ref="AM41" si="44">SUM(O41:AL42)</f>
        <v>0</v>
      </c>
      <c r="AO41" s="40"/>
      <c r="AP41" s="40"/>
      <c r="AQ41" s="40"/>
      <c r="AR41" s="40"/>
      <c r="AS41" s="40"/>
      <c r="AT41" s="40"/>
      <c r="AU41" s="40"/>
      <c r="AV41" s="40"/>
    </row>
    <row r="42" spans="1:48" ht="20.25" customHeight="1" thickTop="1" thickBot="1" x14ac:dyDescent="0.3">
      <c r="A42" s="180"/>
      <c r="B42" s="181"/>
      <c r="C42" s="184"/>
      <c r="D42" s="185"/>
      <c r="E42" s="187"/>
      <c r="F42" s="189"/>
      <c r="G42" s="198"/>
      <c r="H42" s="15" t="s">
        <v>18</v>
      </c>
      <c r="I42" s="55"/>
      <c r="J42" s="191"/>
      <c r="K42" s="20" t="s">
        <v>20</v>
      </c>
      <c r="L42" s="51"/>
      <c r="M42" s="191"/>
      <c r="N42" s="192"/>
      <c r="O42" s="194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264"/>
      <c r="AO42" s="40"/>
      <c r="AP42" s="40"/>
      <c r="AQ42" s="40"/>
      <c r="AR42" s="40"/>
      <c r="AS42" s="40"/>
      <c r="AT42" s="40"/>
      <c r="AU42" s="40"/>
      <c r="AV42" s="40"/>
    </row>
    <row r="43" spans="1:48" ht="20.25" customHeight="1" thickTop="1" thickBot="1" x14ac:dyDescent="0.3">
      <c r="A43" s="265">
        <f>Classificação!A43</f>
        <v>0</v>
      </c>
      <c r="B43" s="266"/>
      <c r="C43" s="227">
        <f>Classificação!C43</f>
        <v>0</v>
      </c>
      <c r="D43" s="228"/>
      <c r="E43" s="249">
        <f>Classificação!E43</f>
        <v>0</v>
      </c>
      <c r="F43" s="251">
        <f>Classificação!G43</f>
        <v>0</v>
      </c>
      <c r="G43" s="197" t="s">
        <v>28</v>
      </c>
      <c r="H43" s="12" t="s">
        <v>17</v>
      </c>
      <c r="I43" s="52"/>
      <c r="J43" s="211">
        <f t="shared" ref="J43" si="45">(I43+I44)/2</f>
        <v>0</v>
      </c>
      <c r="K43" s="17" t="s">
        <v>19</v>
      </c>
      <c r="L43" s="48"/>
      <c r="M43" s="260">
        <f t="shared" ref="M43" si="46">(L43+L44)/2</f>
        <v>0</v>
      </c>
      <c r="N43" s="208"/>
      <c r="O43" s="199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242">
        <f t="shared" ref="AM43" si="47">SUM(O43:AL44)</f>
        <v>0</v>
      </c>
      <c r="AO43" s="40"/>
      <c r="AP43" s="40"/>
      <c r="AQ43" s="40"/>
      <c r="AR43" s="40"/>
      <c r="AS43" s="40"/>
      <c r="AT43" s="40"/>
      <c r="AU43" s="40"/>
      <c r="AV43" s="40"/>
    </row>
    <row r="44" spans="1:48" ht="20.25" customHeight="1" thickTop="1" thickBot="1" x14ac:dyDescent="0.3">
      <c r="A44" s="267"/>
      <c r="B44" s="268"/>
      <c r="C44" s="229"/>
      <c r="D44" s="230"/>
      <c r="E44" s="250"/>
      <c r="F44" s="252"/>
      <c r="G44" s="198"/>
      <c r="H44" s="13" t="s">
        <v>18</v>
      </c>
      <c r="I44" s="53"/>
      <c r="J44" s="212"/>
      <c r="K44" s="18" t="s">
        <v>20</v>
      </c>
      <c r="L44" s="49"/>
      <c r="M44" s="261"/>
      <c r="N44" s="208"/>
      <c r="O44" s="200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243"/>
      <c r="AO44" s="40"/>
      <c r="AP44" s="40"/>
      <c r="AQ44" s="40"/>
      <c r="AR44" s="40"/>
      <c r="AS44" s="40"/>
      <c r="AT44" s="40"/>
      <c r="AU44" s="40"/>
      <c r="AV44" s="40"/>
    </row>
    <row r="45" spans="1:48" ht="20.25" customHeight="1" thickTop="1" thickBot="1" x14ac:dyDescent="0.3">
      <c r="A45" s="178">
        <f>Classificação!A45</f>
        <v>0</v>
      </c>
      <c r="B45" s="179"/>
      <c r="C45" s="182">
        <f>Classificação!C45</f>
        <v>0</v>
      </c>
      <c r="D45" s="183"/>
      <c r="E45" s="186">
        <f>Classificação!E45</f>
        <v>0</v>
      </c>
      <c r="F45" s="188">
        <f>Classificação!G45</f>
        <v>0</v>
      </c>
      <c r="G45" s="197" t="s">
        <v>28</v>
      </c>
      <c r="H45" s="14" t="s">
        <v>17</v>
      </c>
      <c r="I45" s="54"/>
      <c r="J45" s="190">
        <f t="shared" ref="J45" si="48">(I45+I46)/2</f>
        <v>0</v>
      </c>
      <c r="K45" s="19" t="s">
        <v>19</v>
      </c>
      <c r="L45" s="50"/>
      <c r="M45" s="190">
        <f t="shared" ref="M45" si="49">(L45+L46)/2</f>
        <v>0</v>
      </c>
      <c r="N45" s="192"/>
      <c r="O45" s="193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263">
        <f t="shared" ref="AM45" si="50">SUM(O45:AL46)</f>
        <v>0</v>
      </c>
      <c r="AO45" s="40"/>
      <c r="AP45" s="40"/>
      <c r="AQ45" s="40"/>
      <c r="AR45" s="40"/>
      <c r="AS45" s="40"/>
      <c r="AT45" s="40"/>
      <c r="AU45" s="40"/>
      <c r="AV45" s="40"/>
    </row>
    <row r="46" spans="1:48" ht="20.25" customHeight="1" thickTop="1" thickBot="1" x14ac:dyDescent="0.3">
      <c r="A46" s="180"/>
      <c r="B46" s="181"/>
      <c r="C46" s="184"/>
      <c r="D46" s="185"/>
      <c r="E46" s="187"/>
      <c r="F46" s="189"/>
      <c r="G46" s="198"/>
      <c r="H46" s="15" t="s">
        <v>18</v>
      </c>
      <c r="I46" s="55"/>
      <c r="J46" s="191"/>
      <c r="K46" s="20" t="s">
        <v>20</v>
      </c>
      <c r="L46" s="51"/>
      <c r="M46" s="191"/>
      <c r="N46" s="192"/>
      <c r="O46" s="194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264"/>
      <c r="AO46" s="40"/>
      <c r="AP46" s="40"/>
      <c r="AQ46" s="40"/>
      <c r="AR46" s="40"/>
      <c r="AS46" s="40"/>
      <c r="AT46" s="40"/>
      <c r="AU46" s="40"/>
      <c r="AV46" s="40"/>
    </row>
    <row r="47" spans="1:48" ht="20.25" customHeight="1" thickTop="1" thickBot="1" x14ac:dyDescent="0.3">
      <c r="A47" s="265">
        <f>Classificação!A47</f>
        <v>0</v>
      </c>
      <c r="B47" s="266"/>
      <c r="C47" s="227">
        <f>Classificação!C47</f>
        <v>0</v>
      </c>
      <c r="D47" s="228"/>
      <c r="E47" s="249">
        <f>Classificação!E47</f>
        <v>0</v>
      </c>
      <c r="F47" s="251">
        <f>Classificação!G47</f>
        <v>0</v>
      </c>
      <c r="G47" s="197" t="s">
        <v>28</v>
      </c>
      <c r="H47" s="12" t="s">
        <v>17</v>
      </c>
      <c r="I47" s="52"/>
      <c r="J47" s="211">
        <f t="shared" ref="J47" si="51">(I47+I48)/2</f>
        <v>0</v>
      </c>
      <c r="K47" s="17" t="s">
        <v>19</v>
      </c>
      <c r="L47" s="48"/>
      <c r="M47" s="260">
        <f t="shared" ref="M47" si="52">(L47+L48)/2</f>
        <v>0</v>
      </c>
      <c r="N47" s="208"/>
      <c r="O47" s="199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242">
        <f t="shared" ref="AM47" si="53">SUM(O47:AL48)</f>
        <v>0</v>
      </c>
      <c r="AO47" s="40"/>
      <c r="AP47" s="40"/>
      <c r="AQ47" s="40"/>
      <c r="AR47" s="40"/>
      <c r="AS47" s="40"/>
      <c r="AT47" s="40"/>
      <c r="AU47" s="40"/>
      <c r="AV47" s="40"/>
    </row>
    <row r="48" spans="1:48" ht="20.25" customHeight="1" thickTop="1" thickBot="1" x14ac:dyDescent="0.3">
      <c r="A48" s="267"/>
      <c r="B48" s="268"/>
      <c r="C48" s="229"/>
      <c r="D48" s="230"/>
      <c r="E48" s="250"/>
      <c r="F48" s="252"/>
      <c r="G48" s="198"/>
      <c r="H48" s="13" t="s">
        <v>18</v>
      </c>
      <c r="I48" s="53"/>
      <c r="J48" s="212"/>
      <c r="K48" s="18" t="s">
        <v>20</v>
      </c>
      <c r="L48" s="49"/>
      <c r="M48" s="261"/>
      <c r="N48" s="208"/>
      <c r="O48" s="200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243"/>
      <c r="AO48" s="40"/>
      <c r="AP48" s="40"/>
      <c r="AQ48" s="40"/>
      <c r="AR48" s="40"/>
      <c r="AS48" s="40"/>
      <c r="AT48" s="40"/>
      <c r="AU48" s="40"/>
      <c r="AV48" s="40"/>
    </row>
    <row r="49" spans="1:48" ht="20.25" customHeight="1" thickTop="1" thickBot="1" x14ac:dyDescent="0.3">
      <c r="A49" s="178">
        <f>Classificação!A49</f>
        <v>0</v>
      </c>
      <c r="B49" s="179"/>
      <c r="C49" s="182">
        <f>Classificação!C49</f>
        <v>0</v>
      </c>
      <c r="D49" s="183"/>
      <c r="E49" s="186">
        <f>Classificação!E49</f>
        <v>0</v>
      </c>
      <c r="F49" s="188">
        <f>Classificação!G49</f>
        <v>0</v>
      </c>
      <c r="G49" s="197" t="s">
        <v>28</v>
      </c>
      <c r="H49" s="14" t="s">
        <v>17</v>
      </c>
      <c r="I49" s="54"/>
      <c r="J49" s="190">
        <f t="shared" ref="J49" si="54">(I49+I50)/2</f>
        <v>0</v>
      </c>
      <c r="K49" s="19" t="s">
        <v>19</v>
      </c>
      <c r="L49" s="50"/>
      <c r="M49" s="190">
        <f t="shared" ref="M49" si="55">(L49+L50)/2</f>
        <v>0</v>
      </c>
      <c r="N49" s="192"/>
      <c r="O49" s="193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263">
        <f t="shared" ref="AM49" si="56">SUM(O49:AL50)</f>
        <v>0</v>
      </c>
      <c r="AO49" s="40"/>
      <c r="AP49" s="40"/>
      <c r="AQ49" s="40"/>
      <c r="AR49" s="40"/>
      <c r="AS49" s="40"/>
      <c r="AT49" s="40"/>
      <c r="AU49" s="40"/>
      <c r="AV49" s="40"/>
    </row>
    <row r="50" spans="1:48" ht="20.25" customHeight="1" thickTop="1" thickBot="1" x14ac:dyDescent="0.3">
      <c r="A50" s="180"/>
      <c r="B50" s="181"/>
      <c r="C50" s="184"/>
      <c r="D50" s="185"/>
      <c r="E50" s="187"/>
      <c r="F50" s="189"/>
      <c r="G50" s="198"/>
      <c r="H50" s="15" t="s">
        <v>18</v>
      </c>
      <c r="I50" s="55"/>
      <c r="J50" s="191"/>
      <c r="K50" s="20" t="s">
        <v>20</v>
      </c>
      <c r="L50" s="51"/>
      <c r="M50" s="191"/>
      <c r="N50" s="192"/>
      <c r="O50" s="194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264"/>
      <c r="AO50" s="40"/>
      <c r="AP50" s="40"/>
      <c r="AQ50" s="40"/>
      <c r="AR50" s="40"/>
      <c r="AS50" s="40"/>
      <c r="AT50" s="40"/>
      <c r="AU50" s="40"/>
      <c r="AV50" s="40"/>
    </row>
    <row r="51" spans="1:48" ht="20.25" customHeight="1" thickTop="1" thickBot="1" x14ac:dyDescent="0.3">
      <c r="A51" s="265">
        <f>Classificação!A51</f>
        <v>0</v>
      </c>
      <c r="B51" s="266"/>
      <c r="C51" s="227">
        <f>Classificação!C51</f>
        <v>0</v>
      </c>
      <c r="D51" s="228"/>
      <c r="E51" s="249">
        <f>Classificação!E51</f>
        <v>0</v>
      </c>
      <c r="F51" s="251">
        <f>Classificação!G51</f>
        <v>0</v>
      </c>
      <c r="G51" s="197" t="s">
        <v>28</v>
      </c>
      <c r="H51" s="12" t="s">
        <v>17</v>
      </c>
      <c r="I51" s="52"/>
      <c r="J51" s="211">
        <f t="shared" ref="J51" si="57">(I51+I52)/2</f>
        <v>0</v>
      </c>
      <c r="K51" s="17" t="s">
        <v>19</v>
      </c>
      <c r="L51" s="48"/>
      <c r="M51" s="260">
        <f t="shared" ref="M51" si="58">(L51+L52)/2</f>
        <v>0</v>
      </c>
      <c r="N51" s="208"/>
      <c r="O51" s="199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242">
        <f t="shared" ref="AM51" si="59">SUM(O51:AL52)</f>
        <v>0</v>
      </c>
      <c r="AO51" s="40"/>
      <c r="AP51" s="40"/>
      <c r="AQ51" s="40"/>
      <c r="AR51" s="40"/>
      <c r="AS51" s="40"/>
      <c r="AT51" s="40"/>
      <c r="AU51" s="40"/>
      <c r="AV51" s="40"/>
    </row>
    <row r="52" spans="1:48" ht="20.25" customHeight="1" thickTop="1" thickBot="1" x14ac:dyDescent="0.3">
      <c r="A52" s="267"/>
      <c r="B52" s="268"/>
      <c r="C52" s="229"/>
      <c r="D52" s="230"/>
      <c r="E52" s="250"/>
      <c r="F52" s="252"/>
      <c r="G52" s="198"/>
      <c r="H52" s="13" t="s">
        <v>18</v>
      </c>
      <c r="I52" s="53"/>
      <c r="J52" s="212"/>
      <c r="K52" s="18" t="s">
        <v>20</v>
      </c>
      <c r="L52" s="49"/>
      <c r="M52" s="261"/>
      <c r="N52" s="208"/>
      <c r="O52" s="200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243"/>
      <c r="AO52" s="40"/>
      <c r="AP52" s="40"/>
      <c r="AQ52" s="40"/>
      <c r="AR52" s="40"/>
      <c r="AS52" s="40"/>
      <c r="AT52" s="40"/>
      <c r="AU52" s="40"/>
      <c r="AV52" s="40"/>
    </row>
    <row r="53" spans="1:48" ht="20.25" customHeight="1" thickTop="1" thickBot="1" x14ac:dyDescent="0.3">
      <c r="A53" s="178">
        <f>Classificação!A53</f>
        <v>0</v>
      </c>
      <c r="B53" s="179"/>
      <c r="C53" s="182">
        <f>Classificação!C53</f>
        <v>0</v>
      </c>
      <c r="D53" s="183"/>
      <c r="E53" s="186">
        <f>Classificação!E53</f>
        <v>0</v>
      </c>
      <c r="F53" s="188">
        <f>Classificação!G53</f>
        <v>0</v>
      </c>
      <c r="G53" s="197" t="s">
        <v>28</v>
      </c>
      <c r="H53" s="14" t="s">
        <v>17</v>
      </c>
      <c r="I53" s="54"/>
      <c r="J53" s="190">
        <f t="shared" ref="J53" si="60">(I53+I54)/2</f>
        <v>0</v>
      </c>
      <c r="K53" s="19" t="s">
        <v>19</v>
      </c>
      <c r="L53" s="50"/>
      <c r="M53" s="190">
        <f t="shared" ref="M53" si="61">(L53+L54)/2</f>
        <v>0</v>
      </c>
      <c r="N53" s="192"/>
      <c r="O53" s="193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263">
        <f t="shared" ref="AM53" si="62">SUM(O53:AL54)</f>
        <v>0</v>
      </c>
      <c r="AO53" s="40"/>
      <c r="AP53" s="40"/>
      <c r="AQ53" s="40"/>
      <c r="AR53" s="40"/>
      <c r="AS53" s="40"/>
      <c r="AT53" s="40"/>
      <c r="AU53" s="40"/>
      <c r="AV53" s="40"/>
    </row>
    <row r="54" spans="1:48" ht="20.25" customHeight="1" thickTop="1" thickBot="1" x14ac:dyDescent="0.3">
      <c r="A54" s="180"/>
      <c r="B54" s="181"/>
      <c r="C54" s="184"/>
      <c r="D54" s="185"/>
      <c r="E54" s="187"/>
      <c r="F54" s="189"/>
      <c r="G54" s="198"/>
      <c r="H54" s="15" t="s">
        <v>18</v>
      </c>
      <c r="I54" s="55"/>
      <c r="J54" s="191"/>
      <c r="K54" s="20" t="s">
        <v>20</v>
      </c>
      <c r="L54" s="51"/>
      <c r="M54" s="191"/>
      <c r="N54" s="192"/>
      <c r="O54" s="194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264"/>
      <c r="AO54" s="40"/>
      <c r="AP54" s="40"/>
      <c r="AQ54" s="40"/>
      <c r="AR54" s="40"/>
      <c r="AS54" s="40"/>
      <c r="AT54" s="40"/>
      <c r="AU54" s="40"/>
      <c r="AV54" s="40"/>
    </row>
    <row r="55" spans="1:48" ht="20.25" customHeight="1" thickTop="1" thickBot="1" x14ac:dyDescent="0.3">
      <c r="A55" s="265">
        <f>Classificação!A55</f>
        <v>0</v>
      </c>
      <c r="B55" s="266"/>
      <c r="C55" s="227">
        <f>Classificação!C55</f>
        <v>0</v>
      </c>
      <c r="D55" s="228"/>
      <c r="E55" s="249">
        <f>Classificação!E55</f>
        <v>0</v>
      </c>
      <c r="F55" s="251">
        <f>Classificação!G55</f>
        <v>0</v>
      </c>
      <c r="G55" s="197" t="s">
        <v>28</v>
      </c>
      <c r="H55" s="12" t="s">
        <v>17</v>
      </c>
      <c r="I55" s="52"/>
      <c r="J55" s="211">
        <f t="shared" ref="J55" si="63">(I55+I56)/2</f>
        <v>0</v>
      </c>
      <c r="K55" s="17" t="s">
        <v>19</v>
      </c>
      <c r="L55" s="48"/>
      <c r="M55" s="260">
        <f t="shared" ref="M55" si="64">(L55+L56)/2</f>
        <v>0</v>
      </c>
      <c r="N55" s="208"/>
      <c r="O55" s="199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242">
        <f t="shared" ref="AM55" si="65">SUM(O55:AL56)</f>
        <v>0</v>
      </c>
      <c r="AO55" s="40"/>
      <c r="AP55" s="40"/>
      <c r="AQ55" s="40"/>
      <c r="AR55" s="40"/>
      <c r="AS55" s="40"/>
      <c r="AT55" s="40"/>
      <c r="AU55" s="40"/>
      <c r="AV55" s="40"/>
    </row>
    <row r="56" spans="1:48" ht="20.25" customHeight="1" thickTop="1" thickBot="1" x14ac:dyDescent="0.3">
      <c r="A56" s="267"/>
      <c r="B56" s="268"/>
      <c r="C56" s="229"/>
      <c r="D56" s="230"/>
      <c r="E56" s="250"/>
      <c r="F56" s="252"/>
      <c r="G56" s="198"/>
      <c r="H56" s="13" t="s">
        <v>18</v>
      </c>
      <c r="I56" s="53"/>
      <c r="J56" s="212"/>
      <c r="K56" s="18" t="s">
        <v>20</v>
      </c>
      <c r="L56" s="49"/>
      <c r="M56" s="261"/>
      <c r="N56" s="208"/>
      <c r="O56" s="200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243"/>
      <c r="AO56" s="40"/>
      <c r="AP56" s="40"/>
      <c r="AQ56" s="40"/>
      <c r="AR56" s="40"/>
      <c r="AS56" s="40"/>
      <c r="AT56" s="40"/>
      <c r="AU56" s="40"/>
      <c r="AV56" s="40"/>
    </row>
    <row r="57" spans="1:48" ht="20.25" customHeight="1" thickTop="1" thickBot="1" x14ac:dyDescent="0.3">
      <c r="A57" s="178">
        <f>Classificação!A57</f>
        <v>0</v>
      </c>
      <c r="B57" s="179"/>
      <c r="C57" s="182">
        <f>Classificação!C57</f>
        <v>0</v>
      </c>
      <c r="D57" s="183"/>
      <c r="E57" s="186">
        <f>Classificação!E57</f>
        <v>0</v>
      </c>
      <c r="F57" s="188">
        <f>Classificação!G57</f>
        <v>0</v>
      </c>
      <c r="G57" s="197" t="s">
        <v>28</v>
      </c>
      <c r="H57" s="14" t="s">
        <v>17</v>
      </c>
      <c r="I57" s="54"/>
      <c r="J57" s="190">
        <f t="shared" ref="J57" si="66">(I57+I58)/2</f>
        <v>0</v>
      </c>
      <c r="K57" s="19" t="s">
        <v>19</v>
      </c>
      <c r="L57" s="50"/>
      <c r="M57" s="190">
        <f t="shared" ref="M57" si="67">(L57+L58)/2</f>
        <v>0</v>
      </c>
      <c r="N57" s="192"/>
      <c r="O57" s="193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263">
        <f t="shared" ref="AM57" si="68">SUM(O57:AL58)</f>
        <v>0</v>
      </c>
      <c r="AO57" s="40"/>
      <c r="AP57" s="40"/>
      <c r="AQ57" s="40"/>
      <c r="AR57" s="40"/>
      <c r="AS57" s="40"/>
      <c r="AT57" s="40"/>
      <c r="AU57" s="40"/>
      <c r="AV57" s="40"/>
    </row>
    <row r="58" spans="1:48" ht="20.25" customHeight="1" thickTop="1" thickBot="1" x14ac:dyDescent="0.3">
      <c r="A58" s="180"/>
      <c r="B58" s="181"/>
      <c r="C58" s="184"/>
      <c r="D58" s="185"/>
      <c r="E58" s="187"/>
      <c r="F58" s="189"/>
      <c r="G58" s="198"/>
      <c r="H58" s="15" t="s">
        <v>18</v>
      </c>
      <c r="I58" s="55"/>
      <c r="J58" s="191"/>
      <c r="K58" s="20" t="s">
        <v>20</v>
      </c>
      <c r="L58" s="51"/>
      <c r="M58" s="191"/>
      <c r="N58" s="192"/>
      <c r="O58" s="194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264"/>
      <c r="AO58" s="40"/>
      <c r="AP58" s="40"/>
      <c r="AQ58" s="40"/>
      <c r="AR58" s="40"/>
      <c r="AS58" s="40"/>
      <c r="AT58" s="40"/>
      <c r="AU58" s="40"/>
      <c r="AV58" s="40"/>
    </row>
    <row r="59" spans="1:48" ht="20.25" customHeight="1" thickTop="1" thickBot="1" x14ac:dyDescent="0.3">
      <c r="A59" s="265">
        <f>Classificação!A59</f>
        <v>0</v>
      </c>
      <c r="B59" s="266"/>
      <c r="C59" s="227">
        <f>Classificação!C59</f>
        <v>0</v>
      </c>
      <c r="D59" s="228"/>
      <c r="E59" s="249">
        <f>Classificação!E59</f>
        <v>0</v>
      </c>
      <c r="F59" s="251">
        <f>Classificação!G59</f>
        <v>0</v>
      </c>
      <c r="G59" s="197" t="s">
        <v>28</v>
      </c>
      <c r="H59" s="12" t="s">
        <v>17</v>
      </c>
      <c r="I59" s="52"/>
      <c r="J59" s="211">
        <f t="shared" ref="J59" si="69">(I59+I60)/2</f>
        <v>0</v>
      </c>
      <c r="K59" s="17" t="s">
        <v>19</v>
      </c>
      <c r="L59" s="48"/>
      <c r="M59" s="260">
        <f t="shared" ref="M59" si="70">(L59+L60)/2</f>
        <v>0</v>
      </c>
      <c r="N59" s="208"/>
      <c r="O59" s="199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242">
        <f t="shared" ref="AM59" si="71">SUM(O59:AL60)</f>
        <v>0</v>
      </c>
    </row>
    <row r="60" spans="1:48" ht="20.25" customHeight="1" thickTop="1" thickBot="1" x14ac:dyDescent="0.3">
      <c r="A60" s="267"/>
      <c r="B60" s="268"/>
      <c r="C60" s="229"/>
      <c r="D60" s="230"/>
      <c r="E60" s="250"/>
      <c r="F60" s="252"/>
      <c r="G60" s="198"/>
      <c r="H60" s="13" t="s">
        <v>18</v>
      </c>
      <c r="I60" s="53"/>
      <c r="J60" s="212"/>
      <c r="K60" s="18" t="s">
        <v>20</v>
      </c>
      <c r="L60" s="49"/>
      <c r="M60" s="261"/>
      <c r="N60" s="208"/>
      <c r="O60" s="200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243"/>
    </row>
    <row r="61" spans="1:48" ht="20.25" customHeight="1" thickTop="1" thickBot="1" x14ac:dyDescent="0.3">
      <c r="A61" s="178">
        <f>Classificação!A61</f>
        <v>0</v>
      </c>
      <c r="B61" s="179"/>
      <c r="C61" s="182">
        <f>Classificação!C61</f>
        <v>0</v>
      </c>
      <c r="D61" s="183"/>
      <c r="E61" s="186">
        <f>Classificação!E61</f>
        <v>0</v>
      </c>
      <c r="F61" s="188">
        <f>Classificação!G61</f>
        <v>0</v>
      </c>
      <c r="G61" s="197" t="s">
        <v>28</v>
      </c>
      <c r="H61" s="14" t="s">
        <v>17</v>
      </c>
      <c r="I61" s="54"/>
      <c r="J61" s="190">
        <f t="shared" ref="J61" si="72">(I61+I62)/2</f>
        <v>0</v>
      </c>
      <c r="K61" s="19" t="s">
        <v>19</v>
      </c>
      <c r="L61" s="50"/>
      <c r="M61" s="190">
        <f t="shared" ref="M61" si="73">(L61+L62)/2</f>
        <v>0</v>
      </c>
      <c r="N61" s="192"/>
      <c r="O61" s="193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263">
        <f t="shared" ref="AM61" si="74">SUM(O61:AL62)</f>
        <v>0</v>
      </c>
    </row>
    <row r="62" spans="1:48" ht="20.25" customHeight="1" thickTop="1" thickBot="1" x14ac:dyDescent="0.3">
      <c r="A62" s="180"/>
      <c r="B62" s="181"/>
      <c r="C62" s="184"/>
      <c r="D62" s="185"/>
      <c r="E62" s="187"/>
      <c r="F62" s="189"/>
      <c r="G62" s="198"/>
      <c r="H62" s="15" t="s">
        <v>18</v>
      </c>
      <c r="I62" s="55"/>
      <c r="J62" s="191"/>
      <c r="K62" s="20" t="s">
        <v>20</v>
      </c>
      <c r="L62" s="51"/>
      <c r="M62" s="191"/>
      <c r="N62" s="192"/>
      <c r="O62" s="194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264"/>
    </row>
    <row r="63" spans="1:48" ht="20.25" customHeight="1" thickTop="1" thickBot="1" x14ac:dyDescent="0.3">
      <c r="A63" s="265">
        <f>Classificação!A63</f>
        <v>0</v>
      </c>
      <c r="B63" s="266"/>
      <c r="C63" s="227">
        <f>Classificação!C63</f>
        <v>0</v>
      </c>
      <c r="D63" s="228"/>
      <c r="E63" s="249">
        <f>Classificação!E63</f>
        <v>0</v>
      </c>
      <c r="F63" s="251">
        <f>Classificação!G63</f>
        <v>0</v>
      </c>
      <c r="G63" s="197" t="s">
        <v>28</v>
      </c>
      <c r="H63" s="12" t="s">
        <v>17</v>
      </c>
      <c r="I63" s="52"/>
      <c r="J63" s="211">
        <f t="shared" ref="J63" si="75">(I63+I64)/2</f>
        <v>0</v>
      </c>
      <c r="K63" s="17" t="s">
        <v>19</v>
      </c>
      <c r="L63" s="48"/>
      <c r="M63" s="260">
        <f t="shared" ref="M63" si="76">(L63+L64)/2</f>
        <v>0</v>
      </c>
      <c r="N63" s="208"/>
      <c r="O63" s="199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242">
        <f t="shared" ref="AM63" si="77">SUM(O63:AL64)</f>
        <v>0</v>
      </c>
    </row>
    <row r="64" spans="1:48" ht="20.25" customHeight="1" thickTop="1" thickBot="1" x14ac:dyDescent="0.3">
      <c r="A64" s="267"/>
      <c r="B64" s="268"/>
      <c r="C64" s="229"/>
      <c r="D64" s="230"/>
      <c r="E64" s="250"/>
      <c r="F64" s="252"/>
      <c r="G64" s="198"/>
      <c r="H64" s="13" t="s">
        <v>18</v>
      </c>
      <c r="I64" s="53"/>
      <c r="J64" s="212"/>
      <c r="K64" s="18" t="s">
        <v>20</v>
      </c>
      <c r="L64" s="49"/>
      <c r="M64" s="261"/>
      <c r="N64" s="208"/>
      <c r="O64" s="200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243"/>
    </row>
    <row r="65" spans="1:39" ht="20.25" customHeight="1" thickTop="1" thickBot="1" x14ac:dyDescent="0.3">
      <c r="A65" s="178">
        <f>Classificação!A65</f>
        <v>0</v>
      </c>
      <c r="B65" s="179"/>
      <c r="C65" s="182">
        <f>Classificação!C65</f>
        <v>0</v>
      </c>
      <c r="D65" s="183"/>
      <c r="E65" s="186">
        <f>Classificação!E65</f>
        <v>0</v>
      </c>
      <c r="F65" s="188">
        <f>Classificação!G65</f>
        <v>0</v>
      </c>
      <c r="G65" s="197" t="s">
        <v>28</v>
      </c>
      <c r="H65" s="14" t="s">
        <v>17</v>
      </c>
      <c r="I65" s="54"/>
      <c r="J65" s="190">
        <f t="shared" ref="J65" si="78">(I65+I66)/2</f>
        <v>0</v>
      </c>
      <c r="K65" s="19" t="s">
        <v>19</v>
      </c>
      <c r="L65" s="50"/>
      <c r="M65" s="190">
        <f t="shared" ref="M65" si="79">(L65+L66)/2</f>
        <v>0</v>
      </c>
      <c r="N65" s="192"/>
      <c r="O65" s="193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263">
        <f t="shared" ref="AM65" si="80">SUM(O65:AL66)</f>
        <v>0</v>
      </c>
    </row>
    <row r="66" spans="1:39" ht="20.25" customHeight="1" thickTop="1" thickBot="1" x14ac:dyDescent="0.3">
      <c r="A66" s="180"/>
      <c r="B66" s="181"/>
      <c r="C66" s="184"/>
      <c r="D66" s="185"/>
      <c r="E66" s="187"/>
      <c r="F66" s="189"/>
      <c r="G66" s="198"/>
      <c r="H66" s="15" t="s">
        <v>18</v>
      </c>
      <c r="I66" s="55"/>
      <c r="J66" s="191"/>
      <c r="K66" s="20" t="s">
        <v>20</v>
      </c>
      <c r="L66" s="51"/>
      <c r="M66" s="191"/>
      <c r="N66" s="192"/>
      <c r="O66" s="194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264"/>
    </row>
    <row r="67" spans="1:39" ht="20.25" customHeight="1" thickTop="1" thickBot="1" x14ac:dyDescent="0.3">
      <c r="A67" s="265">
        <f>Classificação!A67</f>
        <v>0</v>
      </c>
      <c r="B67" s="266"/>
      <c r="C67" s="227">
        <f>Classificação!C67</f>
        <v>0</v>
      </c>
      <c r="D67" s="228"/>
      <c r="E67" s="249">
        <f>Classificação!E67</f>
        <v>0</v>
      </c>
      <c r="F67" s="251">
        <f>Classificação!G67</f>
        <v>0</v>
      </c>
      <c r="G67" s="197" t="s">
        <v>28</v>
      </c>
      <c r="H67" s="12" t="s">
        <v>17</v>
      </c>
      <c r="I67" s="52"/>
      <c r="J67" s="211">
        <f t="shared" ref="J67" si="81">(I67+I68)/2</f>
        <v>0</v>
      </c>
      <c r="K67" s="17" t="s">
        <v>19</v>
      </c>
      <c r="L67" s="48"/>
      <c r="M67" s="260">
        <f t="shared" ref="M67" si="82">(L67+L68)/2</f>
        <v>0</v>
      </c>
      <c r="N67" s="208"/>
      <c r="O67" s="199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242">
        <f t="shared" ref="AM67" si="83">SUM(O67:AL68)</f>
        <v>0</v>
      </c>
    </row>
    <row r="68" spans="1:39" ht="20.25" customHeight="1" thickTop="1" thickBot="1" x14ac:dyDescent="0.3">
      <c r="A68" s="267"/>
      <c r="B68" s="268"/>
      <c r="C68" s="229"/>
      <c r="D68" s="230"/>
      <c r="E68" s="250"/>
      <c r="F68" s="252"/>
      <c r="G68" s="198"/>
      <c r="H68" s="13" t="s">
        <v>18</v>
      </c>
      <c r="I68" s="53"/>
      <c r="J68" s="212"/>
      <c r="K68" s="18" t="s">
        <v>20</v>
      </c>
      <c r="L68" s="49"/>
      <c r="M68" s="261"/>
      <c r="N68" s="208"/>
      <c r="O68" s="200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243"/>
    </row>
    <row r="69" spans="1:39" ht="20.25" customHeight="1" thickTop="1" thickBot="1" x14ac:dyDescent="0.3">
      <c r="A69" s="178">
        <f>Classificação!A69</f>
        <v>0</v>
      </c>
      <c r="B69" s="179"/>
      <c r="C69" s="182">
        <f>Classificação!C69</f>
        <v>0</v>
      </c>
      <c r="D69" s="183"/>
      <c r="E69" s="186">
        <f>Classificação!E69</f>
        <v>0</v>
      </c>
      <c r="F69" s="188">
        <f>Classificação!G69</f>
        <v>0</v>
      </c>
      <c r="G69" s="197" t="s">
        <v>28</v>
      </c>
      <c r="H69" s="14" t="s">
        <v>17</v>
      </c>
      <c r="I69" s="54"/>
      <c r="J69" s="190">
        <f t="shared" ref="J69" si="84">(I69+I70)/2</f>
        <v>0</v>
      </c>
      <c r="K69" s="19" t="s">
        <v>19</v>
      </c>
      <c r="L69" s="50"/>
      <c r="M69" s="190">
        <f t="shared" ref="M69" si="85">(L69+L70)/2</f>
        <v>0</v>
      </c>
      <c r="N69" s="192"/>
      <c r="O69" s="193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263">
        <f t="shared" ref="AM69" si="86">SUM(O69:AL70)</f>
        <v>0</v>
      </c>
    </row>
    <row r="70" spans="1:39" ht="20.25" customHeight="1" thickTop="1" thickBot="1" x14ac:dyDescent="0.3">
      <c r="A70" s="180"/>
      <c r="B70" s="181"/>
      <c r="C70" s="184"/>
      <c r="D70" s="185"/>
      <c r="E70" s="187"/>
      <c r="F70" s="189"/>
      <c r="G70" s="198"/>
      <c r="H70" s="15" t="s">
        <v>18</v>
      </c>
      <c r="I70" s="55"/>
      <c r="J70" s="191"/>
      <c r="K70" s="20" t="s">
        <v>20</v>
      </c>
      <c r="L70" s="51"/>
      <c r="M70" s="191"/>
      <c r="N70" s="192"/>
      <c r="O70" s="194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264"/>
    </row>
    <row r="71" spans="1:39" ht="15.75" thickTop="1" x14ac:dyDescent="0.25"/>
  </sheetData>
  <sheetProtection algorithmName="SHA-512" hashValue="x+XkvZYdMHi6vfpsSkEoUXJKDe/2en1hnMNpBzB3jhK5lX3ME8x5sGlAYL7p61oUO+62/0CcSoOJAzxDtY3VMQ==" saltValue="cYlg0FWFhg2TwdPx7+4UCA==" spinCount="100000" sheet="1" objects="1" scenarios="1"/>
  <mergeCells count="1035">
    <mergeCell ref="AA59:AA60"/>
    <mergeCell ref="AB59:AB60"/>
    <mergeCell ref="AA61:AA62"/>
    <mergeCell ref="AB61:AB62"/>
    <mergeCell ref="AA63:AA64"/>
    <mergeCell ref="AB63:AB64"/>
    <mergeCell ref="AA65:AA66"/>
    <mergeCell ref="AB65:AB66"/>
    <mergeCell ref="AA67:AA68"/>
    <mergeCell ref="AB67:AB68"/>
    <mergeCell ref="AA45:AA46"/>
    <mergeCell ref="AB45:AB46"/>
    <mergeCell ref="AA47:AA48"/>
    <mergeCell ref="AB47:AB48"/>
    <mergeCell ref="AA49:AA50"/>
    <mergeCell ref="AB49:AB50"/>
    <mergeCell ref="AA51:AA52"/>
    <mergeCell ref="AB51:AB52"/>
    <mergeCell ref="Y45:Y46"/>
    <mergeCell ref="Y13:Y14"/>
    <mergeCell ref="Z47:Z48"/>
    <mergeCell ref="Z49:Z50"/>
    <mergeCell ref="Z59:Z60"/>
    <mergeCell ref="Z61:Z62"/>
    <mergeCell ref="Z63:Z64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AB29:AB30"/>
    <mergeCell ref="AA31:AA32"/>
    <mergeCell ref="AB31:AB32"/>
    <mergeCell ref="AA33:AA34"/>
    <mergeCell ref="AB33:AB34"/>
    <mergeCell ref="AA35:AA36"/>
    <mergeCell ref="AB35:AB36"/>
    <mergeCell ref="AA37:AA38"/>
    <mergeCell ref="AB37:AB38"/>
    <mergeCell ref="AA53:AA54"/>
    <mergeCell ref="AB53:AB54"/>
    <mergeCell ref="AA13:AA14"/>
    <mergeCell ref="AB13:AB14"/>
    <mergeCell ref="AA19:AA20"/>
    <mergeCell ref="AB19:AB20"/>
    <mergeCell ref="AA21:AA22"/>
    <mergeCell ref="AC59:AC60"/>
    <mergeCell ref="AD59:AD60"/>
    <mergeCell ref="AA29:AA30"/>
    <mergeCell ref="Z51:Z52"/>
    <mergeCell ref="Z53:Z54"/>
    <mergeCell ref="Z55:Z56"/>
    <mergeCell ref="Z57:Z58"/>
    <mergeCell ref="Z13:Z14"/>
    <mergeCell ref="Z15:Z16"/>
    <mergeCell ref="Z17:Z18"/>
    <mergeCell ref="Z19:Z20"/>
    <mergeCell ref="Z21:Z22"/>
    <mergeCell ref="Z23:Z24"/>
    <mergeCell ref="Z25:Z26"/>
    <mergeCell ref="Z27:Z28"/>
    <mergeCell ref="Y65:Y66"/>
    <mergeCell ref="Y67:Y68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29:Y30"/>
    <mergeCell ref="Y31:Y32"/>
    <mergeCell ref="Y33:Y34"/>
    <mergeCell ref="Y35:Y36"/>
    <mergeCell ref="Y37:Y38"/>
    <mergeCell ref="Y39:Y40"/>
    <mergeCell ref="AK69:AK70"/>
    <mergeCell ref="AL69:AL70"/>
    <mergeCell ref="AM69:AM70"/>
    <mergeCell ref="AJ67:AJ68"/>
    <mergeCell ref="AK67:AK68"/>
    <mergeCell ref="AL67:AL68"/>
    <mergeCell ref="AM67:AM68"/>
    <mergeCell ref="AK65:AK66"/>
    <mergeCell ref="AL65:AL66"/>
    <mergeCell ref="AM65:AM66"/>
    <mergeCell ref="AL63:AL64"/>
    <mergeCell ref="AM63:AM64"/>
    <mergeCell ref="AK61:AK62"/>
    <mergeCell ref="AL61:AL62"/>
    <mergeCell ref="AM61:AM62"/>
    <mergeCell ref="AL59:AL60"/>
    <mergeCell ref="AM59:AM60"/>
    <mergeCell ref="A69:B70"/>
    <mergeCell ref="C69:D70"/>
    <mergeCell ref="E69:E70"/>
    <mergeCell ref="F69:F70"/>
    <mergeCell ref="G69:G70"/>
    <mergeCell ref="J69:J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AC69:AC70"/>
    <mergeCell ref="AD69:AD70"/>
    <mergeCell ref="W67:W68"/>
    <mergeCell ref="X67:X68"/>
    <mergeCell ref="AC67:AC68"/>
    <mergeCell ref="AD67:AD68"/>
    <mergeCell ref="AE67:AE68"/>
    <mergeCell ref="AF67:AF68"/>
    <mergeCell ref="AG67:AG68"/>
    <mergeCell ref="AH67:AH68"/>
    <mergeCell ref="AI67:AI68"/>
    <mergeCell ref="AF65:AF66"/>
    <mergeCell ref="AG65:AG66"/>
    <mergeCell ref="AH65:AH66"/>
    <mergeCell ref="AI65:AI66"/>
    <mergeCell ref="AJ65:AJ66"/>
    <mergeCell ref="Z65:Z66"/>
    <mergeCell ref="Z67:Z68"/>
    <mergeCell ref="Z69:Z70"/>
    <mergeCell ref="AE69:AE70"/>
    <mergeCell ref="AF69:AF70"/>
    <mergeCell ref="AG69:AG70"/>
    <mergeCell ref="AH69:AH70"/>
    <mergeCell ref="AI69:AI70"/>
    <mergeCell ref="AJ69:AJ70"/>
    <mergeCell ref="Y69:Y70"/>
    <mergeCell ref="AA69:AA70"/>
    <mergeCell ref="AB69:AB70"/>
    <mergeCell ref="A67:B68"/>
    <mergeCell ref="C67:D68"/>
    <mergeCell ref="E67:E68"/>
    <mergeCell ref="F67:F68"/>
    <mergeCell ref="G67:G68"/>
    <mergeCell ref="J67:J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AK63:AK64"/>
    <mergeCell ref="A65:B66"/>
    <mergeCell ref="C65:D66"/>
    <mergeCell ref="E65:E66"/>
    <mergeCell ref="F65:F66"/>
    <mergeCell ref="G65:G66"/>
    <mergeCell ref="J65:J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AC65:AC66"/>
    <mergeCell ref="AD65:AD66"/>
    <mergeCell ref="AE65:AE66"/>
    <mergeCell ref="X63:X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G61:AG62"/>
    <mergeCell ref="AH61:AH62"/>
    <mergeCell ref="AI61:AI62"/>
    <mergeCell ref="AJ61:AJ62"/>
    <mergeCell ref="X61:X62"/>
    <mergeCell ref="AC61:AC62"/>
    <mergeCell ref="AD61:AD62"/>
    <mergeCell ref="AE61:AE62"/>
    <mergeCell ref="AF61:AF62"/>
    <mergeCell ref="A63:B64"/>
    <mergeCell ref="C63:D64"/>
    <mergeCell ref="E63:E64"/>
    <mergeCell ref="F63:F64"/>
    <mergeCell ref="G63:G64"/>
    <mergeCell ref="J63:J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A61:B62"/>
    <mergeCell ref="C61:D62"/>
    <mergeCell ref="E61:E62"/>
    <mergeCell ref="F61:F62"/>
    <mergeCell ref="G61:G62"/>
    <mergeCell ref="J61:J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AE59:AE60"/>
    <mergeCell ref="AF59:AF60"/>
    <mergeCell ref="AG59:AG60"/>
    <mergeCell ref="AH59:AH60"/>
    <mergeCell ref="AI59:AI60"/>
    <mergeCell ref="AJ59:AJ60"/>
    <mergeCell ref="AK59:AK60"/>
    <mergeCell ref="AI53:AI54"/>
    <mergeCell ref="AL53:AL54"/>
    <mergeCell ref="AI55:AI56"/>
    <mergeCell ref="AL55:AL56"/>
    <mergeCell ref="AI57:AI58"/>
    <mergeCell ref="AL57:AL58"/>
    <mergeCell ref="A59:B60"/>
    <mergeCell ref="C59:D60"/>
    <mergeCell ref="E59:E60"/>
    <mergeCell ref="F59:F60"/>
    <mergeCell ref="G59:G60"/>
    <mergeCell ref="J59:J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AK55:AK56"/>
    <mergeCell ref="AL43:AL44"/>
    <mergeCell ref="AI45:AI46"/>
    <mergeCell ref="AL45:AL46"/>
    <mergeCell ref="AI47:AI48"/>
    <mergeCell ref="AL47:AL48"/>
    <mergeCell ref="AI49:AI50"/>
    <mergeCell ref="AL49:AL50"/>
    <mergeCell ref="AK47:AK48"/>
    <mergeCell ref="AI33:AI34"/>
    <mergeCell ref="AL33:AL34"/>
    <mergeCell ref="AI35:AI36"/>
    <mergeCell ref="AL35:AL36"/>
    <mergeCell ref="AI37:AI38"/>
    <mergeCell ref="AL37:AL38"/>
    <mergeCell ref="AI39:AI40"/>
    <mergeCell ref="AL39:AL40"/>
    <mergeCell ref="AJ37:AJ38"/>
    <mergeCell ref="AK37:AK38"/>
    <mergeCell ref="AJ45:AJ46"/>
    <mergeCell ref="AK45:AK46"/>
    <mergeCell ref="AK33:AK34"/>
    <mergeCell ref="AL41:AL42"/>
    <mergeCell ref="AL29:AL30"/>
    <mergeCell ref="AK29:AK30"/>
    <mergeCell ref="AK27:AK28"/>
    <mergeCell ref="AI31:AI32"/>
    <mergeCell ref="AL31:AL32"/>
    <mergeCell ref="AL11:AL12"/>
    <mergeCell ref="AI11:AI12"/>
    <mergeCell ref="AL13:AL14"/>
    <mergeCell ref="AI13:AI14"/>
    <mergeCell ref="AI15:AI16"/>
    <mergeCell ref="AL15:AL16"/>
    <mergeCell ref="AI17:AI18"/>
    <mergeCell ref="AL17:AL18"/>
    <mergeCell ref="AI19:AI20"/>
    <mergeCell ref="AL19:AL20"/>
    <mergeCell ref="AK15:AK16"/>
    <mergeCell ref="AJ11:AJ12"/>
    <mergeCell ref="AK11:AK12"/>
    <mergeCell ref="AK17:AK18"/>
    <mergeCell ref="AK19:AK20"/>
    <mergeCell ref="AJ15:AJ16"/>
    <mergeCell ref="AJ23:AJ24"/>
    <mergeCell ref="AK23:AK24"/>
    <mergeCell ref="AJ25:AJ26"/>
    <mergeCell ref="AK25:AK26"/>
    <mergeCell ref="AG57:AG58"/>
    <mergeCell ref="AH57:AH58"/>
    <mergeCell ref="AJ57:AJ58"/>
    <mergeCell ref="AK57:AK58"/>
    <mergeCell ref="U57:U58"/>
    <mergeCell ref="V57:V58"/>
    <mergeCell ref="W57:W58"/>
    <mergeCell ref="X57:X58"/>
    <mergeCell ref="AC57:AC58"/>
    <mergeCell ref="AD57:AD58"/>
    <mergeCell ref="AA57:AA58"/>
    <mergeCell ref="AB57:AB58"/>
    <mergeCell ref="O57:O58"/>
    <mergeCell ref="P57:P58"/>
    <mergeCell ref="Q57:Q58"/>
    <mergeCell ref="R57:R58"/>
    <mergeCell ref="S57:S58"/>
    <mergeCell ref="T57:T58"/>
    <mergeCell ref="AM55:AM56"/>
    <mergeCell ref="A57:B58"/>
    <mergeCell ref="C57:D58"/>
    <mergeCell ref="E57:E58"/>
    <mergeCell ref="F57:F58"/>
    <mergeCell ref="G57:G58"/>
    <mergeCell ref="J57:J58"/>
    <mergeCell ref="M57:M58"/>
    <mergeCell ref="N57:N58"/>
    <mergeCell ref="AD55:AD56"/>
    <mergeCell ref="AE55:AE56"/>
    <mergeCell ref="AF55:AF56"/>
    <mergeCell ref="AG55:AG56"/>
    <mergeCell ref="AH55:AH56"/>
    <mergeCell ref="AJ55:AJ56"/>
    <mergeCell ref="T55:T56"/>
    <mergeCell ref="U55:U56"/>
    <mergeCell ref="V55:V56"/>
    <mergeCell ref="W55:W56"/>
    <mergeCell ref="X55:X56"/>
    <mergeCell ref="AC55:AC56"/>
    <mergeCell ref="N55:N56"/>
    <mergeCell ref="O55:O56"/>
    <mergeCell ref="P55:P56"/>
    <mergeCell ref="Q55:Q56"/>
    <mergeCell ref="R55:R56"/>
    <mergeCell ref="S55:S56"/>
    <mergeCell ref="AA55:AA56"/>
    <mergeCell ref="AB55:AB56"/>
    <mergeCell ref="AM57:AM58"/>
    <mergeCell ref="AE57:AE58"/>
    <mergeCell ref="AF57:AF58"/>
    <mergeCell ref="A55:B56"/>
    <mergeCell ref="C55:D56"/>
    <mergeCell ref="E55:E56"/>
    <mergeCell ref="F55:F56"/>
    <mergeCell ref="G55:G56"/>
    <mergeCell ref="J55:J56"/>
    <mergeCell ref="M55:M56"/>
    <mergeCell ref="AC53:AC54"/>
    <mergeCell ref="AD53:AD54"/>
    <mergeCell ref="AE53:AE54"/>
    <mergeCell ref="AF53:AF54"/>
    <mergeCell ref="AG53:AG54"/>
    <mergeCell ref="AH53:AH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A53:B54"/>
    <mergeCell ref="C53:D54"/>
    <mergeCell ref="E53:E54"/>
    <mergeCell ref="F53:F54"/>
    <mergeCell ref="G53:G54"/>
    <mergeCell ref="J53:J54"/>
    <mergeCell ref="AF51:AF52"/>
    <mergeCell ref="AG51:AG52"/>
    <mergeCell ref="AH51:AH52"/>
    <mergeCell ref="AJ51:AJ52"/>
    <mergeCell ref="AK51:AK52"/>
    <mergeCell ref="AM51:AM52"/>
    <mergeCell ref="V51:V52"/>
    <mergeCell ref="W51:W52"/>
    <mergeCell ref="X51:X52"/>
    <mergeCell ref="AC51:AC52"/>
    <mergeCell ref="AD51:AD52"/>
    <mergeCell ref="AE51:AE52"/>
    <mergeCell ref="AI51:AI52"/>
    <mergeCell ref="AL51:AL52"/>
    <mergeCell ref="P51:P52"/>
    <mergeCell ref="Q51:Q52"/>
    <mergeCell ref="R51:R52"/>
    <mergeCell ref="S51:S52"/>
    <mergeCell ref="T51:T52"/>
    <mergeCell ref="U51:U52"/>
    <mergeCell ref="AJ53:AJ54"/>
    <mergeCell ref="AK53:AK54"/>
    <mergeCell ref="AM53:AM54"/>
    <mergeCell ref="P47:P48"/>
    <mergeCell ref="Q47:Q48"/>
    <mergeCell ref="R47:R48"/>
    <mergeCell ref="S47:S48"/>
    <mergeCell ref="AM49:AM50"/>
    <mergeCell ref="A51:B52"/>
    <mergeCell ref="C51:D52"/>
    <mergeCell ref="E51:E52"/>
    <mergeCell ref="F51:F52"/>
    <mergeCell ref="G51:G52"/>
    <mergeCell ref="J51:J52"/>
    <mergeCell ref="M51:M52"/>
    <mergeCell ref="N51:N52"/>
    <mergeCell ref="O51:O52"/>
    <mergeCell ref="AE49:AE50"/>
    <mergeCell ref="AF49:AF50"/>
    <mergeCell ref="AG49:AG50"/>
    <mergeCell ref="AH49:AH50"/>
    <mergeCell ref="AJ49:AJ50"/>
    <mergeCell ref="AK49:AK50"/>
    <mergeCell ref="U49:U50"/>
    <mergeCell ref="V49:V50"/>
    <mergeCell ref="W49:W50"/>
    <mergeCell ref="X49:X50"/>
    <mergeCell ref="AC49:AC50"/>
    <mergeCell ref="AD49:AD50"/>
    <mergeCell ref="O49:O50"/>
    <mergeCell ref="P49:P50"/>
    <mergeCell ref="Q49:Q50"/>
    <mergeCell ref="R49:R50"/>
    <mergeCell ref="S49:S50"/>
    <mergeCell ref="T49:T50"/>
    <mergeCell ref="P45:P46"/>
    <mergeCell ref="Q45:Q46"/>
    <mergeCell ref="R45:R46"/>
    <mergeCell ref="A45:B46"/>
    <mergeCell ref="C45:D46"/>
    <mergeCell ref="E45:E46"/>
    <mergeCell ref="F45:F46"/>
    <mergeCell ref="G45:G46"/>
    <mergeCell ref="J45:J46"/>
    <mergeCell ref="AM47:AM48"/>
    <mergeCell ref="A49:B50"/>
    <mergeCell ref="C49:D50"/>
    <mergeCell ref="E49:E50"/>
    <mergeCell ref="F49:F50"/>
    <mergeCell ref="G49:G50"/>
    <mergeCell ref="J49:J50"/>
    <mergeCell ref="M49:M50"/>
    <mergeCell ref="N49:N50"/>
    <mergeCell ref="AD47:AD48"/>
    <mergeCell ref="AE47:AE48"/>
    <mergeCell ref="AF47:AF48"/>
    <mergeCell ref="AG47:AG48"/>
    <mergeCell ref="AH47:AH48"/>
    <mergeCell ref="AJ47:AJ48"/>
    <mergeCell ref="T47:T48"/>
    <mergeCell ref="U47:U48"/>
    <mergeCell ref="V47:V48"/>
    <mergeCell ref="W47:W48"/>
    <mergeCell ref="X47:X48"/>
    <mergeCell ref="AC47:AC48"/>
    <mergeCell ref="N47:N48"/>
    <mergeCell ref="O47:O48"/>
    <mergeCell ref="AE43:AE44"/>
    <mergeCell ref="AA43:AA44"/>
    <mergeCell ref="AB43:AB44"/>
    <mergeCell ref="P43:P44"/>
    <mergeCell ref="Q43:Q44"/>
    <mergeCell ref="R43:R44"/>
    <mergeCell ref="S43:S44"/>
    <mergeCell ref="T43:T44"/>
    <mergeCell ref="U43:U44"/>
    <mergeCell ref="AM45:AM46"/>
    <mergeCell ref="A47:B48"/>
    <mergeCell ref="C47:D48"/>
    <mergeCell ref="E47:E48"/>
    <mergeCell ref="F47:F48"/>
    <mergeCell ref="G47:G48"/>
    <mergeCell ref="J47:J48"/>
    <mergeCell ref="M47:M48"/>
    <mergeCell ref="AC45:AC46"/>
    <mergeCell ref="AD45:AD46"/>
    <mergeCell ref="AE45:AE46"/>
    <mergeCell ref="AF45:AF46"/>
    <mergeCell ref="AG45:AG46"/>
    <mergeCell ref="AH45:AH46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R41:R42"/>
    <mergeCell ref="S41:S42"/>
    <mergeCell ref="AM41:AM42"/>
    <mergeCell ref="A43:B44"/>
    <mergeCell ref="C43:D44"/>
    <mergeCell ref="E43:E44"/>
    <mergeCell ref="F43:F44"/>
    <mergeCell ref="G43:G44"/>
    <mergeCell ref="J43:J44"/>
    <mergeCell ref="M43:M44"/>
    <mergeCell ref="N43:N44"/>
    <mergeCell ref="O43:O44"/>
    <mergeCell ref="AE41:AE42"/>
    <mergeCell ref="AF41:AF42"/>
    <mergeCell ref="AG41:AG42"/>
    <mergeCell ref="AH41:AH42"/>
    <mergeCell ref="AJ41:AJ42"/>
    <mergeCell ref="AK41:AK42"/>
    <mergeCell ref="U41:U42"/>
    <mergeCell ref="V41:V42"/>
    <mergeCell ref="T41:T42"/>
    <mergeCell ref="AF43:AF44"/>
    <mergeCell ref="AG43:AG44"/>
    <mergeCell ref="AH43:AH44"/>
    <mergeCell ref="AJ43:AJ44"/>
    <mergeCell ref="AK43:AK44"/>
    <mergeCell ref="AM43:AM44"/>
    <mergeCell ref="V43:V44"/>
    <mergeCell ref="W43:W44"/>
    <mergeCell ref="AC35:AC36"/>
    <mergeCell ref="X43:X44"/>
    <mergeCell ref="AC43:AC44"/>
    <mergeCell ref="AD43:AD44"/>
    <mergeCell ref="P39:P40"/>
    <mergeCell ref="Q39:Q40"/>
    <mergeCell ref="AF39:AF40"/>
    <mergeCell ref="AG39:AG40"/>
    <mergeCell ref="AH39:AH40"/>
    <mergeCell ref="AJ39:AJ40"/>
    <mergeCell ref="T39:T40"/>
    <mergeCell ref="U39:U40"/>
    <mergeCell ref="V39:V40"/>
    <mergeCell ref="W39:W40"/>
    <mergeCell ref="X39:X40"/>
    <mergeCell ref="AC39:AC40"/>
    <mergeCell ref="AA39:AA40"/>
    <mergeCell ref="AB39:AB40"/>
    <mergeCell ref="AI41:AI42"/>
    <mergeCell ref="AI43:AI44"/>
    <mergeCell ref="Y41:Y42"/>
    <mergeCell ref="Y43:Y44"/>
    <mergeCell ref="P37:P38"/>
    <mergeCell ref="Q37:Q38"/>
    <mergeCell ref="R37:R38"/>
    <mergeCell ref="A41:B42"/>
    <mergeCell ref="C41:D42"/>
    <mergeCell ref="E41:E42"/>
    <mergeCell ref="F41:F42"/>
    <mergeCell ref="G41:G42"/>
    <mergeCell ref="J41:J42"/>
    <mergeCell ref="M41:M42"/>
    <mergeCell ref="N41:N42"/>
    <mergeCell ref="AD39:AD40"/>
    <mergeCell ref="N39:N40"/>
    <mergeCell ref="O39:O40"/>
    <mergeCell ref="W41:W42"/>
    <mergeCell ref="X41:X42"/>
    <mergeCell ref="AC41:AC42"/>
    <mergeCell ref="AD41:AD42"/>
    <mergeCell ref="O41:O42"/>
    <mergeCell ref="P41:P42"/>
    <mergeCell ref="Q41:Q42"/>
    <mergeCell ref="AA41:AA42"/>
    <mergeCell ref="AB41:AB42"/>
    <mergeCell ref="AM37:AM38"/>
    <mergeCell ref="A39:B40"/>
    <mergeCell ref="C39:D40"/>
    <mergeCell ref="E39:E40"/>
    <mergeCell ref="F39:F40"/>
    <mergeCell ref="G39:G40"/>
    <mergeCell ref="J39:J40"/>
    <mergeCell ref="M39:M40"/>
    <mergeCell ref="AC37:AC38"/>
    <mergeCell ref="AD37:AD38"/>
    <mergeCell ref="AE37:AE38"/>
    <mergeCell ref="AF37:AF38"/>
    <mergeCell ref="AG37:AG38"/>
    <mergeCell ref="AH37:AH38"/>
    <mergeCell ref="S37:S38"/>
    <mergeCell ref="T37:T38"/>
    <mergeCell ref="U37:U38"/>
    <mergeCell ref="V37:V38"/>
    <mergeCell ref="AK39:AK40"/>
    <mergeCell ref="AM39:AM40"/>
    <mergeCell ref="AE39:AE40"/>
    <mergeCell ref="A37:B38"/>
    <mergeCell ref="C37:D38"/>
    <mergeCell ref="E37:E38"/>
    <mergeCell ref="F37:F38"/>
    <mergeCell ref="G37:G38"/>
    <mergeCell ref="J37:J38"/>
    <mergeCell ref="R39:R40"/>
    <mergeCell ref="W37:W38"/>
    <mergeCell ref="X37:X38"/>
    <mergeCell ref="M37:M38"/>
    <mergeCell ref="N37:N38"/>
    <mergeCell ref="S35:S36"/>
    <mergeCell ref="T35:T36"/>
    <mergeCell ref="U35:U36"/>
    <mergeCell ref="U33:U34"/>
    <mergeCell ref="S39:S40"/>
    <mergeCell ref="A35:B36"/>
    <mergeCell ref="C35:D36"/>
    <mergeCell ref="E35:E36"/>
    <mergeCell ref="F35:F36"/>
    <mergeCell ref="G35:G36"/>
    <mergeCell ref="J35:J36"/>
    <mergeCell ref="M35:M36"/>
    <mergeCell ref="N35:N36"/>
    <mergeCell ref="O35:O36"/>
    <mergeCell ref="W33:W34"/>
    <mergeCell ref="X33:X34"/>
    <mergeCell ref="O33:O34"/>
    <mergeCell ref="P33:P34"/>
    <mergeCell ref="Q33:Q34"/>
    <mergeCell ref="A33:B34"/>
    <mergeCell ref="C33:D34"/>
    <mergeCell ref="E33:E34"/>
    <mergeCell ref="F33:F34"/>
    <mergeCell ref="G33:G34"/>
    <mergeCell ref="J33:J34"/>
    <mergeCell ref="M33:M34"/>
    <mergeCell ref="N33:N34"/>
    <mergeCell ref="V35:V36"/>
    <mergeCell ref="W35:W36"/>
    <mergeCell ref="X35:X36"/>
    <mergeCell ref="O37:O38"/>
    <mergeCell ref="AM29:AM30"/>
    <mergeCell ref="AK31:AK32"/>
    <mergeCell ref="AM31:AM32"/>
    <mergeCell ref="V33:V34"/>
    <mergeCell ref="AF35:AF36"/>
    <mergeCell ref="AG35:AG36"/>
    <mergeCell ref="AH35:AH36"/>
    <mergeCell ref="AJ35:AJ36"/>
    <mergeCell ref="AK35:AK36"/>
    <mergeCell ref="AM35:AM36"/>
    <mergeCell ref="R33:R34"/>
    <mergeCell ref="S33:S34"/>
    <mergeCell ref="T33:T34"/>
    <mergeCell ref="P35:P36"/>
    <mergeCell ref="Q35:Q36"/>
    <mergeCell ref="R35:R36"/>
    <mergeCell ref="AM33:AM34"/>
    <mergeCell ref="AE33:AE34"/>
    <mergeCell ref="AF33:AF34"/>
    <mergeCell ref="AG33:AG34"/>
    <mergeCell ref="AH33:AH34"/>
    <mergeCell ref="AJ33:AJ34"/>
    <mergeCell ref="R31:R32"/>
    <mergeCell ref="S31:S32"/>
    <mergeCell ref="AJ29:AJ30"/>
    <mergeCell ref="AH31:AH32"/>
    <mergeCell ref="AJ31:AJ32"/>
    <mergeCell ref="AD35:AD36"/>
    <mergeCell ref="AE35:AE36"/>
    <mergeCell ref="AC33:AC34"/>
    <mergeCell ref="AD33:AD34"/>
    <mergeCell ref="AI29:AI30"/>
    <mergeCell ref="AC29:AC30"/>
    <mergeCell ref="AD29:AD30"/>
    <mergeCell ref="AE29:AE30"/>
    <mergeCell ref="AF29:AF30"/>
    <mergeCell ref="AG29:AG30"/>
    <mergeCell ref="AH29:AH30"/>
    <mergeCell ref="S29:S30"/>
    <mergeCell ref="T29:T30"/>
    <mergeCell ref="U29:U30"/>
    <mergeCell ref="V29:V30"/>
    <mergeCell ref="AE31:AE32"/>
    <mergeCell ref="AF31:AF32"/>
    <mergeCell ref="AG31:AG32"/>
    <mergeCell ref="O29:O30"/>
    <mergeCell ref="AD31:AD32"/>
    <mergeCell ref="T31:T32"/>
    <mergeCell ref="U31:U32"/>
    <mergeCell ref="V31:V32"/>
    <mergeCell ref="W31:W32"/>
    <mergeCell ref="X31:X32"/>
    <mergeCell ref="AC31:AC32"/>
    <mergeCell ref="O31:O32"/>
    <mergeCell ref="P31:P32"/>
    <mergeCell ref="Q31:Q32"/>
    <mergeCell ref="W29:W30"/>
    <mergeCell ref="X29:X30"/>
    <mergeCell ref="A29:B30"/>
    <mergeCell ref="C29:D30"/>
    <mergeCell ref="E29:E30"/>
    <mergeCell ref="F29:F30"/>
    <mergeCell ref="G29:G30"/>
    <mergeCell ref="J29:J30"/>
    <mergeCell ref="M29:M30"/>
    <mergeCell ref="N29:N30"/>
    <mergeCell ref="P29:P30"/>
    <mergeCell ref="Q29:Q30"/>
    <mergeCell ref="R29:R30"/>
    <mergeCell ref="N27:N28"/>
    <mergeCell ref="Q27:Q28"/>
    <mergeCell ref="A31:B32"/>
    <mergeCell ref="C31:D32"/>
    <mergeCell ref="E31:E32"/>
    <mergeCell ref="F31:F32"/>
    <mergeCell ref="G31:G32"/>
    <mergeCell ref="J31:J32"/>
    <mergeCell ref="M31:M32"/>
    <mergeCell ref="N31:N32"/>
    <mergeCell ref="A27:B28"/>
    <mergeCell ref="C27:D28"/>
    <mergeCell ref="E27:E28"/>
    <mergeCell ref="F27:F28"/>
    <mergeCell ref="G27:G28"/>
    <mergeCell ref="O27:O28"/>
    <mergeCell ref="P27:P28"/>
    <mergeCell ref="G25:G26"/>
    <mergeCell ref="J25:J26"/>
    <mergeCell ref="AJ27:AJ28"/>
    <mergeCell ref="AM27:AM28"/>
    <mergeCell ref="AE27:AE28"/>
    <mergeCell ref="M25:M26"/>
    <mergeCell ref="N25:N26"/>
    <mergeCell ref="O25:O26"/>
    <mergeCell ref="P25:P26"/>
    <mergeCell ref="J27:J28"/>
    <mergeCell ref="M27:M28"/>
    <mergeCell ref="AF27:AF28"/>
    <mergeCell ref="AG27:AG28"/>
    <mergeCell ref="R27:R28"/>
    <mergeCell ref="S27:S28"/>
    <mergeCell ref="T27:T28"/>
    <mergeCell ref="U27:U28"/>
    <mergeCell ref="V27:V28"/>
    <mergeCell ref="W27:W28"/>
    <mergeCell ref="X27:X28"/>
    <mergeCell ref="AC27:AC28"/>
    <mergeCell ref="AD27:AD28"/>
    <mergeCell ref="AL25:AL26"/>
    <mergeCell ref="AI27:AI28"/>
    <mergeCell ref="AL27:AL28"/>
    <mergeCell ref="Y25:Y26"/>
    <mergeCell ref="Y27:Y28"/>
    <mergeCell ref="AA25:AA26"/>
    <mergeCell ref="AB25:AB26"/>
    <mergeCell ref="W25:W26"/>
    <mergeCell ref="X25:X26"/>
    <mergeCell ref="AC25:AC26"/>
    <mergeCell ref="AD25:AD26"/>
    <mergeCell ref="AE25:AE26"/>
    <mergeCell ref="AF25:AF26"/>
    <mergeCell ref="Q25:Q26"/>
    <mergeCell ref="R25:R26"/>
    <mergeCell ref="S25:S26"/>
    <mergeCell ref="T25:T26"/>
    <mergeCell ref="U25:U26"/>
    <mergeCell ref="V25:V26"/>
    <mergeCell ref="AA27:AA28"/>
    <mergeCell ref="AB27:AB28"/>
    <mergeCell ref="AF23:AF24"/>
    <mergeCell ref="AG23:AG24"/>
    <mergeCell ref="AH23:AH24"/>
    <mergeCell ref="AG25:AG26"/>
    <mergeCell ref="AH25:AH26"/>
    <mergeCell ref="AH27:AH28"/>
    <mergeCell ref="AM23:AM24"/>
    <mergeCell ref="V23:V24"/>
    <mergeCell ref="W23:W24"/>
    <mergeCell ref="X23:X24"/>
    <mergeCell ref="AC23:AC24"/>
    <mergeCell ref="AD23:AD24"/>
    <mergeCell ref="AE23:AE24"/>
    <mergeCell ref="P23:P24"/>
    <mergeCell ref="Q23:Q24"/>
    <mergeCell ref="AI25:AI26"/>
    <mergeCell ref="AM25:AM26"/>
    <mergeCell ref="AA23:AA24"/>
    <mergeCell ref="AB23:AB24"/>
    <mergeCell ref="AM21:AM22"/>
    <mergeCell ref="A23:B24"/>
    <mergeCell ref="C23:D24"/>
    <mergeCell ref="E23:E24"/>
    <mergeCell ref="F23:F24"/>
    <mergeCell ref="G23:G24"/>
    <mergeCell ref="J23:J24"/>
    <mergeCell ref="M23:M24"/>
    <mergeCell ref="N23:N24"/>
    <mergeCell ref="O23:O24"/>
    <mergeCell ref="AE21:AE22"/>
    <mergeCell ref="AF21:AF22"/>
    <mergeCell ref="AG21:AG22"/>
    <mergeCell ref="AH21:AH22"/>
    <mergeCell ref="AJ21:AJ22"/>
    <mergeCell ref="AK21:AK22"/>
    <mergeCell ref="U21:U22"/>
    <mergeCell ref="V21:V22"/>
    <mergeCell ref="W21:W22"/>
    <mergeCell ref="AI21:AI22"/>
    <mergeCell ref="AL21:AL22"/>
    <mergeCell ref="AI23:AI24"/>
    <mergeCell ref="AL23:AL24"/>
    <mergeCell ref="S21:S22"/>
    <mergeCell ref="T21:T22"/>
    <mergeCell ref="Y21:Y22"/>
    <mergeCell ref="Y23:Y24"/>
    <mergeCell ref="R23:R24"/>
    <mergeCell ref="S23:S24"/>
    <mergeCell ref="T23:T24"/>
    <mergeCell ref="U23:U24"/>
    <mergeCell ref="A21:B22"/>
    <mergeCell ref="C21:D22"/>
    <mergeCell ref="E21:E22"/>
    <mergeCell ref="F21:F22"/>
    <mergeCell ref="G21:G22"/>
    <mergeCell ref="J21:J22"/>
    <mergeCell ref="M21:M22"/>
    <mergeCell ref="N21:N22"/>
    <mergeCell ref="AD19:AD20"/>
    <mergeCell ref="T19:T20"/>
    <mergeCell ref="U19:U20"/>
    <mergeCell ref="V19:V20"/>
    <mergeCell ref="W19:W20"/>
    <mergeCell ref="X19:X20"/>
    <mergeCell ref="AC19:AC20"/>
    <mergeCell ref="J19:J20"/>
    <mergeCell ref="M19:M20"/>
    <mergeCell ref="N19:N20"/>
    <mergeCell ref="AC21:AC22"/>
    <mergeCell ref="AD21:AD22"/>
    <mergeCell ref="O21:O22"/>
    <mergeCell ref="P21:P22"/>
    <mergeCell ref="Q21:Q22"/>
    <mergeCell ref="R21:R22"/>
    <mergeCell ref="Y19:Y20"/>
    <mergeCell ref="AB21:AB22"/>
    <mergeCell ref="X21:X22"/>
    <mergeCell ref="AM17:AM18"/>
    <mergeCell ref="A19:B20"/>
    <mergeCell ref="C19:D20"/>
    <mergeCell ref="E19:E20"/>
    <mergeCell ref="F19:F20"/>
    <mergeCell ref="G19:G20"/>
    <mergeCell ref="W17:W18"/>
    <mergeCell ref="X17:X18"/>
    <mergeCell ref="AC17:AC18"/>
    <mergeCell ref="AD17:AD18"/>
    <mergeCell ref="AE17:AE18"/>
    <mergeCell ref="AF17:AF18"/>
    <mergeCell ref="Q17:Q18"/>
    <mergeCell ref="R17:R18"/>
    <mergeCell ref="S17:S18"/>
    <mergeCell ref="T17:T18"/>
    <mergeCell ref="U17:U18"/>
    <mergeCell ref="AM19:AM20"/>
    <mergeCell ref="AE19:AE20"/>
    <mergeCell ref="AF19:AF20"/>
    <mergeCell ref="AG19:AG20"/>
    <mergeCell ref="AH19:AH20"/>
    <mergeCell ref="AJ19:AJ20"/>
    <mergeCell ref="V17:V18"/>
    <mergeCell ref="G17:G18"/>
    <mergeCell ref="J17:J18"/>
    <mergeCell ref="M17:M18"/>
    <mergeCell ref="A17:B18"/>
    <mergeCell ref="O19:O20"/>
    <mergeCell ref="P19:P20"/>
    <mergeCell ref="Q19:Q20"/>
    <mergeCell ref="Y17:Y18"/>
    <mergeCell ref="A15:B16"/>
    <mergeCell ref="C15:D16"/>
    <mergeCell ref="E15:E16"/>
    <mergeCell ref="F15:F16"/>
    <mergeCell ref="G15:G16"/>
    <mergeCell ref="C17:D18"/>
    <mergeCell ref="E17:E18"/>
    <mergeCell ref="F17:F18"/>
    <mergeCell ref="AG17:AG18"/>
    <mergeCell ref="N17:N18"/>
    <mergeCell ref="O17:O18"/>
    <mergeCell ref="P17:P18"/>
    <mergeCell ref="AH17:AH18"/>
    <mergeCell ref="AJ17:AJ18"/>
    <mergeCell ref="J15:J16"/>
    <mergeCell ref="M15:M16"/>
    <mergeCell ref="N15:N16"/>
    <mergeCell ref="O15:O16"/>
    <mergeCell ref="Y15:Y16"/>
    <mergeCell ref="AB17:AB18"/>
    <mergeCell ref="AA17:AA18"/>
    <mergeCell ref="AB15:AB16"/>
    <mergeCell ref="AA15:AA16"/>
    <mergeCell ref="AM15:AM16"/>
    <mergeCell ref="V15:V16"/>
    <mergeCell ref="W15:W16"/>
    <mergeCell ref="X15:X16"/>
    <mergeCell ref="AC15:AC16"/>
    <mergeCell ref="AD15:AD16"/>
    <mergeCell ref="AE15:AE16"/>
    <mergeCell ref="P15:P16"/>
    <mergeCell ref="Q15:Q16"/>
    <mergeCell ref="R15:R16"/>
    <mergeCell ref="S15:S16"/>
    <mergeCell ref="T15:T16"/>
    <mergeCell ref="U15:U16"/>
    <mergeCell ref="AH13:AH14"/>
    <mergeCell ref="AJ13:AJ14"/>
    <mergeCell ref="AK13:AK14"/>
    <mergeCell ref="AM13:AM14"/>
    <mergeCell ref="X13:X14"/>
    <mergeCell ref="AC13:AC14"/>
    <mergeCell ref="AD13:AD14"/>
    <mergeCell ref="AE13:AE14"/>
    <mergeCell ref="AF13:AF14"/>
    <mergeCell ref="AG13:AG14"/>
    <mergeCell ref="R13:R14"/>
    <mergeCell ref="S13:S14"/>
    <mergeCell ref="T13:T14"/>
    <mergeCell ref="U13:U14"/>
    <mergeCell ref="V13:V14"/>
    <mergeCell ref="W13:W14"/>
    <mergeCell ref="AF15:AF16"/>
    <mergeCell ref="AG15:AG16"/>
    <mergeCell ref="AH15:AH16"/>
    <mergeCell ref="B7:C7"/>
    <mergeCell ref="B8:C8"/>
    <mergeCell ref="C11:D12"/>
    <mergeCell ref="A10:B10"/>
    <mergeCell ref="C10:D10"/>
    <mergeCell ref="E4:F4"/>
    <mergeCell ref="A4:D4"/>
    <mergeCell ref="E8:F8"/>
    <mergeCell ref="O2:AM2"/>
    <mergeCell ref="W3:W10"/>
    <mergeCell ref="X3:X10"/>
    <mergeCell ref="AC3:AC10"/>
    <mergeCell ref="AD3:AD10"/>
    <mergeCell ref="Z11:Z12"/>
    <mergeCell ref="Y11:Y12"/>
    <mergeCell ref="AA3:AA10"/>
    <mergeCell ref="AB3:AB10"/>
    <mergeCell ref="AA11:AA12"/>
    <mergeCell ref="AB11:AB12"/>
    <mergeCell ref="AM11:AM12"/>
    <mergeCell ref="AM3:AM10"/>
    <mergeCell ref="B5:F5"/>
    <mergeCell ref="E11:E12"/>
    <mergeCell ref="F11:F12"/>
    <mergeCell ref="A11:B12"/>
    <mergeCell ref="AC11:AC12"/>
    <mergeCell ref="AD11:AD12"/>
    <mergeCell ref="AE11:AE12"/>
    <mergeCell ref="L2:M2"/>
    <mergeCell ref="M3:M10"/>
    <mergeCell ref="M11:M12"/>
    <mergeCell ref="N2:N10"/>
    <mergeCell ref="N11:N12"/>
    <mergeCell ref="L3:L10"/>
    <mergeCell ref="J11:J12"/>
    <mergeCell ref="I3:I10"/>
    <mergeCell ref="I2:J2"/>
    <mergeCell ref="J3:J10"/>
    <mergeCell ref="AF11:AF12"/>
    <mergeCell ref="AG11:AG12"/>
    <mergeCell ref="AH11:AH12"/>
    <mergeCell ref="S11:S12"/>
    <mergeCell ref="T11:T12"/>
    <mergeCell ref="U11:U12"/>
    <mergeCell ref="V11:V12"/>
    <mergeCell ref="W11:W12"/>
    <mergeCell ref="X11:X12"/>
    <mergeCell ref="AE3:AE10"/>
    <mergeCell ref="AF3:AF10"/>
    <mergeCell ref="AG3:AG10"/>
    <mergeCell ref="AH3:AH10"/>
    <mergeCell ref="O3:O10"/>
    <mergeCell ref="P3:P10"/>
    <mergeCell ref="Q3:Q10"/>
    <mergeCell ref="R3:R10"/>
    <mergeCell ref="S3:S10"/>
    <mergeCell ref="T3:T10"/>
    <mergeCell ref="U3:U10"/>
    <mergeCell ref="V3:V10"/>
    <mergeCell ref="AL3:AL10"/>
    <mergeCell ref="Y3:Y10"/>
    <mergeCell ref="Z3:Z10"/>
    <mergeCell ref="R11:R12"/>
    <mergeCell ref="R19:R20"/>
    <mergeCell ref="S19:S20"/>
    <mergeCell ref="A25:B26"/>
    <mergeCell ref="C25:D26"/>
    <mergeCell ref="E25:E26"/>
    <mergeCell ref="F25:F26"/>
    <mergeCell ref="J13:J14"/>
    <mergeCell ref="M13:M14"/>
    <mergeCell ref="N13:N14"/>
    <mergeCell ref="O13:O14"/>
    <mergeCell ref="P13:P14"/>
    <mergeCell ref="Q13:Q14"/>
    <mergeCell ref="G11:G12"/>
    <mergeCell ref="A13:B14"/>
    <mergeCell ref="C13:D14"/>
    <mergeCell ref="E13:E14"/>
    <mergeCell ref="F13:F14"/>
    <mergeCell ref="G13:G14"/>
    <mergeCell ref="O11:O12"/>
    <mergeCell ref="P11:P12"/>
    <mergeCell ref="Q11:Q12"/>
    <mergeCell ref="AJ3:AJ10"/>
    <mergeCell ref="AK3:AK10"/>
    <mergeCell ref="AI3:AI10"/>
    <mergeCell ref="A2:F3"/>
    <mergeCell ref="B6:C6"/>
    <mergeCell ref="E6:F6"/>
    <mergeCell ref="E7:F7"/>
  </mergeCells>
  <conditionalFormatting sqref="B5:F5 B7:C8 E6:F8">
    <cfRule type="cellIs" dxfId="8" priority="9" operator="equal">
      <formula>0</formula>
    </cfRule>
  </conditionalFormatting>
  <conditionalFormatting sqref="A13:F14 A17:F18">
    <cfRule type="cellIs" dxfId="7" priority="8" operator="equal">
      <formula>0</formula>
    </cfRule>
  </conditionalFormatting>
  <conditionalFormatting sqref="A21:F22 A25:F26">
    <cfRule type="cellIs" dxfId="6" priority="7" operator="equal">
      <formula>0</formula>
    </cfRule>
  </conditionalFormatting>
  <conditionalFormatting sqref="A29:F30 A33:F34 A37:F38 A41:F42 A45:F46">
    <cfRule type="cellIs" dxfId="5" priority="6" operator="equal">
      <formula>0</formula>
    </cfRule>
  </conditionalFormatting>
  <conditionalFormatting sqref="A49:F50 A53:G54 A57:F58 A61:F62 A65:F66">
    <cfRule type="cellIs" dxfId="4" priority="5" operator="equal">
      <formula>0</formula>
    </cfRule>
  </conditionalFormatting>
  <conditionalFormatting sqref="A69:F70">
    <cfRule type="cellIs" dxfId="3" priority="4" operator="equal">
      <formula>0</formula>
    </cfRule>
  </conditionalFormatting>
  <conditionalFormatting sqref="A11:F12 A15:F16 A19:F20 A23:F24 A27:F28">
    <cfRule type="cellIs" dxfId="2" priority="3" operator="equal">
      <formula>0</formula>
    </cfRule>
  </conditionalFormatting>
  <conditionalFormatting sqref="A31:F32 A35:F36 A39:F40 A43:F44 A47:F48">
    <cfRule type="cellIs" dxfId="1" priority="2" operator="equal">
      <formula>0</formula>
    </cfRule>
  </conditionalFormatting>
  <conditionalFormatting sqref="A51:F52 A55:F56 A59:F60 A63:F64 A67:F68">
    <cfRule type="cellIs" dxfId="0" priority="1" operator="equal">
      <formula>0</formula>
    </cfRule>
  </conditionalFormatting>
  <hyperlinks>
    <hyperlink ref="G11:G12" location="Classificação!AI11" display="Classificação"/>
    <hyperlink ref="G15:G16" location="Classificação!AI15" display="Classificação"/>
    <hyperlink ref="G19:G20" location="Classificação!AI19" display="Classificação"/>
    <hyperlink ref="G23:G24" location="Classificação!AI23" display="Classificação"/>
    <hyperlink ref="G27:G28" location="Classificação!AI27" display="Classificação"/>
    <hyperlink ref="G31:G32" location="Classificação!AI31" display="Classificação"/>
    <hyperlink ref="G35:G36" location="Classificação!AI35" display="Classificação"/>
    <hyperlink ref="G39:G40" location="Classificação!AI39" display="Classificação"/>
    <hyperlink ref="G43:G44" location="Classificação!AI43" display="Classificação"/>
    <hyperlink ref="G47:G48" location="Classificação!AI47" display="Classificação"/>
    <hyperlink ref="G51:G52" location="Classificação!AI51" display="Classificação"/>
    <hyperlink ref="G55:G56" location="Classificação!AI55" display="Classificação"/>
    <hyperlink ref="G13:G14" location="Classificação!AI13" display="Classificação"/>
    <hyperlink ref="G17:G18" location="Classificação!AI17" display="Classificação"/>
    <hyperlink ref="G21:G22" location="Classificação!AI21" display="Classificação"/>
    <hyperlink ref="G25:G26" location="Classificação!AI25" display="Classificação"/>
    <hyperlink ref="G29:G30" location="Classificação!AI29" display="Classificação"/>
    <hyperlink ref="G33:G34" location="Classificação!AI33" display="Classificação"/>
    <hyperlink ref="G37:G38" location="Classificação!AI37" display="Classificação"/>
    <hyperlink ref="G41:G42" location="Classificação!AI41" display="Classificação"/>
    <hyperlink ref="G45:G46" location="Classificação!AI45" display="Classificação"/>
    <hyperlink ref="G49:G50" location="Classificação!AI49" display="Classificação"/>
    <hyperlink ref="G53:G54" location="Classificação!AI53" display="Classificação"/>
    <hyperlink ref="G57:G58" location="Classificação!AI57" display="Classificação"/>
    <hyperlink ref="G59:G60" location="Classificação!AI59" display="Classificação"/>
    <hyperlink ref="G63:G64" location="Classificação!AI63" display="Classificação"/>
    <hyperlink ref="G67:G68" location="Classificação!AI67" display="Classificação"/>
    <hyperlink ref="G61:G62" location="Classificação!AI61" display="Classificação"/>
    <hyperlink ref="G65:G66" location="Classificação!AI65" display="Classificação"/>
    <hyperlink ref="G69:G70" location="Classificação!AI69" display="Classificação"/>
  </hyperlinks>
  <pageMargins left="0.7" right="0.7" top="0.75" bottom="0.75" header="0.3" footer="0.3"/>
  <pageSetup paperSize="9" scale="42" orientation="landscape" r:id="rId1"/>
  <rowBreaks count="1" manualBreakCount="1">
    <brk id="5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view="pageBreakPreview" topLeftCell="A13" zoomScaleNormal="100" zoomScaleSheetLayoutView="100" workbookViewId="0">
      <selection activeCell="L9" sqref="L9"/>
    </sheetView>
  </sheetViews>
  <sheetFormatPr defaultRowHeight="15" x14ac:dyDescent="0.25"/>
  <sheetData/>
  <sheetProtection password="CBA3" sheet="1" objects="1" scenarios="1"/>
  <pageMargins left="0.7" right="0.7" top="0.75" bottom="0.75" header="0.3" footer="0.3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0</xdr:col>
                <xdr:colOff>342900</xdr:colOff>
                <xdr:row>0</xdr:row>
                <xdr:rowOff>171450</xdr:rowOff>
              </from>
              <to>
                <xdr:col>9</xdr:col>
                <xdr:colOff>266700</xdr:colOff>
                <xdr:row>41</xdr:row>
                <xdr:rowOff>123825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5</vt:i4>
      </vt:variant>
    </vt:vector>
  </HeadingPairs>
  <TitlesOfParts>
    <vt:vector size="9" baseType="lpstr">
      <vt:lpstr>Instruções</vt:lpstr>
      <vt:lpstr>Classificação</vt:lpstr>
      <vt:lpstr>Pontuaçoes</vt:lpstr>
      <vt:lpstr>Legenda</vt:lpstr>
      <vt:lpstr>Classificação!Área_de_Impressão</vt:lpstr>
      <vt:lpstr>Instruções!Área_de_Impressão</vt:lpstr>
      <vt:lpstr>Legenda!Área_de_Impressão</vt:lpstr>
      <vt:lpstr>Pontuaçoes!Área_de_Impressão</vt:lpstr>
      <vt:lpstr>Instruções!OLE_LINK1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Paula</cp:lastModifiedBy>
  <cp:lastPrinted>2016-01-20T10:58:10Z</cp:lastPrinted>
  <dcterms:created xsi:type="dcterms:W3CDTF">2010-10-27T18:14:11Z</dcterms:created>
  <dcterms:modified xsi:type="dcterms:W3CDTF">2017-02-06T12:19:51Z</dcterms:modified>
</cp:coreProperties>
</file>