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A3" lockStructure="1"/>
  <bookViews>
    <workbookView xWindow="0" yWindow="180" windowWidth="19155" windowHeight="8415" tabRatio="848"/>
  </bookViews>
  <sheets>
    <sheet name="Instruções" sheetId="28" r:id="rId1"/>
    <sheet name="Classificação" sheetId="15" r:id="rId2"/>
    <sheet name="Pontuaçoes" sheetId="27" r:id="rId3"/>
    <sheet name="Legenda" sheetId="29" r:id="rId4"/>
  </sheets>
  <definedNames>
    <definedName name="_xlnm.Print_Area" localSheetId="1">Classificação!$A$1:$AS$70</definedName>
    <definedName name="_xlnm.Print_Area" localSheetId="0">Instruções!$A$1:$L$57</definedName>
    <definedName name="_xlnm.Print_Area" localSheetId="3">Legenda!$A$1:$J$42</definedName>
    <definedName name="_xlnm.Print_Area" localSheetId="2">Pontuaçoes!$A$1:$BP$70</definedName>
    <definedName name="OLE_LINK1" localSheetId="0">Instruções!$A$2</definedName>
  </definedNames>
  <calcPr calcId="145621"/>
</workbook>
</file>

<file path=xl/calcChain.xml><?xml version="1.0" encoding="utf-8"?>
<calcChain xmlns="http://schemas.openxmlformats.org/spreadsheetml/2006/main">
  <c r="AK69" i="15" l="1"/>
  <c r="AJ69" i="15"/>
  <c r="AI69" i="15"/>
  <c r="AH69" i="15"/>
  <c r="AG69" i="15"/>
  <c r="AF69" i="15"/>
  <c r="AE69" i="15"/>
  <c r="AD69" i="15"/>
  <c r="AC69" i="15"/>
  <c r="AB69" i="15"/>
  <c r="AA69" i="15"/>
  <c r="Z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AJ11" i="15"/>
  <c r="AI11" i="15"/>
  <c r="AH11" i="15"/>
  <c r="AG11" i="15"/>
  <c r="AF11" i="15"/>
  <c r="AE11" i="15"/>
  <c r="AD11" i="15"/>
  <c r="AC11" i="15"/>
  <c r="AB11" i="15"/>
  <c r="AA11" i="15"/>
  <c r="Z11" i="15"/>
  <c r="X11" i="15"/>
  <c r="W11" i="15"/>
  <c r="AD11" i="27" l="1"/>
  <c r="AC12" i="27"/>
  <c r="AC11" i="27"/>
  <c r="P12" i="27"/>
  <c r="P11" i="27"/>
  <c r="A11" i="27" l="1"/>
  <c r="V11" i="15"/>
  <c r="U11" i="15"/>
  <c r="T11" i="15"/>
  <c r="S11" i="15"/>
  <c r="R11" i="15"/>
  <c r="Q11" i="15"/>
  <c r="P11" i="15"/>
  <c r="O11" i="15"/>
  <c r="N11" i="15"/>
  <c r="M11" i="15"/>
  <c r="L11" i="15"/>
  <c r="BD11" i="27"/>
  <c r="AK11" i="15" s="1"/>
  <c r="B6" i="27"/>
  <c r="BD69" i="27"/>
  <c r="BD67" i="27"/>
  <c r="BD65" i="27"/>
  <c r="BD63" i="27"/>
  <c r="BD61" i="27"/>
  <c r="BD59" i="27"/>
  <c r="BD57" i="27"/>
  <c r="BD55" i="27"/>
  <c r="BD53" i="27"/>
  <c r="BD51" i="27"/>
  <c r="BD49" i="27"/>
  <c r="BD47" i="27"/>
  <c r="BD45" i="27"/>
  <c r="BD43" i="27"/>
  <c r="BD41" i="27"/>
  <c r="BD39" i="27"/>
  <c r="BD37" i="27"/>
  <c r="BD35" i="27"/>
  <c r="BD33" i="27"/>
  <c r="BD31" i="27"/>
  <c r="BD29" i="27"/>
  <c r="BD27" i="27"/>
  <c r="BD25" i="27"/>
  <c r="BD23" i="27"/>
  <c r="BD21" i="27"/>
  <c r="BD19" i="27"/>
  <c r="BD17" i="27"/>
  <c r="BD15" i="27"/>
  <c r="BD13" i="27"/>
  <c r="K69" i="15"/>
  <c r="K67" i="15"/>
  <c r="K65" i="15"/>
  <c r="K63" i="15"/>
  <c r="K61" i="15"/>
  <c r="K59" i="15"/>
  <c r="K57" i="15"/>
  <c r="K55" i="15"/>
  <c r="K53" i="15"/>
  <c r="K51" i="15"/>
  <c r="K49" i="15"/>
  <c r="K47" i="15"/>
  <c r="K45" i="15"/>
  <c r="K43" i="15"/>
  <c r="K41" i="15"/>
  <c r="K39" i="15"/>
  <c r="K37" i="15"/>
  <c r="K35" i="15"/>
  <c r="K33" i="15"/>
  <c r="K31" i="15"/>
  <c r="K29" i="15"/>
  <c r="K27" i="15"/>
  <c r="K25" i="15"/>
  <c r="K23" i="15"/>
  <c r="K21" i="15"/>
  <c r="K19" i="15"/>
  <c r="K17" i="15"/>
  <c r="K15" i="15"/>
  <c r="K13" i="15"/>
  <c r="K11" i="15"/>
  <c r="AC70" i="27"/>
  <c r="AC69" i="27"/>
  <c r="AC68" i="27"/>
  <c r="AC67" i="27"/>
  <c r="AC66" i="27"/>
  <c r="AC65" i="27"/>
  <c r="AC64" i="27"/>
  <c r="AC63" i="27"/>
  <c r="AC62" i="27"/>
  <c r="AC61" i="27"/>
  <c r="AC60" i="27"/>
  <c r="AC59" i="27"/>
  <c r="AC58" i="27"/>
  <c r="AC57" i="27"/>
  <c r="AC56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3" i="27"/>
  <c r="AC22" i="27"/>
  <c r="AC21" i="27"/>
  <c r="AC20" i="27"/>
  <c r="AC19" i="27"/>
  <c r="AC18" i="27"/>
  <c r="AC17" i="27"/>
  <c r="AC16" i="27"/>
  <c r="AC15" i="27"/>
  <c r="AC14" i="27"/>
  <c r="AC13" i="27"/>
  <c r="P70" i="27"/>
  <c r="P69" i="27"/>
  <c r="P68" i="27"/>
  <c r="P67" i="27"/>
  <c r="P66" i="27"/>
  <c r="P65" i="27"/>
  <c r="P64" i="27"/>
  <c r="P63" i="27"/>
  <c r="P62" i="27"/>
  <c r="P61" i="27"/>
  <c r="P60" i="27"/>
  <c r="P59" i="27"/>
  <c r="P58" i="27"/>
  <c r="P57" i="27"/>
  <c r="P56" i="27"/>
  <c r="P55" i="27"/>
  <c r="P54" i="27"/>
  <c r="P53" i="27"/>
  <c r="P52" i="27"/>
  <c r="P51" i="27"/>
  <c r="P50" i="27"/>
  <c r="P49" i="27"/>
  <c r="P48" i="27"/>
  <c r="P47" i="27"/>
  <c r="P46" i="27"/>
  <c r="P45" i="27"/>
  <c r="P44" i="27"/>
  <c r="P43" i="27"/>
  <c r="P42" i="27"/>
  <c r="P41" i="27"/>
  <c r="P40" i="27"/>
  <c r="P39" i="27"/>
  <c r="P38" i="27"/>
  <c r="P37" i="27"/>
  <c r="P36" i="27"/>
  <c r="P35" i="27"/>
  <c r="P34" i="27"/>
  <c r="P33" i="27"/>
  <c r="P32" i="27"/>
  <c r="P31" i="27"/>
  <c r="P30" i="27"/>
  <c r="P29" i="27"/>
  <c r="P28" i="27"/>
  <c r="P27" i="27"/>
  <c r="P26" i="27"/>
  <c r="P25" i="27"/>
  <c r="P24" i="27"/>
  <c r="P23" i="27"/>
  <c r="P22" i="27"/>
  <c r="P21" i="27"/>
  <c r="P20" i="27"/>
  <c r="P19" i="27"/>
  <c r="P18" i="27"/>
  <c r="P17" i="27"/>
  <c r="P16" i="27"/>
  <c r="P15" i="27"/>
  <c r="P14" i="27"/>
  <c r="P13" i="27"/>
  <c r="E8" i="27" l="1"/>
  <c r="E7" i="27"/>
  <c r="E6" i="27"/>
  <c r="B8" i="27"/>
  <c r="B7" i="27"/>
  <c r="B5" i="27"/>
  <c r="F69" i="27"/>
  <c r="F67" i="27"/>
  <c r="F65" i="27"/>
  <c r="F63" i="27"/>
  <c r="F61" i="27"/>
  <c r="A69" i="27"/>
  <c r="A67" i="27"/>
  <c r="A65" i="27"/>
  <c r="A63" i="27"/>
  <c r="A61" i="27"/>
  <c r="C69" i="27"/>
  <c r="C67" i="27"/>
  <c r="C65" i="27"/>
  <c r="C63" i="27"/>
  <c r="C61" i="27"/>
  <c r="E69" i="27"/>
  <c r="E67" i="27"/>
  <c r="E65" i="27"/>
  <c r="E63" i="27"/>
  <c r="E61" i="27"/>
  <c r="E59" i="27"/>
  <c r="E57" i="27"/>
  <c r="E55" i="27"/>
  <c r="E53" i="27"/>
  <c r="E51" i="27"/>
  <c r="E49" i="27"/>
  <c r="E47" i="27"/>
  <c r="E45" i="27"/>
  <c r="E43" i="27"/>
  <c r="E41" i="27"/>
  <c r="E39" i="27"/>
  <c r="E37" i="27"/>
  <c r="E35" i="27"/>
  <c r="E33" i="27"/>
  <c r="E31" i="27"/>
  <c r="E29" i="27"/>
  <c r="E27" i="27"/>
  <c r="E25" i="27"/>
  <c r="E23" i="27"/>
  <c r="E21" i="27"/>
  <c r="E19" i="27"/>
  <c r="E17" i="27"/>
  <c r="E15" i="27"/>
  <c r="E13" i="27"/>
  <c r="F59" i="27"/>
  <c r="C59" i="27"/>
  <c r="A59" i="27"/>
  <c r="AD69" i="27"/>
  <c r="J69" i="15" s="1"/>
  <c r="Q69" i="27"/>
  <c r="I69" i="15" s="1"/>
  <c r="AD67" i="27"/>
  <c r="J67" i="15" s="1"/>
  <c r="AL67" i="15" s="1"/>
  <c r="Q67" i="27"/>
  <c r="I67" i="15" s="1"/>
  <c r="AD65" i="27"/>
  <c r="J65" i="15" s="1"/>
  <c r="Q65" i="27"/>
  <c r="I65" i="15" s="1"/>
  <c r="AD63" i="27"/>
  <c r="J63" i="15" s="1"/>
  <c r="Q63" i="27"/>
  <c r="I63" i="15" s="1"/>
  <c r="AD61" i="27"/>
  <c r="J61" i="15" s="1"/>
  <c r="Q61" i="27"/>
  <c r="I61" i="15" s="1"/>
  <c r="AD59" i="27"/>
  <c r="J59" i="15" s="1"/>
  <c r="Q59" i="27"/>
  <c r="I59" i="15" s="1"/>
  <c r="AL69" i="15"/>
  <c r="F57" i="27"/>
  <c r="F55" i="27"/>
  <c r="F53" i="27"/>
  <c r="F51" i="27"/>
  <c r="F49" i="27"/>
  <c r="F47" i="27"/>
  <c r="F45" i="27"/>
  <c r="F43" i="27"/>
  <c r="F41" i="27"/>
  <c r="F39" i="27"/>
  <c r="F37" i="27"/>
  <c r="F35" i="27"/>
  <c r="F33" i="27"/>
  <c r="F31" i="27"/>
  <c r="F29" i="27"/>
  <c r="F27" i="27"/>
  <c r="F25" i="27"/>
  <c r="F23" i="27"/>
  <c r="F21" i="27"/>
  <c r="F19" i="27"/>
  <c r="F17" i="27"/>
  <c r="F15" i="27"/>
  <c r="F13" i="27"/>
  <c r="F11" i="27"/>
  <c r="E11" i="27"/>
  <c r="C57" i="27"/>
  <c r="C55" i="27"/>
  <c r="C53" i="27"/>
  <c r="C51" i="27"/>
  <c r="C49" i="27"/>
  <c r="C47" i="27"/>
  <c r="C45" i="27"/>
  <c r="C43" i="27"/>
  <c r="C41" i="27"/>
  <c r="C39" i="27"/>
  <c r="C37" i="27"/>
  <c r="C35" i="27"/>
  <c r="C33" i="27"/>
  <c r="C31" i="27"/>
  <c r="C29" i="27"/>
  <c r="C27" i="27"/>
  <c r="C25" i="27"/>
  <c r="C23" i="27"/>
  <c r="C21" i="27"/>
  <c r="C19" i="27"/>
  <c r="C17" i="27"/>
  <c r="C15" i="27"/>
  <c r="C13" i="27"/>
  <c r="C11" i="27"/>
  <c r="A57" i="27"/>
  <c r="A55" i="27"/>
  <c r="A53" i="27"/>
  <c r="A51" i="27"/>
  <c r="A49" i="27"/>
  <c r="A47" i="27"/>
  <c r="A45" i="27"/>
  <c r="A43" i="27"/>
  <c r="A41" i="27"/>
  <c r="A39" i="27"/>
  <c r="A37" i="27"/>
  <c r="A35" i="27"/>
  <c r="A33" i="27"/>
  <c r="A31" i="27"/>
  <c r="A29" i="27"/>
  <c r="A27" i="27"/>
  <c r="A25" i="27"/>
  <c r="A23" i="27"/>
  <c r="A21" i="27"/>
  <c r="A19" i="27"/>
  <c r="A17" i="27"/>
  <c r="A15" i="27"/>
  <c r="A13" i="27"/>
  <c r="AL59" i="15" l="1"/>
  <c r="AL61" i="15"/>
  <c r="AL63" i="15"/>
  <c r="AL65" i="15"/>
  <c r="AD57" i="27"/>
  <c r="J57" i="15" s="1"/>
  <c r="Q55" i="27"/>
  <c r="I55" i="15" s="1"/>
  <c r="AD53" i="27"/>
  <c r="J53" i="15" s="1"/>
  <c r="Q53" i="27"/>
  <c r="I53" i="15" s="1"/>
  <c r="AD51" i="27"/>
  <c r="J51" i="15" s="1"/>
  <c r="Q51" i="27"/>
  <c r="I51" i="15" s="1"/>
  <c r="AD49" i="27"/>
  <c r="J49" i="15" s="1"/>
  <c r="Q49" i="27"/>
  <c r="I49" i="15" s="1"/>
  <c r="AD47" i="27"/>
  <c r="J47" i="15" s="1"/>
  <c r="Q47" i="27"/>
  <c r="I47" i="15" s="1"/>
  <c r="AD45" i="27"/>
  <c r="J45" i="15" s="1"/>
  <c r="Q45" i="27"/>
  <c r="I45" i="15" s="1"/>
  <c r="AD43" i="27"/>
  <c r="J43" i="15" s="1"/>
  <c r="Q43" i="27"/>
  <c r="I43" i="15" s="1"/>
  <c r="AD41" i="27"/>
  <c r="J41" i="15" s="1"/>
  <c r="Q41" i="27"/>
  <c r="I41" i="15" s="1"/>
  <c r="AD39" i="27"/>
  <c r="J39" i="15" s="1"/>
  <c r="Q39" i="27"/>
  <c r="I39" i="15" s="1"/>
  <c r="AD37" i="27"/>
  <c r="J37" i="15" s="1"/>
  <c r="Q37" i="27"/>
  <c r="I37" i="15" s="1"/>
  <c r="AD35" i="27"/>
  <c r="J35" i="15" s="1"/>
  <c r="Q35" i="27"/>
  <c r="I35" i="15" s="1"/>
  <c r="AD33" i="27"/>
  <c r="J33" i="15" s="1"/>
  <c r="Q33" i="27"/>
  <c r="I33" i="15" s="1"/>
  <c r="AD31" i="27"/>
  <c r="J31" i="15" s="1"/>
  <c r="Q31" i="27"/>
  <c r="I31" i="15" s="1"/>
  <c r="AD29" i="27"/>
  <c r="J29" i="15" s="1"/>
  <c r="Q29" i="27"/>
  <c r="I29" i="15" s="1"/>
  <c r="AD27" i="27"/>
  <c r="J27" i="15" s="1"/>
  <c r="Q27" i="27"/>
  <c r="I27" i="15" s="1"/>
  <c r="AD25" i="27"/>
  <c r="J25" i="15" s="1"/>
  <c r="Q25" i="27"/>
  <c r="I25" i="15" s="1"/>
  <c r="AD23" i="27"/>
  <c r="J23" i="15" s="1"/>
  <c r="Q23" i="27"/>
  <c r="I23" i="15" s="1"/>
  <c r="AD21" i="27"/>
  <c r="J21" i="15" s="1"/>
  <c r="Q21" i="27"/>
  <c r="I21" i="15" s="1"/>
  <c r="AD19" i="27"/>
  <c r="J19" i="15" s="1"/>
  <c r="Q19" i="27"/>
  <c r="I19" i="15" s="1"/>
  <c r="AD17" i="27"/>
  <c r="J17" i="15" s="1"/>
  <c r="AD15" i="27"/>
  <c r="J15" i="15" s="1"/>
  <c r="Q15" i="27"/>
  <c r="I15" i="15" s="1"/>
  <c r="Q13" i="27"/>
  <c r="I13" i="15" s="1"/>
  <c r="Q57" i="27" l="1"/>
  <c r="I57" i="15" s="1"/>
  <c r="AL57" i="15" s="1"/>
  <c r="Q11" i="27"/>
  <c r="I11" i="15" s="1"/>
  <c r="AL35" i="15"/>
  <c r="AL37" i="15"/>
  <c r="AL39" i="15"/>
  <c r="AL41" i="15"/>
  <c r="AL43" i="15"/>
  <c r="AL45" i="15"/>
  <c r="AL47" i="15"/>
  <c r="AL49" i="15"/>
  <c r="AL51" i="15"/>
  <c r="AL53" i="15"/>
  <c r="Q17" i="27"/>
  <c r="AL15" i="15"/>
  <c r="AL23" i="15"/>
  <c r="AL19" i="15"/>
  <c r="AL21" i="15"/>
  <c r="AL25" i="15"/>
  <c r="AD55" i="27"/>
  <c r="AD13" i="27"/>
  <c r="J13" i="15" s="1"/>
  <c r="AL13" i="15" s="1"/>
  <c r="AL27" i="15"/>
  <c r="AL31" i="15"/>
  <c r="AL33" i="15"/>
  <c r="AL29" i="15"/>
  <c r="J55" i="15" l="1"/>
  <c r="AL55" i="15" s="1"/>
  <c r="I17" i="15"/>
  <c r="AL17" i="15" s="1"/>
  <c r="J11" i="15"/>
  <c r="AL11" i="15" s="1"/>
  <c r="AM65" i="15" l="1"/>
  <c r="AM57" i="15"/>
  <c r="AM49" i="15"/>
  <c r="AM41" i="15"/>
  <c r="AM33" i="15"/>
  <c r="AM25" i="15"/>
  <c r="AM17" i="15"/>
  <c r="AM67" i="15"/>
  <c r="AM59" i="15"/>
  <c r="AM43" i="15"/>
  <c r="AM27" i="15"/>
  <c r="AM11" i="15"/>
  <c r="AM69" i="15"/>
  <c r="AM61" i="15"/>
  <c r="AM53" i="15"/>
  <c r="AM45" i="15"/>
  <c r="AM37" i="15"/>
  <c r="AM29" i="15"/>
  <c r="AM21" i="15"/>
  <c r="AM13" i="15"/>
  <c r="AM63" i="15"/>
  <c r="AM55" i="15"/>
  <c r="AM47" i="15"/>
  <c r="AM39" i="15"/>
  <c r="AM31" i="15"/>
  <c r="AM23" i="15"/>
  <c r="AM15" i="15"/>
  <c r="AM51" i="15"/>
  <c r="AM35" i="15"/>
  <c r="AM19" i="15"/>
</calcChain>
</file>

<file path=xl/comments1.xml><?xml version="1.0" encoding="utf-8"?>
<comments xmlns="http://schemas.openxmlformats.org/spreadsheetml/2006/main">
  <authors>
    <author>TMN</author>
  </authors>
  <commentList>
    <comment ref="E4" authorId="0">
      <text>
        <r>
          <rPr>
            <b/>
            <sz val="9"/>
            <color indexed="81"/>
            <rFont val="Tahoma"/>
            <charset val="1"/>
          </rPr>
          <t>Selecionar Especialidade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Selecionar fase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Selecionar DSR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Selecionar CLDE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<sst xmlns="http://schemas.openxmlformats.org/spreadsheetml/2006/main" count="299" uniqueCount="130">
  <si>
    <t>Escola</t>
  </si>
  <si>
    <t xml:space="preserve">Saídas do praticável </t>
  </si>
  <si>
    <t>Assistencia verbal do professor</t>
  </si>
  <si>
    <t>Assistência verbal do(s)colega(s)</t>
  </si>
  <si>
    <t>Intervenção/ajuda do treinador</t>
  </si>
  <si>
    <t>Marcas no praticável</t>
  </si>
  <si>
    <t>Colchão/tapete no praticável</t>
  </si>
  <si>
    <t>Música contendo palavras</t>
  </si>
  <si>
    <t>Uso de acessórios</t>
  </si>
  <si>
    <t>Roupa interior/partes corporais expostas</t>
  </si>
  <si>
    <t>CLDE</t>
  </si>
  <si>
    <t>Níveis</t>
  </si>
  <si>
    <t>Deslocamentos</t>
  </si>
  <si>
    <t>Ocupação do praticável</t>
  </si>
  <si>
    <t>Final do exercício coincidente com a música</t>
  </si>
  <si>
    <t>Alinhamento dos segmentos corporais</t>
  </si>
  <si>
    <t>Estabilidade nas recepções</t>
  </si>
  <si>
    <t>Flexibilidade</t>
  </si>
  <si>
    <t>Estabilidade na execução</t>
  </si>
  <si>
    <t>Deduções</t>
  </si>
  <si>
    <t>Dificuldade</t>
  </si>
  <si>
    <t>Total</t>
  </si>
  <si>
    <t>Qualidade e ritmo de execução</t>
  </si>
  <si>
    <t>Comportamento antidesportivo</t>
  </si>
  <si>
    <t>Elementos técnicos repetidos e quedas</t>
  </si>
  <si>
    <t>Extensão dos pés</t>
  </si>
  <si>
    <t>Flexões e arqueamentos dos m.s e/ou m.i.</t>
  </si>
  <si>
    <t>Execução</t>
  </si>
  <si>
    <t>JE1</t>
  </si>
  <si>
    <t>JE2</t>
  </si>
  <si>
    <t>Harmonia Música/Exercício</t>
  </si>
  <si>
    <t>JA1</t>
  </si>
  <si>
    <t>JA2</t>
  </si>
  <si>
    <t>Artística</t>
  </si>
  <si>
    <t>Definição de ângulos corporais</t>
  </si>
  <si>
    <t>Faltas de tempo.</t>
  </si>
  <si>
    <t>Elemento dinâmico incompleto</t>
  </si>
  <si>
    <t>Desmoronamentos e tentativas de realizar</t>
  </si>
  <si>
    <t>Elemento em falta</t>
  </si>
  <si>
    <t>Elemento realizado e não declarado</t>
  </si>
  <si>
    <t xml:space="preserve">Tempo música  </t>
  </si>
  <si>
    <t>Classificação</t>
  </si>
  <si>
    <t>Nota Final</t>
  </si>
  <si>
    <t>Classif.</t>
  </si>
  <si>
    <t>Nota final Execução</t>
  </si>
  <si>
    <t>Nota final Artística</t>
  </si>
  <si>
    <t>Nomes</t>
  </si>
  <si>
    <t>DESPORTOS GÍMNICOS</t>
  </si>
  <si>
    <t>Data</t>
  </si>
  <si>
    <t>Fase</t>
  </si>
  <si>
    <t>Local</t>
  </si>
  <si>
    <t>Ano letivo</t>
  </si>
  <si>
    <t>Ginástica Acrobática</t>
  </si>
  <si>
    <t>Nível 3</t>
  </si>
  <si>
    <t>DSR</t>
  </si>
  <si>
    <t>Expressão facial e corporal</t>
  </si>
  <si>
    <t>Elemento dinâmico queda</t>
  </si>
  <si>
    <t>Apoio adicional de um colega na execução</t>
  </si>
  <si>
    <t>Elementos realizados fora da ordem declarada</t>
  </si>
  <si>
    <t>Especialidade</t>
  </si>
  <si>
    <t>DESPORTOS GIMNICOS</t>
  </si>
  <si>
    <t>GINÁSTICA ACROBATICA</t>
  </si>
  <si>
    <t>Pares femininos</t>
  </si>
  <si>
    <t>Pares masculinos</t>
  </si>
  <si>
    <t>Pares mistos</t>
  </si>
  <si>
    <t>Trios femininos</t>
  </si>
  <si>
    <t>Trios masculinos</t>
  </si>
  <si>
    <t>Regional</t>
  </si>
  <si>
    <t>Nacional</t>
  </si>
  <si>
    <t>Alentejo</t>
  </si>
  <si>
    <t>Algarve</t>
  </si>
  <si>
    <t>Centro</t>
  </si>
  <si>
    <t>Lisboa VT</t>
  </si>
  <si>
    <t>Norte</t>
  </si>
  <si>
    <t>Alent. Cent.</t>
  </si>
  <si>
    <t>A. Alentejo</t>
  </si>
  <si>
    <t>ACO</t>
  </si>
  <si>
    <t>Aveiro</t>
  </si>
  <si>
    <t>Baixo A.A.Litoral</t>
  </si>
  <si>
    <t>Braga</t>
  </si>
  <si>
    <t>Bragança e Côa</t>
  </si>
  <si>
    <t>C. Branco</t>
  </si>
  <si>
    <t>Coimbra</t>
  </si>
  <si>
    <t>E. Douro/Vouga</t>
  </si>
  <si>
    <t xml:space="preserve">Guarda </t>
  </si>
  <si>
    <t>Leiria</t>
  </si>
  <si>
    <t>Lezíria MT</t>
  </si>
  <si>
    <t>Lisboa</t>
  </si>
  <si>
    <t>LOVFX</t>
  </si>
  <si>
    <t>Oeste</t>
  </si>
  <si>
    <t>Porto</t>
  </si>
  <si>
    <t>Setúbal</t>
  </si>
  <si>
    <t>Sintra</t>
  </si>
  <si>
    <t>Tâmega</t>
  </si>
  <si>
    <t>Vª Castelo</t>
  </si>
  <si>
    <t>V. Real e Douro</t>
  </si>
  <si>
    <t>Viseu</t>
  </si>
  <si>
    <t>Instruções</t>
  </si>
  <si>
    <t>Fatos não adequados às exigências RE</t>
  </si>
  <si>
    <t>a)</t>
  </si>
  <si>
    <t>b)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</si>
  <si>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</si>
  <si>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</si>
  <si>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</si>
  <si>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</si>
  <si>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</si>
  <si>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</si>
  <si>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</si>
  <si>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</si>
  <si>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</si>
  <si>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</si>
  <si>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</si>
  <si>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p)</t>
  </si>
  <si>
    <t>q)</t>
  </si>
  <si>
    <t>r)</t>
  </si>
  <si>
    <t>s)</t>
  </si>
  <si>
    <t>t)</t>
  </si>
  <si>
    <t>u)</t>
  </si>
  <si>
    <t>c)</t>
  </si>
  <si>
    <t>Total Deduções</t>
  </si>
  <si>
    <t xml:space="preserve">Distribuição dos elementos </t>
  </si>
  <si>
    <t>Sincronismo</t>
  </si>
  <si>
    <t>Variedade de conteúdo</t>
  </si>
  <si>
    <t>Maquilhagem não adequada às exigências RE</t>
  </si>
  <si>
    <t>Não apresentação aos juizesno início</t>
  </si>
  <si>
    <t>Não apresentação aos juizesno final</t>
  </si>
  <si>
    <t>v)</t>
  </si>
  <si>
    <t>x)</t>
  </si>
  <si>
    <t>w)</t>
  </si>
  <si>
    <t>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</si>
</sst>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6]d/mmm/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6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1" applyAlignment="1" applyProtection="1"/>
    <xf numFmtId="0" fontId="9" fillId="2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32" xfId="0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right"/>
    </xf>
    <xf numFmtId="0" fontId="9" fillId="3" borderId="32" xfId="0" applyFont="1" applyFill="1" applyBorder="1" applyAlignment="1" applyProtection="1">
      <alignment horizontal="right"/>
    </xf>
    <xf numFmtId="0" fontId="9" fillId="3" borderId="33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0" fontId="9" fillId="3" borderId="32" xfId="0" applyFont="1" applyFill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right" vertical="center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Protection="1"/>
    <xf numFmtId="0" fontId="0" fillId="0" borderId="0" xfId="0" applyFill="1" applyProtection="1"/>
    <xf numFmtId="0" fontId="9" fillId="2" borderId="3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vertical="center"/>
    </xf>
    <xf numFmtId="14" fontId="17" fillId="2" borderId="11" xfId="0" applyNumberFormat="1" applyFont="1" applyFill="1" applyBorder="1" applyAlignment="1" applyProtection="1">
      <alignment vertical="center"/>
    </xf>
    <xf numFmtId="0" fontId="17" fillId="2" borderId="10" xfId="0" applyFont="1" applyFill="1" applyBorder="1" applyAlignment="1" applyProtection="1">
      <alignment vertical="center"/>
    </xf>
    <xf numFmtId="0" fontId="3" fillId="2" borderId="39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/>
    <xf numFmtId="0" fontId="1" fillId="0" borderId="0" xfId="0" applyFont="1" applyProtection="1"/>
    <xf numFmtId="0" fontId="21" fillId="0" borderId="0" xfId="0" applyFont="1" applyProtection="1"/>
    <xf numFmtId="0" fontId="10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Protection="1"/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hidden="1"/>
    </xf>
    <xf numFmtId="2" fontId="5" fillId="0" borderId="2" xfId="0" applyNumberFormat="1" applyFont="1" applyBorder="1" applyAlignment="1" applyProtection="1">
      <alignment horizontal="center" vertical="center"/>
      <protection hidden="1"/>
    </xf>
    <xf numFmtId="2" fontId="5" fillId="3" borderId="7" xfId="0" applyNumberFormat="1" applyFont="1" applyFill="1" applyBorder="1" applyAlignment="1" applyProtection="1">
      <alignment horizontal="center" vertic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0" xfId="1" applyFill="1" applyAlignment="1" applyProtection="1"/>
    <xf numFmtId="0" fontId="11" fillId="2" borderId="1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25" fillId="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164" fontId="27" fillId="0" borderId="25" xfId="0" applyNumberFormat="1" applyFont="1" applyFill="1" applyBorder="1" applyAlignment="1" applyProtection="1">
      <alignment horizontal="center" vertical="center"/>
      <protection hidden="1"/>
    </xf>
    <xf numFmtId="164" fontId="27" fillId="0" borderId="48" xfId="0" applyNumberFormat="1" applyFont="1" applyFill="1" applyBorder="1" applyAlignment="1" applyProtection="1">
      <alignment horizontal="center" vertical="center"/>
      <protection hidden="1"/>
    </xf>
    <xf numFmtId="164" fontId="27" fillId="3" borderId="25" xfId="0" applyNumberFormat="1" applyFont="1" applyFill="1" applyBorder="1" applyAlignment="1" applyProtection="1">
      <alignment horizontal="center" vertical="center"/>
      <protection hidden="1"/>
    </xf>
    <xf numFmtId="164" fontId="27" fillId="3" borderId="48" xfId="0" applyNumberFormat="1" applyFont="1" applyFill="1" applyBorder="1" applyAlignment="1" applyProtection="1">
      <alignment horizontal="center" vertical="center"/>
      <protection hidden="1"/>
    </xf>
    <xf numFmtId="164" fontId="27" fillId="0" borderId="28" xfId="0" applyNumberFormat="1" applyFont="1" applyFill="1" applyBorder="1" applyAlignment="1" applyProtection="1">
      <alignment horizontal="center" vertical="center"/>
      <protection hidden="1"/>
    </xf>
    <xf numFmtId="0" fontId="29" fillId="0" borderId="54" xfId="0" applyNumberFormat="1" applyFont="1" applyFill="1" applyBorder="1" applyAlignment="1" applyProtection="1">
      <alignment horizontal="center" vertical="center"/>
      <protection hidden="1"/>
    </xf>
    <xf numFmtId="0" fontId="29" fillId="0" borderId="64" xfId="0" applyNumberFormat="1" applyFont="1" applyFill="1" applyBorder="1" applyAlignment="1" applyProtection="1">
      <alignment horizontal="center" vertical="center"/>
      <protection hidden="1"/>
    </xf>
    <xf numFmtId="2" fontId="29" fillId="0" borderId="26" xfId="0" applyNumberFormat="1" applyFont="1" applyFill="1" applyBorder="1" applyAlignment="1" applyProtection="1">
      <alignment horizontal="center" vertical="center"/>
      <protection hidden="1"/>
    </xf>
    <xf numFmtId="2" fontId="29" fillId="0" borderId="29" xfId="0" applyNumberFormat="1" applyFont="1" applyFill="1" applyBorder="1" applyAlignment="1" applyProtection="1">
      <alignment horizontal="center" vertical="center"/>
      <protection hidden="1"/>
    </xf>
    <xf numFmtId="2" fontId="28" fillId="0" borderId="25" xfId="0" applyNumberFormat="1" applyFont="1" applyFill="1" applyBorder="1" applyAlignment="1" applyProtection="1">
      <alignment horizontal="center" vertical="center"/>
      <protection hidden="1"/>
    </xf>
    <xf numFmtId="2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9" fillId="0" borderId="52" xfId="0" applyNumberFormat="1" applyFont="1" applyFill="1" applyBorder="1" applyAlignment="1" applyProtection="1">
      <alignment horizontal="center" vertical="center"/>
      <protection hidden="1"/>
    </xf>
    <xf numFmtId="2" fontId="29" fillId="0" borderId="51" xfId="0" applyNumberFormat="1" applyFont="1" applyFill="1" applyBorder="1" applyAlignment="1" applyProtection="1">
      <alignment horizontal="center" vertical="center"/>
      <protection hidden="1"/>
    </xf>
    <xf numFmtId="2" fontId="28" fillId="0" borderId="48" xfId="0" applyNumberFormat="1" applyFont="1" applyFill="1" applyBorder="1" applyAlignment="1" applyProtection="1">
      <alignment horizontal="center" vertical="center"/>
      <protection hidden="1"/>
    </xf>
    <xf numFmtId="2" fontId="29" fillId="3" borderId="26" xfId="0" applyNumberFormat="1" applyFont="1" applyFill="1" applyBorder="1" applyAlignment="1" applyProtection="1">
      <alignment horizontal="center" vertical="center"/>
      <protection hidden="1"/>
    </xf>
    <xf numFmtId="2" fontId="29" fillId="3" borderId="51" xfId="0" applyNumberFormat="1" applyFont="1" applyFill="1" applyBorder="1" applyAlignment="1" applyProtection="1">
      <alignment horizontal="center" vertical="center"/>
      <protection hidden="1"/>
    </xf>
    <xf numFmtId="0" fontId="29" fillId="4" borderId="54" xfId="0" applyNumberFormat="1" applyFont="1" applyFill="1" applyBorder="1" applyAlignment="1" applyProtection="1">
      <alignment horizontal="center" vertical="center"/>
      <protection hidden="1"/>
    </xf>
    <xf numFmtId="0" fontId="29" fillId="4" borderId="52" xfId="0" applyNumberFormat="1" applyFont="1" applyFill="1" applyBorder="1" applyAlignment="1" applyProtection="1">
      <alignment horizontal="center" vertical="center"/>
      <protection hidden="1"/>
    </xf>
    <xf numFmtId="0" fontId="20" fillId="0" borderId="55" xfId="0" applyFont="1" applyFill="1" applyBorder="1" applyAlignment="1" applyProtection="1">
      <alignment horizontal="center" vertical="center"/>
      <protection locked="0"/>
    </xf>
    <xf numFmtId="0" fontId="20" fillId="0" borderId="56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63" xfId="0" applyFont="1" applyFill="1" applyBorder="1" applyAlignment="1" applyProtection="1">
      <alignment horizontal="center" vertical="center" wrapText="1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20" fillId="0" borderId="50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2" fontId="28" fillId="3" borderId="25" xfId="0" applyNumberFormat="1" applyFont="1" applyFill="1" applyBorder="1" applyAlignment="1" applyProtection="1">
      <alignment horizontal="center" vertical="center"/>
      <protection hidden="1"/>
    </xf>
    <xf numFmtId="2" fontId="28" fillId="3" borderId="48" xfId="0" applyNumberFormat="1" applyFont="1" applyFill="1" applyBorder="1" applyAlignment="1" applyProtection="1">
      <alignment horizontal="center" vertical="center"/>
      <protection hidden="1"/>
    </xf>
    <xf numFmtId="0" fontId="20" fillId="3" borderId="55" xfId="0" applyFont="1" applyFill="1" applyBorder="1" applyAlignment="1" applyProtection="1">
      <alignment horizontal="center" vertical="center"/>
      <protection locked="0"/>
    </xf>
    <xf numFmtId="0" fontId="20" fillId="3" borderId="56" xfId="0" applyFont="1" applyFill="1" applyBorder="1" applyAlignment="1" applyProtection="1">
      <alignment horizontal="center" vertical="center"/>
      <protection locked="0"/>
    </xf>
    <xf numFmtId="0" fontId="20" fillId="3" borderId="49" xfId="0" applyFont="1" applyFill="1" applyBorder="1" applyAlignment="1" applyProtection="1">
      <alignment horizontal="center" vertical="center"/>
      <protection locked="0"/>
    </xf>
    <xf numFmtId="0" fontId="20" fillId="3" borderId="50" xfId="0" applyFont="1" applyFill="1" applyBorder="1" applyAlignment="1" applyProtection="1">
      <alignment horizontal="center" vertical="center"/>
      <protection locked="0"/>
    </xf>
    <xf numFmtId="0" fontId="20" fillId="3" borderId="55" xfId="0" applyFont="1" applyFill="1" applyBorder="1" applyAlignment="1" applyProtection="1">
      <alignment horizontal="center" vertical="center" wrapText="1"/>
      <protection locked="0"/>
    </xf>
    <xf numFmtId="0" fontId="20" fillId="3" borderId="56" xfId="0" applyFont="1" applyFill="1" applyBorder="1" applyAlignment="1" applyProtection="1">
      <alignment horizontal="center" vertical="center" wrapText="1"/>
      <protection locked="0"/>
    </xf>
    <xf numFmtId="0" fontId="20" fillId="3" borderId="49" xfId="0" applyFont="1" applyFill="1" applyBorder="1" applyAlignment="1" applyProtection="1">
      <alignment horizontal="center" vertical="center" wrapText="1"/>
      <protection locked="0"/>
    </xf>
    <xf numFmtId="0" fontId="20" fillId="3" borderId="50" xfId="0" applyFont="1" applyFill="1" applyBorder="1" applyAlignment="1" applyProtection="1">
      <alignment horizontal="center" vertical="center" wrapText="1"/>
      <protection locked="0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58" xfId="1" applyFont="1" applyFill="1" applyBorder="1" applyAlignment="1" applyProtection="1">
      <alignment horizontal="left" vertical="center" wrapText="1"/>
      <protection locked="0"/>
    </xf>
    <xf numFmtId="0" fontId="26" fillId="0" borderId="57" xfId="1" applyFont="1" applyFill="1" applyBorder="1" applyAlignment="1" applyProtection="1">
      <alignment horizontal="left" vertical="center" wrapText="1"/>
      <protection locked="0"/>
    </xf>
    <xf numFmtId="0" fontId="26" fillId="0" borderId="53" xfId="1" applyFont="1" applyFill="1" applyBorder="1" applyAlignment="1" applyProtection="1">
      <alignment horizontal="left" vertical="center" wrapText="1"/>
      <protection locked="0"/>
    </xf>
    <xf numFmtId="0" fontId="26" fillId="0" borderId="22" xfId="1" applyFont="1" applyFill="1" applyBorder="1" applyAlignment="1" applyProtection="1">
      <alignment horizontal="left" vertical="center" wrapText="1"/>
      <protection locked="0"/>
    </xf>
    <xf numFmtId="0" fontId="26" fillId="3" borderId="40" xfId="1" applyFont="1" applyFill="1" applyBorder="1" applyAlignment="1" applyProtection="1">
      <alignment horizontal="left" vertical="center" wrapText="1"/>
      <protection locked="0"/>
    </xf>
    <xf numFmtId="0" fontId="26" fillId="3" borderId="41" xfId="1" applyFont="1" applyFill="1" applyBorder="1" applyAlignment="1" applyProtection="1">
      <alignment horizontal="left" vertical="center" wrapText="1"/>
      <protection locked="0"/>
    </xf>
    <xf numFmtId="0" fontId="26" fillId="3" borderId="53" xfId="1" applyFont="1" applyFill="1" applyBorder="1" applyAlignment="1" applyProtection="1">
      <alignment horizontal="left" vertical="center" wrapText="1"/>
      <protection locked="0"/>
    </xf>
    <xf numFmtId="0" fontId="26" fillId="3" borderId="50" xfId="1" applyFont="1" applyFill="1" applyBorder="1" applyAlignment="1" applyProtection="1">
      <alignment horizontal="left" vertical="center" wrapText="1"/>
      <protection locked="0"/>
    </xf>
    <xf numFmtId="0" fontId="26" fillId="3" borderId="58" xfId="1" applyFont="1" applyFill="1" applyBorder="1" applyAlignment="1" applyProtection="1">
      <alignment horizontal="left" vertical="center" wrapText="1"/>
      <protection locked="0"/>
    </xf>
    <xf numFmtId="0" fontId="26" fillId="3" borderId="57" xfId="1" applyFont="1" applyFill="1" applyBorder="1" applyAlignment="1" applyProtection="1">
      <alignment horizontal="left" vertical="center" wrapText="1"/>
      <protection locked="0"/>
    </xf>
    <xf numFmtId="0" fontId="26" fillId="3" borderId="22" xfId="1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29" fillId="4" borderId="44" xfId="0" applyNumberFormat="1" applyFont="1" applyFill="1" applyBorder="1" applyAlignment="1" applyProtection="1">
      <alignment horizontal="center" vertical="center"/>
      <protection hidden="1"/>
    </xf>
    <xf numFmtId="2" fontId="29" fillId="3" borderId="31" xfId="0" applyNumberFormat="1" applyFont="1" applyFill="1" applyBorder="1" applyAlignment="1" applyProtection="1">
      <alignment horizontal="center" vertical="center"/>
      <protection hidden="1"/>
    </xf>
    <xf numFmtId="2" fontId="28" fillId="3" borderId="37" xfId="0" applyNumberFormat="1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45" xfId="0" applyFont="1" applyFill="1" applyBorder="1" applyAlignment="1" applyProtection="1">
      <alignment horizontal="center" vertical="center" wrapText="1"/>
      <protection locked="0"/>
    </xf>
    <xf numFmtId="0" fontId="20" fillId="3" borderId="41" xfId="0" applyFont="1" applyFill="1" applyBorder="1" applyAlignment="1" applyProtection="1">
      <alignment horizontal="center" vertical="center" wrapText="1"/>
      <protection locked="0"/>
    </xf>
    <xf numFmtId="164" fontId="27" fillId="3" borderId="7" xfId="0" applyNumberFormat="1" applyFont="1" applyFill="1" applyBorder="1" applyAlignment="1" applyProtection="1">
      <alignment horizontal="center" vertical="center"/>
      <protection hidden="1"/>
    </xf>
    <xf numFmtId="0" fontId="26" fillId="0" borderId="62" xfId="1" applyFont="1" applyFill="1" applyBorder="1" applyAlignment="1" applyProtection="1">
      <alignment horizontal="left" vertical="center" wrapText="1"/>
      <protection locked="0"/>
    </xf>
    <xf numFmtId="0" fontId="26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 hidden="1"/>
    </xf>
    <xf numFmtId="0" fontId="15" fillId="0" borderId="65" xfId="0" applyFont="1" applyFill="1" applyBorder="1" applyAlignment="1" applyProtection="1">
      <alignment horizontal="center" vertical="center"/>
      <protection locked="0" hidden="1"/>
    </xf>
    <xf numFmtId="0" fontId="15" fillId="0" borderId="23" xfId="0" applyFont="1" applyFill="1" applyBorder="1" applyAlignment="1" applyProtection="1">
      <alignment horizontal="center" vertical="center"/>
      <protection locked="0" hidden="1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30" xfId="0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textRotation="45"/>
    </xf>
    <xf numFmtId="0" fontId="6" fillId="6" borderId="28" xfId="0" applyFont="1" applyFill="1" applyBorder="1" applyAlignment="1" applyProtection="1">
      <alignment horizontal="center" vertical="center" textRotation="45"/>
    </xf>
    <xf numFmtId="0" fontId="6" fillId="5" borderId="37" xfId="0" applyFont="1" applyFill="1" applyBorder="1" applyAlignment="1" applyProtection="1">
      <alignment horizontal="center" vertical="center" textRotation="45"/>
    </xf>
    <xf numFmtId="0" fontId="6" fillId="5" borderId="28" xfId="0" applyFont="1" applyFill="1" applyBorder="1" applyAlignment="1" applyProtection="1">
      <alignment horizontal="center" vertical="center" textRotation="45"/>
    </xf>
    <xf numFmtId="0" fontId="6" fillId="2" borderId="37" xfId="0" applyFont="1" applyFill="1" applyBorder="1" applyAlignment="1" applyProtection="1">
      <alignment horizontal="center" vertical="center" textRotation="45"/>
    </xf>
    <xf numFmtId="0" fontId="6" fillId="2" borderId="28" xfId="0" applyFont="1" applyFill="1" applyBorder="1" applyAlignment="1" applyProtection="1">
      <alignment horizontal="center" vertical="center" textRotation="45"/>
    </xf>
    <xf numFmtId="0" fontId="16" fillId="2" borderId="61" xfId="0" applyFont="1" applyFill="1" applyBorder="1" applyAlignment="1" applyProtection="1">
      <alignment horizontal="center"/>
    </xf>
    <xf numFmtId="0" fontId="16" fillId="2" borderId="48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 vertical="center"/>
    </xf>
    <xf numFmtId="0" fontId="6" fillId="7" borderId="59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6" fillId="7" borderId="68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6" fillId="0" borderId="59" xfId="0" applyFont="1" applyFill="1" applyBorder="1" applyAlignment="1" applyProtection="1">
      <alignment horizontal="center" vertical="center"/>
      <protection locked="0" hidden="1"/>
    </xf>
    <xf numFmtId="0" fontId="16" fillId="0" borderId="16" xfId="0" applyFont="1" applyFill="1" applyBorder="1" applyAlignment="1" applyProtection="1">
      <alignment horizontal="center" vertical="center"/>
      <protection locked="0" hidden="1"/>
    </xf>
    <xf numFmtId="0" fontId="16" fillId="0" borderId="17" xfId="0" applyFont="1" applyFill="1" applyBorder="1" applyAlignment="1" applyProtection="1">
      <alignment horizontal="center" vertical="center"/>
      <protection locked="0" hidden="1"/>
    </xf>
    <xf numFmtId="165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38" xfId="0" applyFont="1" applyBorder="1" applyAlignment="1" applyProtection="1">
      <alignment horizontal="center" vertical="center"/>
      <protection locked="0" hidden="1"/>
    </xf>
    <xf numFmtId="0" fontId="15" fillId="0" borderId="67" xfId="0" applyFont="1" applyBorder="1" applyAlignment="1" applyProtection="1">
      <alignment horizontal="center" vertical="center"/>
      <protection locked="0" hidden="1"/>
    </xf>
    <xf numFmtId="0" fontId="15" fillId="0" borderId="18" xfId="0" applyFont="1" applyBorder="1" applyAlignment="1" applyProtection="1">
      <alignment horizontal="center" vertical="center"/>
      <protection locked="0" hidden="1"/>
    </xf>
    <xf numFmtId="0" fontId="15" fillId="0" borderId="2" xfId="0" applyFont="1" applyBorder="1" applyAlignment="1" applyProtection="1">
      <alignment horizontal="center"/>
      <protection locked="0" hidden="1"/>
    </xf>
    <xf numFmtId="0" fontId="15" fillId="0" borderId="5" xfId="0" applyFont="1" applyBorder="1" applyAlignment="1" applyProtection="1">
      <alignment horizontal="center"/>
      <protection locked="0" hidden="1"/>
    </xf>
    <xf numFmtId="0" fontId="22" fillId="8" borderId="0" xfId="1" applyFont="1" applyFill="1" applyAlignment="1" applyProtection="1">
      <alignment horizontal="center" vertical="center"/>
      <protection locked="0"/>
    </xf>
    <xf numFmtId="0" fontId="26" fillId="0" borderId="20" xfId="1" applyFont="1" applyFill="1" applyBorder="1" applyAlignment="1" applyProtection="1">
      <alignment horizontal="left" vertical="center" wrapText="1"/>
      <protection locked="0"/>
    </xf>
    <xf numFmtId="0" fontId="26" fillId="0" borderId="47" xfId="1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 hidden="1"/>
    </xf>
    <xf numFmtId="2" fontId="29" fillId="0" borderId="30" xfId="0" applyNumberFormat="1" applyFont="1" applyFill="1" applyBorder="1" applyAlignment="1" applyProtection="1">
      <alignment horizontal="center" vertical="center"/>
      <protection hidden="1"/>
    </xf>
    <xf numFmtId="0" fontId="29" fillId="0" borderId="43" xfId="0" applyNumberFormat="1" applyFont="1" applyFill="1" applyBorder="1" applyAlignment="1" applyProtection="1">
      <alignment horizontal="center" vertical="center"/>
      <protection hidden="1"/>
    </xf>
    <xf numFmtId="164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textRotation="90" wrapText="1"/>
    </xf>
    <xf numFmtId="0" fontId="10" fillId="7" borderId="27" xfId="0" applyFont="1" applyFill="1" applyBorder="1" applyAlignment="1" applyProtection="1">
      <alignment horizontal="center" textRotation="90" wrapText="1"/>
    </xf>
    <xf numFmtId="0" fontId="10" fillId="7" borderId="28" xfId="0" applyFont="1" applyFill="1" applyBorder="1" applyAlignment="1" applyProtection="1">
      <alignment horizontal="center" textRotation="90" wrapText="1"/>
    </xf>
    <xf numFmtId="164" fontId="13" fillId="0" borderId="37" xfId="0" applyNumberFormat="1" applyFont="1" applyBorder="1" applyAlignment="1" applyProtection="1">
      <alignment horizontal="center" vertical="center" wrapText="1"/>
      <protection locked="0"/>
    </xf>
    <xf numFmtId="164" fontId="13" fillId="0" borderId="28" xfId="0" applyNumberFormat="1" applyFont="1" applyBorder="1" applyAlignment="1" applyProtection="1">
      <alignment horizontal="center" vertical="center" wrapText="1"/>
      <protection locked="0"/>
    </xf>
    <xf numFmtId="0" fontId="20" fillId="3" borderId="40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/>
      <protection hidden="1"/>
    </xf>
    <xf numFmtId="0" fontId="20" fillId="3" borderId="20" xfId="0" applyFont="1" applyFill="1" applyBorder="1" applyAlignment="1" applyProtection="1">
      <alignment horizontal="center" vertical="center"/>
      <protection hidden="1"/>
    </xf>
    <xf numFmtId="0" fontId="20" fillId="3" borderId="42" xfId="0" applyFont="1" applyFill="1" applyBorder="1" applyAlignment="1" applyProtection="1">
      <alignment horizontal="center" vertical="center"/>
      <protection hidden="1"/>
    </xf>
    <xf numFmtId="0" fontId="20" fillId="3" borderId="45" xfId="0" applyFont="1" applyFill="1" applyBorder="1" applyAlignment="1" applyProtection="1">
      <alignment horizontal="center" vertical="center" wrapText="1"/>
      <protection hidden="1"/>
    </xf>
    <xf numFmtId="0" fontId="20" fillId="3" borderId="41" xfId="0" applyFont="1" applyFill="1" applyBorder="1" applyAlignment="1" applyProtection="1">
      <alignment horizontal="center" vertical="center" wrapText="1"/>
      <protection hidden="1"/>
    </xf>
    <xf numFmtId="0" fontId="20" fillId="3" borderId="19" xfId="0" applyFont="1" applyFill="1" applyBorder="1" applyAlignment="1" applyProtection="1">
      <alignment horizontal="center" vertical="center" wrapText="1"/>
      <protection hidden="1"/>
    </xf>
    <xf numFmtId="0" fontId="20" fillId="3" borderId="42" xfId="0" applyFont="1" applyFill="1" applyBorder="1" applyAlignment="1" applyProtection="1">
      <alignment horizontal="center" vertical="center" wrapText="1"/>
      <protection hidden="1"/>
    </xf>
    <xf numFmtId="0" fontId="20" fillId="3" borderId="37" xfId="0" applyFont="1" applyFill="1" applyBorder="1" applyAlignment="1" applyProtection="1">
      <alignment horizontal="center" vertical="center" wrapText="1"/>
      <protection hidden="1"/>
    </xf>
    <xf numFmtId="0" fontId="20" fillId="3" borderId="28" xfId="0" applyFont="1" applyFill="1" applyBorder="1" applyAlignment="1" applyProtection="1">
      <alignment horizontal="center" vertical="center"/>
      <protection hidden="1"/>
    </xf>
    <xf numFmtId="0" fontId="20" fillId="3" borderId="31" xfId="0" applyFont="1" applyFill="1" applyBorder="1" applyAlignment="1" applyProtection="1">
      <alignment horizontal="center" vertical="center" wrapText="1"/>
      <protection hidden="1"/>
    </xf>
    <xf numFmtId="0" fontId="20" fillId="3" borderId="30" xfId="0" applyFont="1" applyFill="1" applyBorder="1" applyAlignment="1" applyProtection="1">
      <alignment horizontal="center" vertical="center"/>
      <protection hidden="1"/>
    </xf>
    <xf numFmtId="2" fontId="6" fillId="3" borderId="8" xfId="0" applyNumberFormat="1" applyFont="1" applyFill="1" applyBorder="1" applyAlignment="1" applyProtection="1">
      <alignment horizontal="center" vertical="center"/>
      <protection hidden="1"/>
    </xf>
    <xf numFmtId="2" fontId="6" fillId="3" borderId="5" xfId="0" applyNumberFormat="1" applyFont="1" applyFill="1" applyBorder="1" applyAlignment="1" applyProtection="1">
      <alignment horizontal="center" vertical="center"/>
      <protection hidden="1"/>
    </xf>
    <xf numFmtId="2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4" xfId="1" applyFill="1" applyBorder="1" applyAlignment="1" applyProtection="1">
      <alignment horizontal="center" vertical="center" wrapText="1"/>
    </xf>
    <xf numFmtId="0" fontId="4" fillId="4" borderId="43" xfId="1" applyFill="1" applyBorder="1" applyAlignment="1" applyProtection="1">
      <alignment horizontal="center" vertical="center" wrapText="1"/>
    </xf>
    <xf numFmtId="164" fontId="13" fillId="0" borderId="36" xfId="0" applyNumberFormat="1" applyFont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8" fillId="5" borderId="8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 textRotation="90" wrapText="1"/>
    </xf>
    <xf numFmtId="0" fontId="11" fillId="5" borderId="29" xfId="0" applyFont="1" applyFill="1" applyBorder="1" applyAlignment="1" applyProtection="1">
      <alignment horizontal="center" vertical="center" textRotation="90" wrapText="1"/>
    </xf>
    <xf numFmtId="0" fontId="11" fillId="5" borderId="30" xfId="0" applyFont="1" applyFill="1" applyBorder="1" applyAlignment="1" applyProtection="1">
      <alignment horizontal="center" vertical="center" textRotation="90" wrapText="1"/>
    </xf>
    <xf numFmtId="2" fontId="6" fillId="5" borderId="8" xfId="0" applyNumberFormat="1" applyFont="1" applyFill="1" applyBorder="1" applyAlignment="1" applyProtection="1">
      <alignment horizontal="center" vertical="center"/>
      <protection hidden="1"/>
    </xf>
    <xf numFmtId="2" fontId="6" fillId="5" borderId="5" xfId="0" applyNumberFormat="1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2" fontId="9" fillId="6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textRotation="90" wrapText="1"/>
    </xf>
    <xf numFmtId="0" fontId="10" fillId="5" borderId="2" xfId="0" applyFont="1" applyFill="1" applyBorder="1" applyAlignment="1" applyProtection="1">
      <alignment horizontal="center" textRotation="90" wrapText="1"/>
    </xf>
    <xf numFmtId="0" fontId="10" fillId="5" borderId="1" xfId="0" applyFont="1" applyFill="1" applyBorder="1" applyAlignment="1" applyProtection="1">
      <alignment horizontal="center" textRotation="90"/>
    </xf>
    <xf numFmtId="0" fontId="10" fillId="5" borderId="2" xfId="0" applyFont="1" applyFill="1" applyBorder="1" applyAlignment="1" applyProtection="1">
      <alignment horizontal="center" textRotation="90"/>
    </xf>
    <xf numFmtId="0" fontId="10" fillId="5" borderId="11" xfId="0" applyFont="1" applyFill="1" applyBorder="1" applyAlignment="1" applyProtection="1">
      <alignment horizontal="center" textRotation="90" wrapText="1"/>
    </xf>
    <xf numFmtId="0" fontId="10" fillId="5" borderId="10" xfId="0" applyFont="1" applyFill="1" applyBorder="1" applyAlignment="1" applyProtection="1">
      <alignment horizontal="center" textRotation="90" wrapText="1"/>
    </xf>
    <xf numFmtId="0" fontId="10" fillId="2" borderId="1" xfId="0" applyFont="1" applyFill="1" applyBorder="1" applyAlignment="1" applyProtection="1">
      <alignment horizontal="center" textRotation="90" wrapText="1"/>
    </xf>
    <xf numFmtId="0" fontId="10" fillId="2" borderId="25" xfId="0" applyFont="1" applyFill="1" applyBorder="1" applyAlignment="1" applyProtection="1">
      <alignment horizontal="center" textRotation="90" wrapText="1"/>
    </xf>
    <xf numFmtId="2" fontId="6" fillId="2" borderId="8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29" xfId="0" applyFont="1" applyFill="1" applyBorder="1" applyAlignment="1" applyProtection="1">
      <alignment horizontal="center" vertical="center" textRotation="90" wrapText="1"/>
    </xf>
    <xf numFmtId="0" fontId="11" fillId="2" borderId="30" xfId="0" applyFont="1" applyFill="1" applyBorder="1" applyAlignment="1" applyProtection="1">
      <alignment horizontal="center" vertical="center" textRotation="90" wrapText="1"/>
    </xf>
    <xf numFmtId="0" fontId="1" fillId="2" borderId="11" xfId="2" applyFont="1" applyFill="1" applyBorder="1" applyAlignment="1" applyProtection="1">
      <alignment horizontal="center" textRotation="90" wrapText="1"/>
    </xf>
    <xf numFmtId="0" fontId="1" fillId="2" borderId="24" xfId="2" applyFont="1" applyFill="1" applyBorder="1" applyAlignment="1" applyProtection="1">
      <alignment horizontal="center" textRotation="90" wrapText="1"/>
    </xf>
    <xf numFmtId="0" fontId="1" fillId="2" borderId="1" xfId="2" applyFont="1" applyFill="1" applyBorder="1" applyAlignment="1" applyProtection="1">
      <alignment horizontal="center" textRotation="90" wrapText="1"/>
    </xf>
    <xf numFmtId="0" fontId="1" fillId="2" borderId="25" xfId="2" applyFont="1" applyFill="1" applyBorder="1" applyAlignment="1" applyProtection="1">
      <alignment horizontal="center" textRotation="90" wrapText="1"/>
    </xf>
    <xf numFmtId="0" fontId="10" fillId="7" borderId="24" xfId="0" applyFont="1" applyFill="1" applyBorder="1" applyAlignment="1" applyProtection="1">
      <alignment horizontal="center" textRotation="90" wrapText="1"/>
    </xf>
    <xf numFmtId="0" fontId="10" fillId="7" borderId="34" xfId="0" applyFont="1" applyFill="1" applyBorder="1" applyAlignment="1" applyProtection="1">
      <alignment horizontal="center" textRotation="90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4" fontId="10" fillId="0" borderId="38" xfId="0" applyNumberFormat="1" applyFont="1" applyBorder="1" applyAlignment="1" applyProtection="1">
      <alignment horizontal="center" vertical="center"/>
      <protection hidden="1"/>
    </xf>
    <xf numFmtId="14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38" xfId="0" applyNumberFormat="1" applyFont="1" applyBorder="1" applyAlignment="1" applyProtection="1">
      <alignment horizontal="center" vertical="center"/>
      <protection hidden="1"/>
    </xf>
    <xf numFmtId="0" fontId="10" fillId="0" borderId="21" xfId="0" applyNumberFormat="1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Protection="1">
      <protection hidden="1"/>
    </xf>
    <xf numFmtId="0" fontId="20" fillId="0" borderId="45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19" fillId="0" borderId="39" xfId="0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/>
      <protection hidden="1"/>
    </xf>
    <xf numFmtId="0" fontId="8" fillId="7" borderId="12" xfId="0" applyFont="1" applyFill="1" applyBorder="1" applyAlignment="1" applyProtection="1">
      <alignment horizontal="center"/>
    </xf>
    <xf numFmtId="0" fontId="8" fillId="7" borderId="7" xfId="0" applyFont="1" applyFill="1" applyBorder="1" applyAlignment="1" applyProtection="1">
      <alignment horizontal="center"/>
    </xf>
    <xf numFmtId="0" fontId="8" fillId="7" borderId="59" xfId="0" applyFont="1" applyFill="1" applyBorder="1" applyAlignment="1" applyProtection="1">
      <alignment horizontal="center"/>
    </xf>
    <xf numFmtId="0" fontId="8" fillId="7" borderId="8" xfId="0" applyFont="1" applyFill="1" applyBorder="1" applyAlignment="1" applyProtection="1">
      <alignment horizontal="center"/>
    </xf>
    <xf numFmtId="2" fontId="9" fillId="7" borderId="31" xfId="0" applyNumberFormat="1" applyFont="1" applyFill="1" applyBorder="1" applyAlignment="1" applyProtection="1">
      <alignment horizontal="center" vertical="center"/>
      <protection hidden="1"/>
    </xf>
    <xf numFmtId="2" fontId="9" fillId="7" borderId="30" xfId="0" applyNumberFormat="1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</xf>
    <xf numFmtId="0" fontId="9" fillId="7" borderId="29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20" fillId="0" borderId="47" xfId="0" applyFont="1" applyBorder="1" applyAlignment="1" applyProtection="1">
      <alignment horizontal="center" vertical="center" wrapText="1"/>
      <protection hidden="1"/>
    </xf>
    <xf numFmtId="2" fontId="9" fillId="3" borderId="31" xfId="0" applyNumberFormat="1" applyFont="1" applyFill="1" applyBorder="1" applyAlignment="1" applyProtection="1">
      <alignment horizontal="center" vertical="center"/>
      <protection hidden="1"/>
    </xf>
    <xf numFmtId="2" fontId="9" fillId="3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42" xfId="0" applyFont="1" applyBorder="1" applyAlignment="1" applyProtection="1">
      <alignment horizontal="center" vertical="center"/>
      <protection hidden="1"/>
    </xf>
  </cellXfs>
  <cellStyles count="5">
    <cellStyle name="Hiperligação" xfId="1" builtinId="8"/>
    <cellStyle name="Normal" xfId="0" builtinId="0"/>
    <cellStyle name="Normal 2" xfId="2"/>
    <cellStyle name="Normal 2 2" xfId="3"/>
    <cellStyle name="Normal 3" xfId="4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ill>
        <gradientFill type="path" left="0.5" right="0.5" top="0.5" bottom="0.5">
          <stop position="0">
            <color theme="0"/>
          </stop>
          <stop position="1">
            <color rgb="FF92D050"/>
          </stop>
        </gradientFill>
      </fill>
    </dxf>
    <dxf>
      <font>
        <color theme="0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ontua&#231;oes!A1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38100</xdr:rowOff>
        </xdr:from>
        <xdr:to>
          <xdr:col>11</xdr:col>
          <xdr:colOff>857250</xdr:colOff>
          <xdr:row>56</xdr:row>
          <xdr:rowOff>57150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76201</xdr:colOff>
      <xdr:row>1</xdr:row>
      <xdr:rowOff>9525</xdr:rowOff>
    </xdr:from>
    <xdr:to>
      <xdr:col>14</xdr:col>
      <xdr:colOff>84564</xdr:colOff>
      <xdr:row>5</xdr:row>
      <xdr:rowOff>109425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219951" y="219075"/>
          <a:ext cx="1303763" cy="900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1</xdr:row>
      <xdr:rowOff>114300</xdr:rowOff>
    </xdr:from>
    <xdr:to>
      <xdr:col>1</xdr:col>
      <xdr:colOff>476250</xdr:colOff>
      <xdr:row>5</xdr:row>
      <xdr:rowOff>33655</xdr:rowOff>
    </xdr:to>
    <xdr:pic>
      <xdr:nvPicPr>
        <xdr:cNvPr id="4" name="Imagem 3" descr="D:\DG1617\Logotipo\LG_DE_ao alto PARA VER_CORES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3850"/>
          <a:ext cx="1076325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19062</xdr:rowOff>
    </xdr:from>
    <xdr:to>
      <xdr:col>7</xdr:col>
      <xdr:colOff>281850</xdr:colOff>
      <xdr:row>4</xdr:row>
      <xdr:rowOff>106515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86225" y="447687"/>
          <a:ext cx="720000" cy="497028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104775</xdr:colOff>
      <xdr:row>6</xdr:row>
      <xdr:rowOff>19050</xdr:rowOff>
    </xdr:from>
    <xdr:to>
      <xdr:col>7</xdr:col>
      <xdr:colOff>285750</xdr:colOff>
      <xdr:row>8</xdr:row>
      <xdr:rowOff>50800</xdr:rowOff>
    </xdr:to>
    <xdr:pic>
      <xdr:nvPicPr>
        <xdr:cNvPr id="6" name="Imagem 5" descr="D:\DG1617\Logotipo\LG_DE_ao alto PARA VER_CORE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276350"/>
          <a:ext cx="6477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0</xdr:row>
          <xdr:rowOff>171450</xdr:rowOff>
        </xdr:from>
        <xdr:to>
          <xdr:col>9</xdr:col>
          <xdr:colOff>266700</xdr:colOff>
          <xdr:row>41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2"/>
  <sheetViews>
    <sheetView showGridLines="0" showRowColHeaders="0" tabSelected="1" view="pageBreakPreview" topLeftCell="A13" zoomScaleNormal="100" zoomScaleSheetLayoutView="100" workbookViewId="0">
      <selection activeCell="O10" sqref="O10"/>
    </sheetView>
  </sheetViews>
  <sheetFormatPr defaultRowHeight="15" x14ac:dyDescent="0.25"/>
  <cols>
    <col min="12" max="12" width="15.5703125" customWidth="1"/>
  </cols>
  <sheetData>
    <row r="2" spans="12:12" x14ac:dyDescent="0.25">
      <c r="L2" s="54" t="s">
        <v>41</v>
      </c>
    </row>
  </sheetData>
  <sheetProtection password="CBA3" sheet="1" objects="1" scenarios="1"/>
  <hyperlinks>
    <hyperlink ref="L2" location="Classificação!A1" display="Classificação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7" r:id="rId4">
          <objectPr defaultSize="0" autoPict="0" r:id="rId5">
            <anchor moveWithCells="1">
              <from>
                <xdr:col>0</xdr:col>
                <xdr:colOff>0</xdr:colOff>
                <xdr:row>4</xdr:row>
                <xdr:rowOff>38100</xdr:rowOff>
              </from>
              <to>
                <xdr:col>11</xdr:col>
                <xdr:colOff>857250</xdr:colOff>
                <xdr:row>56</xdr:row>
                <xdr:rowOff>57150</xdr:rowOff>
              </to>
            </anchor>
          </objectPr>
        </oleObject>
      </mc:Choice>
      <mc:Fallback>
        <oleObject progId="Word.Document.12" shapeId="307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71"/>
  <sheetViews>
    <sheetView showGridLines="0" showRowColHeaders="0" view="pageBreakPreview" zoomScaleNormal="100" zoomScaleSheetLayoutView="100" workbookViewId="0">
      <selection activeCell="R6" sqref="R6"/>
    </sheetView>
  </sheetViews>
  <sheetFormatPr defaultRowHeight="15" x14ac:dyDescent="0.25"/>
  <cols>
    <col min="1" max="2" width="13.42578125" style="11" customWidth="1"/>
    <col min="3" max="4" width="7.7109375" style="11" customWidth="1"/>
    <col min="5" max="6" width="4.85546875" style="11" customWidth="1"/>
    <col min="7" max="8" width="7.7109375" style="11" customWidth="1"/>
    <col min="9" max="10" width="6.42578125" style="11" customWidth="1"/>
    <col min="11" max="11" width="7.85546875" style="11" customWidth="1"/>
    <col min="12" max="24" width="3.85546875" style="11" customWidth="1"/>
    <col min="25" max="25" width="3.85546875" style="11" hidden="1" customWidth="1"/>
    <col min="26" max="36" width="3.85546875" style="11" customWidth="1"/>
    <col min="37" max="37" width="6.7109375" style="11" customWidth="1"/>
    <col min="38" max="38" width="7.140625" style="11" customWidth="1"/>
    <col min="39" max="39" width="6.85546875" style="11" customWidth="1"/>
    <col min="40" max="41" width="0" style="11" hidden="1" customWidth="1"/>
    <col min="42" max="45" width="9.140625" style="11" hidden="1" customWidth="1"/>
    <col min="46" max="16384" width="9.140625" style="11"/>
  </cols>
  <sheetData>
    <row r="1" spans="1:45" ht="16.5" customHeight="1" thickTop="1" x14ac:dyDescent="0.25">
      <c r="A1" s="8"/>
      <c r="B1" s="27"/>
      <c r="C1" s="151" t="s">
        <v>60</v>
      </c>
      <c r="D1" s="152"/>
      <c r="E1" s="152"/>
      <c r="F1" s="152"/>
      <c r="G1" s="152"/>
      <c r="H1" s="152"/>
      <c r="I1" s="15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67" t="s">
        <v>97</v>
      </c>
      <c r="AM1" s="167"/>
      <c r="AP1" s="11" t="s">
        <v>62</v>
      </c>
      <c r="AR1" s="11" t="s">
        <v>50</v>
      </c>
      <c r="AS1" s="11" t="s">
        <v>69</v>
      </c>
    </row>
    <row r="2" spans="1:45" ht="15.75" customHeight="1" thickBot="1" x14ac:dyDescent="0.3">
      <c r="B2" s="27"/>
      <c r="C2" s="154"/>
      <c r="D2" s="155"/>
      <c r="E2" s="155"/>
      <c r="F2" s="155"/>
      <c r="G2" s="155"/>
      <c r="H2" s="155"/>
      <c r="I2" s="156"/>
      <c r="AP2" s="11" t="s">
        <v>63</v>
      </c>
      <c r="AR2" s="11" t="s">
        <v>67</v>
      </c>
      <c r="AS2" s="11" t="s">
        <v>70</v>
      </c>
    </row>
    <row r="3" spans="1:45" ht="15.75" customHeight="1" thickTop="1" thickBot="1" x14ac:dyDescent="0.3">
      <c r="A3" s="21"/>
      <c r="B3" s="28"/>
      <c r="C3" s="147" t="s">
        <v>61</v>
      </c>
      <c r="D3" s="147"/>
      <c r="E3" s="147"/>
      <c r="F3" s="147"/>
      <c r="G3" s="147"/>
      <c r="H3" s="146" t="s">
        <v>53</v>
      </c>
      <c r="I3" s="146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P3" s="11" t="s">
        <v>64</v>
      </c>
      <c r="AR3" s="11" t="s">
        <v>68</v>
      </c>
      <c r="AS3" s="11" t="s">
        <v>71</v>
      </c>
    </row>
    <row r="4" spans="1:45" ht="15.75" thickTop="1" x14ac:dyDescent="0.25">
      <c r="B4" s="29"/>
      <c r="C4" s="144" t="s">
        <v>59</v>
      </c>
      <c r="D4" s="145"/>
      <c r="E4" s="157"/>
      <c r="F4" s="158"/>
      <c r="G4" s="158"/>
      <c r="H4" s="158"/>
      <c r="I4" s="159"/>
      <c r="AP4" s="11" t="s">
        <v>65</v>
      </c>
      <c r="AS4" s="11" t="s">
        <v>72</v>
      </c>
    </row>
    <row r="5" spans="1:45" ht="15.75" x14ac:dyDescent="0.25">
      <c r="A5" s="22"/>
      <c r="B5" s="29"/>
      <c r="C5" s="30" t="s">
        <v>48</v>
      </c>
      <c r="D5" s="160"/>
      <c r="E5" s="160"/>
      <c r="F5" s="59" t="s">
        <v>54</v>
      </c>
      <c r="G5" s="162"/>
      <c r="H5" s="163"/>
      <c r="I5" s="16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P5" s="11" t="s">
        <v>66</v>
      </c>
      <c r="AS5" s="11" t="s">
        <v>73</v>
      </c>
    </row>
    <row r="6" spans="1:45" ht="15.75" x14ac:dyDescent="0.25">
      <c r="A6" s="23"/>
      <c r="B6" s="29"/>
      <c r="C6" s="31" t="s">
        <v>49</v>
      </c>
      <c r="D6" s="161"/>
      <c r="E6" s="161"/>
      <c r="F6" s="55" t="s">
        <v>10</v>
      </c>
      <c r="G6" s="162"/>
      <c r="H6" s="163"/>
      <c r="I6" s="16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45" ht="16.5" thickBot="1" x14ac:dyDescent="0.3">
      <c r="A7" s="22"/>
      <c r="B7" s="29"/>
      <c r="C7" s="32" t="s">
        <v>50</v>
      </c>
      <c r="D7" s="131"/>
      <c r="E7" s="132"/>
      <c r="F7" s="133"/>
      <c r="G7" s="34" t="s">
        <v>51</v>
      </c>
      <c r="H7" s="165"/>
      <c r="I7" s="16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P7" s="35" t="s">
        <v>74</v>
      </c>
    </row>
    <row r="8" spans="1:45" ht="17.25" thickTop="1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P8" s="35" t="s">
        <v>70</v>
      </c>
    </row>
    <row r="9" spans="1:45" ht="21.75" customHeight="1" thickTop="1" x14ac:dyDescent="0.25">
      <c r="A9" s="115" t="s">
        <v>46</v>
      </c>
      <c r="B9" s="116"/>
      <c r="C9" s="119" t="s">
        <v>0</v>
      </c>
      <c r="D9" s="119"/>
      <c r="E9" s="119" t="s">
        <v>54</v>
      </c>
      <c r="F9" s="119"/>
      <c r="G9" s="119" t="s">
        <v>10</v>
      </c>
      <c r="H9" s="119"/>
      <c r="I9" s="142" t="s">
        <v>27</v>
      </c>
      <c r="J9" s="140" t="s">
        <v>33</v>
      </c>
      <c r="K9" s="138" t="s">
        <v>20</v>
      </c>
      <c r="L9" s="148" t="s">
        <v>19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50"/>
      <c r="AL9" s="136" t="s">
        <v>42</v>
      </c>
      <c r="AM9" s="134" t="s">
        <v>43</v>
      </c>
      <c r="AP9" s="35" t="s">
        <v>75</v>
      </c>
    </row>
    <row r="10" spans="1:45" ht="21.75" customHeight="1" thickBot="1" x14ac:dyDescent="0.3">
      <c r="A10" s="117"/>
      <c r="B10" s="118"/>
      <c r="C10" s="120"/>
      <c r="D10" s="120"/>
      <c r="E10" s="120"/>
      <c r="F10" s="120"/>
      <c r="G10" s="120"/>
      <c r="H10" s="120"/>
      <c r="I10" s="143"/>
      <c r="J10" s="141"/>
      <c r="K10" s="139"/>
      <c r="L10" s="56" t="s">
        <v>99</v>
      </c>
      <c r="M10" s="56" t="s">
        <v>100</v>
      </c>
      <c r="N10" s="56" t="s">
        <v>118</v>
      </c>
      <c r="O10" s="56" t="s">
        <v>101</v>
      </c>
      <c r="P10" s="56" t="s">
        <v>102</v>
      </c>
      <c r="Q10" s="56" t="s">
        <v>103</v>
      </c>
      <c r="R10" s="56" t="s">
        <v>104</v>
      </c>
      <c r="S10" s="56" t="s">
        <v>105</v>
      </c>
      <c r="T10" s="56" t="s">
        <v>106</v>
      </c>
      <c r="U10" s="56" t="s">
        <v>107</v>
      </c>
      <c r="V10" s="56" t="s">
        <v>108</v>
      </c>
      <c r="W10" s="56" t="s">
        <v>109</v>
      </c>
      <c r="X10" s="56" t="s">
        <v>110</v>
      </c>
      <c r="Y10" s="56" t="s">
        <v>111</v>
      </c>
      <c r="Z10" s="56" t="s">
        <v>111</v>
      </c>
      <c r="AA10" s="56" t="s">
        <v>129</v>
      </c>
      <c r="AB10" s="56" t="s">
        <v>112</v>
      </c>
      <c r="AC10" s="56" t="s">
        <v>113</v>
      </c>
      <c r="AD10" s="56" t="s">
        <v>114</v>
      </c>
      <c r="AE10" s="56" t="s">
        <v>115</v>
      </c>
      <c r="AF10" s="56" t="s">
        <v>116</v>
      </c>
      <c r="AG10" s="56" t="s">
        <v>117</v>
      </c>
      <c r="AH10" s="56" t="s">
        <v>126</v>
      </c>
      <c r="AI10" s="56" t="s">
        <v>128</v>
      </c>
      <c r="AJ10" s="56" t="s">
        <v>127</v>
      </c>
      <c r="AK10" s="57" t="s">
        <v>119</v>
      </c>
      <c r="AL10" s="137"/>
      <c r="AM10" s="135"/>
      <c r="AP10" s="35" t="s">
        <v>76</v>
      </c>
    </row>
    <row r="11" spans="1:45" ht="13.5" customHeight="1" thickTop="1" x14ac:dyDescent="0.25">
      <c r="A11" s="108"/>
      <c r="B11" s="109"/>
      <c r="C11" s="126"/>
      <c r="D11" s="127"/>
      <c r="E11" s="124"/>
      <c r="F11" s="125"/>
      <c r="G11" s="124"/>
      <c r="H11" s="125"/>
      <c r="I11" s="123">
        <f>Pontuaçoes!Q11</f>
        <v>0</v>
      </c>
      <c r="J11" s="123">
        <f>Pontuaçoes!AD11</f>
        <v>0</v>
      </c>
      <c r="K11" s="123">
        <f>Pontuaçoes!AE11</f>
        <v>0</v>
      </c>
      <c r="L11" s="128">
        <f>Pontuaçoes!AF11</f>
        <v>0</v>
      </c>
      <c r="M11" s="128">
        <f>Pontuaçoes!AG11</f>
        <v>0</v>
      </c>
      <c r="N11" s="128">
        <f>Pontuaçoes!AH11</f>
        <v>0</v>
      </c>
      <c r="O11" s="128">
        <f>Pontuaçoes!AI11</f>
        <v>0</v>
      </c>
      <c r="P11" s="128">
        <f>Pontuaçoes!AJ11</f>
        <v>0</v>
      </c>
      <c r="Q11" s="128">
        <f>Pontuaçoes!AK11</f>
        <v>0</v>
      </c>
      <c r="R11" s="128">
        <f>Pontuaçoes!AL11</f>
        <v>0</v>
      </c>
      <c r="S11" s="128">
        <f>Pontuaçoes!AM11</f>
        <v>0</v>
      </c>
      <c r="T11" s="128">
        <f>Pontuaçoes!AN11</f>
        <v>0</v>
      </c>
      <c r="U11" s="128">
        <f>Pontuaçoes!AO11</f>
        <v>0</v>
      </c>
      <c r="V11" s="128">
        <f>Pontuaçoes!AP11</f>
        <v>0</v>
      </c>
      <c r="W11" s="128">
        <f>Pontuaçoes!AQ11</f>
        <v>0</v>
      </c>
      <c r="X11" s="128">
        <f>Pontuaçoes!AR11</f>
        <v>0</v>
      </c>
      <c r="Y11" s="128"/>
      <c r="Z11" s="128">
        <f>Pontuaçoes!AS11</f>
        <v>0</v>
      </c>
      <c r="AA11" s="128">
        <f>Pontuaçoes!AT11</f>
        <v>0</v>
      </c>
      <c r="AB11" s="128">
        <f>Pontuaçoes!AU11</f>
        <v>0</v>
      </c>
      <c r="AC11" s="128">
        <f>Pontuaçoes!AV11</f>
        <v>0</v>
      </c>
      <c r="AD11" s="128">
        <f>Pontuaçoes!AW11</f>
        <v>0</v>
      </c>
      <c r="AE11" s="128">
        <f>Pontuaçoes!AX11</f>
        <v>0</v>
      </c>
      <c r="AF11" s="128">
        <f>Pontuaçoes!AY11</f>
        <v>0</v>
      </c>
      <c r="AG11" s="88">
        <f>Pontuaçoes!AZ11</f>
        <v>0</v>
      </c>
      <c r="AH11" s="88">
        <f>Pontuaçoes!BA11</f>
        <v>0</v>
      </c>
      <c r="AI11" s="88">
        <f>Pontuaçoes!BB11</f>
        <v>0</v>
      </c>
      <c r="AJ11" s="88">
        <f>Pontuaçoes!BC11</f>
        <v>0</v>
      </c>
      <c r="AK11" s="123">
        <f>Pontuaçoes!BD11</f>
        <v>0</v>
      </c>
      <c r="AL11" s="122">
        <f>(I11+J11+K11)-AK11</f>
        <v>0</v>
      </c>
      <c r="AM11" s="121">
        <f>RANK(AL11,$AL$11:$AL$69,0)</f>
        <v>1</v>
      </c>
      <c r="AP11" s="35" t="s">
        <v>77</v>
      </c>
    </row>
    <row r="12" spans="1:45" ht="13.5" customHeight="1" x14ac:dyDescent="0.25">
      <c r="A12" s="110"/>
      <c r="B12" s="111"/>
      <c r="C12" s="101"/>
      <c r="D12" s="102"/>
      <c r="E12" s="97"/>
      <c r="F12" s="98"/>
      <c r="G12" s="97"/>
      <c r="H12" s="98"/>
      <c r="I12" s="94"/>
      <c r="J12" s="94"/>
      <c r="K12" s="94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64"/>
      <c r="AH12" s="64"/>
      <c r="AI12" s="64"/>
      <c r="AJ12" s="64"/>
      <c r="AK12" s="94"/>
      <c r="AL12" s="76"/>
      <c r="AM12" s="78"/>
      <c r="AP12" s="35" t="s">
        <v>78</v>
      </c>
    </row>
    <row r="13" spans="1:45" s="24" customFormat="1" ht="13.5" customHeight="1" x14ac:dyDescent="0.25">
      <c r="A13" s="104"/>
      <c r="B13" s="105"/>
      <c r="C13" s="83"/>
      <c r="D13" s="84"/>
      <c r="E13" s="79"/>
      <c r="F13" s="80"/>
      <c r="G13" s="79"/>
      <c r="H13" s="80"/>
      <c r="I13" s="70">
        <f>Pontuaçoes!Q13</f>
        <v>0</v>
      </c>
      <c r="J13" s="70">
        <f>Pontuaçoes!AD13</f>
        <v>0</v>
      </c>
      <c r="K13" s="70">
        <f>Pontuaçoes!AE13</f>
        <v>0</v>
      </c>
      <c r="L13" s="87">
        <f>Pontuaçoes!AF13</f>
        <v>0</v>
      </c>
      <c r="M13" s="87">
        <f>Pontuaçoes!AG13</f>
        <v>0</v>
      </c>
      <c r="N13" s="87">
        <f>Pontuaçoes!AH13</f>
        <v>0</v>
      </c>
      <c r="O13" s="87">
        <f>Pontuaçoes!AI13</f>
        <v>0</v>
      </c>
      <c r="P13" s="87">
        <f>Pontuaçoes!AJ13</f>
        <v>0</v>
      </c>
      <c r="Q13" s="87">
        <f>Pontuaçoes!AK13</f>
        <v>0</v>
      </c>
      <c r="R13" s="87">
        <f>Pontuaçoes!AL13</f>
        <v>0</v>
      </c>
      <c r="S13" s="87">
        <f>Pontuaçoes!AM13</f>
        <v>0</v>
      </c>
      <c r="T13" s="87">
        <f>Pontuaçoes!AN13</f>
        <v>0</v>
      </c>
      <c r="U13" s="87">
        <f>Pontuaçoes!AO13</f>
        <v>0</v>
      </c>
      <c r="V13" s="87">
        <f>Pontuaçoes!AP13</f>
        <v>0</v>
      </c>
      <c r="W13" s="87">
        <f>Pontuaçoes!AQ13</f>
        <v>0</v>
      </c>
      <c r="X13" s="87">
        <f>Pontuaçoes!AR13</f>
        <v>0</v>
      </c>
      <c r="Y13" s="87"/>
      <c r="Z13" s="87">
        <f>Pontuaçoes!AS13</f>
        <v>0</v>
      </c>
      <c r="AA13" s="87">
        <f>Pontuaçoes!AT13</f>
        <v>0</v>
      </c>
      <c r="AB13" s="87">
        <f>Pontuaçoes!AU13</f>
        <v>0</v>
      </c>
      <c r="AC13" s="87">
        <f>Pontuaçoes!AV13</f>
        <v>0</v>
      </c>
      <c r="AD13" s="87">
        <f>Pontuaçoes!AW13</f>
        <v>0</v>
      </c>
      <c r="AE13" s="87">
        <f>Pontuaçoes!AX13</f>
        <v>0</v>
      </c>
      <c r="AF13" s="87">
        <f>Pontuaçoes!AY13</f>
        <v>0</v>
      </c>
      <c r="AG13" s="61">
        <f>Pontuaçoes!AZ13</f>
        <v>0</v>
      </c>
      <c r="AH13" s="61">
        <f>Pontuaçoes!BA13</f>
        <v>0</v>
      </c>
      <c r="AI13" s="61">
        <f>Pontuaçoes!BB13</f>
        <v>0</v>
      </c>
      <c r="AJ13" s="61">
        <f>Pontuaçoes!BC13</f>
        <v>0</v>
      </c>
      <c r="AK13" s="70">
        <f>Pontuaçoes!BD13</f>
        <v>0</v>
      </c>
      <c r="AL13" s="68">
        <f>(I13+J13+K13)-AK13</f>
        <v>0</v>
      </c>
      <c r="AM13" s="66">
        <f>RANK(AL13,$AL$11:$AL$69,0)</f>
        <v>1</v>
      </c>
      <c r="AP13" s="35" t="s">
        <v>79</v>
      </c>
    </row>
    <row r="14" spans="1:45" s="24" customFormat="1" ht="13.5" customHeight="1" x14ac:dyDescent="0.25">
      <c r="A14" s="106"/>
      <c r="B14" s="107"/>
      <c r="C14" s="91"/>
      <c r="D14" s="92"/>
      <c r="E14" s="89"/>
      <c r="F14" s="90"/>
      <c r="G14" s="89"/>
      <c r="H14" s="90"/>
      <c r="I14" s="74"/>
      <c r="J14" s="74"/>
      <c r="K14" s="74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62"/>
      <c r="AH14" s="62"/>
      <c r="AI14" s="62"/>
      <c r="AJ14" s="62"/>
      <c r="AK14" s="74"/>
      <c r="AL14" s="73"/>
      <c r="AM14" s="72"/>
      <c r="AP14" s="36" t="s">
        <v>80</v>
      </c>
    </row>
    <row r="15" spans="1:45" ht="13.5" customHeight="1" x14ac:dyDescent="0.25">
      <c r="A15" s="112"/>
      <c r="B15" s="113"/>
      <c r="C15" s="99"/>
      <c r="D15" s="100"/>
      <c r="E15" s="95"/>
      <c r="F15" s="96"/>
      <c r="G15" s="95"/>
      <c r="H15" s="96"/>
      <c r="I15" s="93">
        <f>Pontuaçoes!Q15</f>
        <v>0</v>
      </c>
      <c r="J15" s="93">
        <f>Pontuaçoes!AD15</f>
        <v>0</v>
      </c>
      <c r="K15" s="93">
        <f>Pontuaçoes!AE15</f>
        <v>0</v>
      </c>
      <c r="L15" s="103">
        <f>Pontuaçoes!AF15</f>
        <v>0</v>
      </c>
      <c r="M15" s="103">
        <f>Pontuaçoes!AG15</f>
        <v>0</v>
      </c>
      <c r="N15" s="103">
        <f>Pontuaçoes!AH15</f>
        <v>0</v>
      </c>
      <c r="O15" s="103">
        <f>Pontuaçoes!AI15</f>
        <v>0</v>
      </c>
      <c r="P15" s="103">
        <f>Pontuaçoes!AJ15</f>
        <v>0</v>
      </c>
      <c r="Q15" s="103">
        <f>Pontuaçoes!AK15</f>
        <v>0</v>
      </c>
      <c r="R15" s="103">
        <f>Pontuaçoes!AL15</f>
        <v>0</v>
      </c>
      <c r="S15" s="103">
        <f>Pontuaçoes!AM15</f>
        <v>0</v>
      </c>
      <c r="T15" s="103">
        <f>Pontuaçoes!AN15</f>
        <v>0</v>
      </c>
      <c r="U15" s="103">
        <f>Pontuaçoes!AO15</f>
        <v>0</v>
      </c>
      <c r="V15" s="103">
        <f>Pontuaçoes!AP15</f>
        <v>0</v>
      </c>
      <c r="W15" s="103">
        <f>Pontuaçoes!AQ15</f>
        <v>0</v>
      </c>
      <c r="X15" s="103">
        <f>Pontuaçoes!AR15</f>
        <v>0</v>
      </c>
      <c r="Y15" s="103"/>
      <c r="Z15" s="103">
        <f>Pontuaçoes!AS15</f>
        <v>0</v>
      </c>
      <c r="AA15" s="103">
        <f>Pontuaçoes!AT15</f>
        <v>0</v>
      </c>
      <c r="AB15" s="103">
        <f>Pontuaçoes!AU15</f>
        <v>0</v>
      </c>
      <c r="AC15" s="103">
        <f>Pontuaçoes!AV15</f>
        <v>0</v>
      </c>
      <c r="AD15" s="103">
        <f>Pontuaçoes!AW15</f>
        <v>0</v>
      </c>
      <c r="AE15" s="103">
        <f>Pontuaçoes!AX15</f>
        <v>0</v>
      </c>
      <c r="AF15" s="103">
        <f>Pontuaçoes!AY15</f>
        <v>0</v>
      </c>
      <c r="AG15" s="63">
        <f>Pontuaçoes!AZ15</f>
        <v>0</v>
      </c>
      <c r="AH15" s="63">
        <f>Pontuaçoes!BA15</f>
        <v>0</v>
      </c>
      <c r="AI15" s="63">
        <f>Pontuaçoes!BB15</f>
        <v>0</v>
      </c>
      <c r="AJ15" s="63">
        <f>Pontuaçoes!BC15</f>
        <v>0</v>
      </c>
      <c r="AK15" s="93">
        <f>Pontuaçoes!BD15</f>
        <v>0</v>
      </c>
      <c r="AL15" s="75">
        <f>(I15+J15+K15)-AK15</f>
        <v>0</v>
      </c>
      <c r="AM15" s="77">
        <f t="shared" ref="AM15" si="0">RANK(AL15,$AL$11:$AL$69,0)</f>
        <v>1</v>
      </c>
      <c r="AP15" s="35" t="s">
        <v>81</v>
      </c>
    </row>
    <row r="16" spans="1:45" ht="13.5" customHeight="1" x14ac:dyDescent="0.25">
      <c r="A16" s="110"/>
      <c r="B16" s="114"/>
      <c r="C16" s="101"/>
      <c r="D16" s="102"/>
      <c r="E16" s="97"/>
      <c r="F16" s="98"/>
      <c r="G16" s="97"/>
      <c r="H16" s="98"/>
      <c r="I16" s="94"/>
      <c r="J16" s="94"/>
      <c r="K16" s="94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64"/>
      <c r="AH16" s="64"/>
      <c r="AI16" s="64"/>
      <c r="AJ16" s="64"/>
      <c r="AK16" s="94"/>
      <c r="AL16" s="76"/>
      <c r="AM16" s="78"/>
      <c r="AP16" s="35" t="s">
        <v>82</v>
      </c>
    </row>
    <row r="17" spans="1:42" s="24" customFormat="1" ht="13.5" customHeight="1" x14ac:dyDescent="0.25">
      <c r="A17" s="104"/>
      <c r="B17" s="105"/>
      <c r="C17" s="83"/>
      <c r="D17" s="84"/>
      <c r="E17" s="79"/>
      <c r="F17" s="80"/>
      <c r="G17" s="79"/>
      <c r="H17" s="80"/>
      <c r="I17" s="70">
        <f>Pontuaçoes!Q17</f>
        <v>0</v>
      </c>
      <c r="J17" s="70">
        <f>Pontuaçoes!AD17</f>
        <v>0</v>
      </c>
      <c r="K17" s="70">
        <f>Pontuaçoes!AE17</f>
        <v>0</v>
      </c>
      <c r="L17" s="87">
        <f>Pontuaçoes!AF17</f>
        <v>0</v>
      </c>
      <c r="M17" s="87">
        <f>Pontuaçoes!AG17</f>
        <v>0</v>
      </c>
      <c r="N17" s="87">
        <f>Pontuaçoes!AH17</f>
        <v>0</v>
      </c>
      <c r="O17" s="87">
        <f>Pontuaçoes!AI17</f>
        <v>0</v>
      </c>
      <c r="P17" s="87">
        <f>Pontuaçoes!AJ17</f>
        <v>0</v>
      </c>
      <c r="Q17" s="87">
        <f>Pontuaçoes!AK17</f>
        <v>0</v>
      </c>
      <c r="R17" s="87">
        <f>Pontuaçoes!AL17</f>
        <v>0</v>
      </c>
      <c r="S17" s="87">
        <f>Pontuaçoes!AM17</f>
        <v>0</v>
      </c>
      <c r="T17" s="87">
        <f>Pontuaçoes!AN17</f>
        <v>0</v>
      </c>
      <c r="U17" s="87">
        <f>Pontuaçoes!AO17</f>
        <v>0</v>
      </c>
      <c r="V17" s="87">
        <f>Pontuaçoes!AP17</f>
        <v>0</v>
      </c>
      <c r="W17" s="87">
        <f>Pontuaçoes!AQ17</f>
        <v>0</v>
      </c>
      <c r="X17" s="87">
        <f>Pontuaçoes!AR17</f>
        <v>0</v>
      </c>
      <c r="Y17" s="87"/>
      <c r="Z17" s="87">
        <f>Pontuaçoes!AS17</f>
        <v>0</v>
      </c>
      <c r="AA17" s="87">
        <f>Pontuaçoes!AT17</f>
        <v>0</v>
      </c>
      <c r="AB17" s="87">
        <f>Pontuaçoes!AU17</f>
        <v>0</v>
      </c>
      <c r="AC17" s="87">
        <f>Pontuaçoes!AV17</f>
        <v>0</v>
      </c>
      <c r="AD17" s="87">
        <f>Pontuaçoes!AW17</f>
        <v>0</v>
      </c>
      <c r="AE17" s="87">
        <f>Pontuaçoes!AX17</f>
        <v>0</v>
      </c>
      <c r="AF17" s="87">
        <f>Pontuaçoes!AY17</f>
        <v>0</v>
      </c>
      <c r="AG17" s="61">
        <f>Pontuaçoes!AZ17</f>
        <v>0</v>
      </c>
      <c r="AH17" s="61">
        <f>Pontuaçoes!BA17</f>
        <v>0</v>
      </c>
      <c r="AI17" s="61">
        <f>Pontuaçoes!BB17</f>
        <v>0</v>
      </c>
      <c r="AJ17" s="61">
        <f>Pontuaçoes!BC17</f>
        <v>0</v>
      </c>
      <c r="AK17" s="70">
        <f>Pontuaçoes!BD17</f>
        <v>0</v>
      </c>
      <c r="AL17" s="68">
        <f>(I17+J17+K17)-AK17</f>
        <v>0</v>
      </c>
      <c r="AM17" s="66">
        <f t="shared" ref="AM17" si="1">RANK(AL17,$AL$11:$AL$69,0)</f>
        <v>1</v>
      </c>
      <c r="AP17" s="35" t="s">
        <v>83</v>
      </c>
    </row>
    <row r="18" spans="1:42" s="24" customFormat="1" ht="13.5" customHeight="1" x14ac:dyDescent="0.25">
      <c r="A18" s="106"/>
      <c r="B18" s="107"/>
      <c r="C18" s="91"/>
      <c r="D18" s="92"/>
      <c r="E18" s="89"/>
      <c r="F18" s="90"/>
      <c r="G18" s="89"/>
      <c r="H18" s="90"/>
      <c r="I18" s="74"/>
      <c r="J18" s="74"/>
      <c r="K18" s="74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62"/>
      <c r="AH18" s="62"/>
      <c r="AI18" s="62"/>
      <c r="AJ18" s="62"/>
      <c r="AK18" s="74"/>
      <c r="AL18" s="73"/>
      <c r="AM18" s="72"/>
      <c r="AP18" s="35" t="s">
        <v>84</v>
      </c>
    </row>
    <row r="19" spans="1:42" s="24" customFormat="1" ht="13.5" customHeight="1" x14ac:dyDescent="0.25">
      <c r="A19" s="112"/>
      <c r="B19" s="113"/>
      <c r="C19" s="99"/>
      <c r="D19" s="100"/>
      <c r="E19" s="95"/>
      <c r="F19" s="96"/>
      <c r="G19" s="95"/>
      <c r="H19" s="96"/>
      <c r="I19" s="93">
        <f>Pontuaçoes!Q19</f>
        <v>0</v>
      </c>
      <c r="J19" s="93">
        <f>Pontuaçoes!AD19</f>
        <v>0</v>
      </c>
      <c r="K19" s="93">
        <f>Pontuaçoes!AE19</f>
        <v>0</v>
      </c>
      <c r="L19" s="103">
        <f>Pontuaçoes!AF19</f>
        <v>0</v>
      </c>
      <c r="M19" s="103">
        <f>Pontuaçoes!AG19</f>
        <v>0</v>
      </c>
      <c r="N19" s="103">
        <f>Pontuaçoes!AH19</f>
        <v>0</v>
      </c>
      <c r="O19" s="103">
        <f>Pontuaçoes!AI19</f>
        <v>0</v>
      </c>
      <c r="P19" s="103">
        <f>Pontuaçoes!AJ19</f>
        <v>0</v>
      </c>
      <c r="Q19" s="103">
        <f>Pontuaçoes!AK19</f>
        <v>0</v>
      </c>
      <c r="R19" s="103">
        <f>Pontuaçoes!AL19</f>
        <v>0</v>
      </c>
      <c r="S19" s="103">
        <f>Pontuaçoes!AM19</f>
        <v>0</v>
      </c>
      <c r="T19" s="103">
        <f>Pontuaçoes!AN19</f>
        <v>0</v>
      </c>
      <c r="U19" s="103">
        <f>Pontuaçoes!AO19</f>
        <v>0</v>
      </c>
      <c r="V19" s="103">
        <f>Pontuaçoes!AP19</f>
        <v>0</v>
      </c>
      <c r="W19" s="103">
        <f>Pontuaçoes!AQ19</f>
        <v>0</v>
      </c>
      <c r="X19" s="103">
        <f>Pontuaçoes!AR19</f>
        <v>0</v>
      </c>
      <c r="Y19" s="103"/>
      <c r="Z19" s="103">
        <f>Pontuaçoes!AS19</f>
        <v>0</v>
      </c>
      <c r="AA19" s="103">
        <f>Pontuaçoes!AT19</f>
        <v>0</v>
      </c>
      <c r="AB19" s="103">
        <f>Pontuaçoes!AU19</f>
        <v>0</v>
      </c>
      <c r="AC19" s="103">
        <f>Pontuaçoes!AV19</f>
        <v>0</v>
      </c>
      <c r="AD19" s="103">
        <f>Pontuaçoes!AW19</f>
        <v>0</v>
      </c>
      <c r="AE19" s="103">
        <f>Pontuaçoes!AX19</f>
        <v>0</v>
      </c>
      <c r="AF19" s="103">
        <f>Pontuaçoes!AY19</f>
        <v>0</v>
      </c>
      <c r="AG19" s="63">
        <f>Pontuaçoes!AZ19</f>
        <v>0</v>
      </c>
      <c r="AH19" s="63">
        <f>Pontuaçoes!BA19</f>
        <v>0</v>
      </c>
      <c r="AI19" s="63">
        <f>Pontuaçoes!BB19</f>
        <v>0</v>
      </c>
      <c r="AJ19" s="63">
        <f>Pontuaçoes!BC19</f>
        <v>0</v>
      </c>
      <c r="AK19" s="93">
        <f>Pontuaçoes!BD19</f>
        <v>0</v>
      </c>
      <c r="AL19" s="75">
        <f>(I19+J19+K19)-AK19</f>
        <v>0</v>
      </c>
      <c r="AM19" s="77">
        <f t="shared" ref="AM19" si="2">RANK(AL19,$AL$11:$AL$69,0)</f>
        <v>1</v>
      </c>
      <c r="AP19" s="35" t="s">
        <v>85</v>
      </c>
    </row>
    <row r="20" spans="1:42" s="24" customFormat="1" ht="13.5" customHeight="1" x14ac:dyDescent="0.25">
      <c r="A20" s="110"/>
      <c r="B20" s="114"/>
      <c r="C20" s="101"/>
      <c r="D20" s="102"/>
      <c r="E20" s="97"/>
      <c r="F20" s="98"/>
      <c r="G20" s="97"/>
      <c r="H20" s="98"/>
      <c r="I20" s="94"/>
      <c r="J20" s="94"/>
      <c r="K20" s="94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64"/>
      <c r="AH20" s="64"/>
      <c r="AI20" s="64"/>
      <c r="AJ20" s="64"/>
      <c r="AK20" s="94"/>
      <c r="AL20" s="76"/>
      <c r="AM20" s="78"/>
      <c r="AP20" s="35" t="s">
        <v>86</v>
      </c>
    </row>
    <row r="21" spans="1:42" s="24" customFormat="1" ht="13.5" customHeight="1" x14ac:dyDescent="0.25">
      <c r="A21" s="104"/>
      <c r="B21" s="105"/>
      <c r="C21" s="83"/>
      <c r="D21" s="84"/>
      <c r="E21" s="79"/>
      <c r="F21" s="80"/>
      <c r="G21" s="79"/>
      <c r="H21" s="80"/>
      <c r="I21" s="70">
        <f>Pontuaçoes!Q21</f>
        <v>0</v>
      </c>
      <c r="J21" s="70">
        <f>Pontuaçoes!AD21</f>
        <v>0</v>
      </c>
      <c r="K21" s="70">
        <f>Pontuaçoes!AE21</f>
        <v>0</v>
      </c>
      <c r="L21" s="87">
        <f>Pontuaçoes!AF21</f>
        <v>0</v>
      </c>
      <c r="M21" s="87">
        <f>Pontuaçoes!AG21</f>
        <v>0</v>
      </c>
      <c r="N21" s="87">
        <f>Pontuaçoes!AH21</f>
        <v>0</v>
      </c>
      <c r="O21" s="87">
        <f>Pontuaçoes!AI21</f>
        <v>0</v>
      </c>
      <c r="P21" s="87">
        <f>Pontuaçoes!AJ21</f>
        <v>0</v>
      </c>
      <c r="Q21" s="87">
        <f>Pontuaçoes!AK21</f>
        <v>0</v>
      </c>
      <c r="R21" s="87">
        <f>Pontuaçoes!AL21</f>
        <v>0</v>
      </c>
      <c r="S21" s="87">
        <f>Pontuaçoes!AM21</f>
        <v>0</v>
      </c>
      <c r="T21" s="87">
        <f>Pontuaçoes!AN21</f>
        <v>0</v>
      </c>
      <c r="U21" s="87">
        <f>Pontuaçoes!AO21</f>
        <v>0</v>
      </c>
      <c r="V21" s="87">
        <f>Pontuaçoes!AP21</f>
        <v>0</v>
      </c>
      <c r="W21" s="87">
        <f>Pontuaçoes!AQ21</f>
        <v>0</v>
      </c>
      <c r="X21" s="87">
        <f>Pontuaçoes!AR21</f>
        <v>0</v>
      </c>
      <c r="Y21" s="87"/>
      <c r="Z21" s="87">
        <f>Pontuaçoes!AS21</f>
        <v>0</v>
      </c>
      <c r="AA21" s="87">
        <f>Pontuaçoes!AT21</f>
        <v>0</v>
      </c>
      <c r="AB21" s="87">
        <f>Pontuaçoes!AU21</f>
        <v>0</v>
      </c>
      <c r="AC21" s="87">
        <f>Pontuaçoes!AV21</f>
        <v>0</v>
      </c>
      <c r="AD21" s="87">
        <f>Pontuaçoes!AW21</f>
        <v>0</v>
      </c>
      <c r="AE21" s="87">
        <f>Pontuaçoes!AX21</f>
        <v>0</v>
      </c>
      <c r="AF21" s="87">
        <f>Pontuaçoes!AY21</f>
        <v>0</v>
      </c>
      <c r="AG21" s="61">
        <f>Pontuaçoes!AZ21</f>
        <v>0</v>
      </c>
      <c r="AH21" s="61">
        <f>Pontuaçoes!BA21</f>
        <v>0</v>
      </c>
      <c r="AI21" s="61">
        <f>Pontuaçoes!BB21</f>
        <v>0</v>
      </c>
      <c r="AJ21" s="61">
        <f>Pontuaçoes!BC21</f>
        <v>0</v>
      </c>
      <c r="AK21" s="70">
        <f>Pontuaçoes!BD21</f>
        <v>0</v>
      </c>
      <c r="AL21" s="68">
        <f>(I21+J21+K21)-AK21</f>
        <v>0</v>
      </c>
      <c r="AM21" s="66">
        <f t="shared" ref="AM21" si="3">RANK(AL21,$AL$11:$AL$69,0)</f>
        <v>1</v>
      </c>
      <c r="AP21" s="35" t="s">
        <v>87</v>
      </c>
    </row>
    <row r="22" spans="1:42" s="24" customFormat="1" ht="13.5" customHeight="1" x14ac:dyDescent="0.25">
      <c r="A22" s="106"/>
      <c r="B22" s="107"/>
      <c r="C22" s="91"/>
      <c r="D22" s="92"/>
      <c r="E22" s="89"/>
      <c r="F22" s="90"/>
      <c r="G22" s="89"/>
      <c r="H22" s="90"/>
      <c r="I22" s="74"/>
      <c r="J22" s="74"/>
      <c r="K22" s="74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2"/>
      <c r="AH22" s="62"/>
      <c r="AI22" s="62"/>
      <c r="AJ22" s="62"/>
      <c r="AK22" s="74"/>
      <c r="AL22" s="73"/>
      <c r="AM22" s="72"/>
      <c r="AP22" s="35" t="s">
        <v>88</v>
      </c>
    </row>
    <row r="23" spans="1:42" s="24" customFormat="1" ht="13.5" customHeight="1" x14ac:dyDescent="0.25">
      <c r="A23" s="112"/>
      <c r="B23" s="113"/>
      <c r="C23" s="99"/>
      <c r="D23" s="100"/>
      <c r="E23" s="95"/>
      <c r="F23" s="96"/>
      <c r="G23" s="95"/>
      <c r="H23" s="96"/>
      <c r="I23" s="93">
        <f>Pontuaçoes!Q23</f>
        <v>0</v>
      </c>
      <c r="J23" s="93">
        <f>Pontuaçoes!AD23</f>
        <v>0</v>
      </c>
      <c r="K23" s="93">
        <f>Pontuaçoes!AE23</f>
        <v>0</v>
      </c>
      <c r="L23" s="103">
        <f>Pontuaçoes!AF23</f>
        <v>0</v>
      </c>
      <c r="M23" s="103">
        <f>Pontuaçoes!AG23</f>
        <v>0</v>
      </c>
      <c r="N23" s="103">
        <f>Pontuaçoes!AH23</f>
        <v>0</v>
      </c>
      <c r="O23" s="103">
        <f>Pontuaçoes!AI23</f>
        <v>0</v>
      </c>
      <c r="P23" s="103">
        <f>Pontuaçoes!AJ23</f>
        <v>0</v>
      </c>
      <c r="Q23" s="103">
        <f>Pontuaçoes!AK23</f>
        <v>0</v>
      </c>
      <c r="R23" s="103">
        <f>Pontuaçoes!AL23</f>
        <v>0</v>
      </c>
      <c r="S23" s="103">
        <f>Pontuaçoes!AM23</f>
        <v>0</v>
      </c>
      <c r="T23" s="103">
        <f>Pontuaçoes!AN23</f>
        <v>0</v>
      </c>
      <c r="U23" s="103">
        <f>Pontuaçoes!AO23</f>
        <v>0</v>
      </c>
      <c r="V23" s="103">
        <f>Pontuaçoes!AP23</f>
        <v>0</v>
      </c>
      <c r="W23" s="103">
        <f>Pontuaçoes!AQ23</f>
        <v>0</v>
      </c>
      <c r="X23" s="103">
        <f>Pontuaçoes!AR23</f>
        <v>0</v>
      </c>
      <c r="Y23" s="103"/>
      <c r="Z23" s="103">
        <f>Pontuaçoes!AS23</f>
        <v>0</v>
      </c>
      <c r="AA23" s="103">
        <f>Pontuaçoes!AT23</f>
        <v>0</v>
      </c>
      <c r="AB23" s="103">
        <f>Pontuaçoes!AU23</f>
        <v>0</v>
      </c>
      <c r="AC23" s="103">
        <f>Pontuaçoes!AV23</f>
        <v>0</v>
      </c>
      <c r="AD23" s="103">
        <f>Pontuaçoes!AW23</f>
        <v>0</v>
      </c>
      <c r="AE23" s="103">
        <f>Pontuaçoes!AX23</f>
        <v>0</v>
      </c>
      <c r="AF23" s="103">
        <f>Pontuaçoes!AY23</f>
        <v>0</v>
      </c>
      <c r="AG23" s="63">
        <f>Pontuaçoes!AZ23</f>
        <v>0</v>
      </c>
      <c r="AH23" s="63">
        <f>Pontuaçoes!BA23</f>
        <v>0</v>
      </c>
      <c r="AI23" s="63">
        <f>Pontuaçoes!BB23</f>
        <v>0</v>
      </c>
      <c r="AJ23" s="63">
        <f>Pontuaçoes!BC23</f>
        <v>0</v>
      </c>
      <c r="AK23" s="93">
        <f>Pontuaçoes!BD23</f>
        <v>0</v>
      </c>
      <c r="AL23" s="75">
        <f>(I23+J23+K23)-AK23</f>
        <v>0</v>
      </c>
      <c r="AM23" s="77">
        <f t="shared" ref="AM23" si="4">RANK(AL23,$AL$11:$AL$69,0)</f>
        <v>1</v>
      </c>
      <c r="AP23" s="35" t="s">
        <v>89</v>
      </c>
    </row>
    <row r="24" spans="1:42" s="24" customFormat="1" ht="13.5" customHeight="1" x14ac:dyDescent="0.25">
      <c r="A24" s="110"/>
      <c r="B24" s="114"/>
      <c r="C24" s="101"/>
      <c r="D24" s="102"/>
      <c r="E24" s="97"/>
      <c r="F24" s="98"/>
      <c r="G24" s="97"/>
      <c r="H24" s="98"/>
      <c r="I24" s="94"/>
      <c r="J24" s="94"/>
      <c r="K24" s="94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64"/>
      <c r="AH24" s="64"/>
      <c r="AI24" s="64"/>
      <c r="AJ24" s="64"/>
      <c r="AK24" s="94"/>
      <c r="AL24" s="76"/>
      <c r="AM24" s="78"/>
      <c r="AP24" s="35" t="s">
        <v>90</v>
      </c>
    </row>
    <row r="25" spans="1:42" s="24" customFormat="1" ht="13.5" customHeight="1" x14ac:dyDescent="0.25">
      <c r="A25" s="104"/>
      <c r="B25" s="105"/>
      <c r="C25" s="83"/>
      <c r="D25" s="84"/>
      <c r="E25" s="79"/>
      <c r="F25" s="80"/>
      <c r="G25" s="79"/>
      <c r="H25" s="80"/>
      <c r="I25" s="70">
        <f>Pontuaçoes!Q25</f>
        <v>0</v>
      </c>
      <c r="J25" s="70">
        <f>Pontuaçoes!AD25</f>
        <v>0</v>
      </c>
      <c r="K25" s="70">
        <f>Pontuaçoes!AE25</f>
        <v>0</v>
      </c>
      <c r="L25" s="87">
        <f>Pontuaçoes!AF25</f>
        <v>0</v>
      </c>
      <c r="M25" s="87">
        <f>Pontuaçoes!AG25</f>
        <v>0</v>
      </c>
      <c r="N25" s="87">
        <f>Pontuaçoes!AH25</f>
        <v>0</v>
      </c>
      <c r="O25" s="87">
        <f>Pontuaçoes!AI25</f>
        <v>0</v>
      </c>
      <c r="P25" s="87">
        <f>Pontuaçoes!AJ25</f>
        <v>0</v>
      </c>
      <c r="Q25" s="87">
        <f>Pontuaçoes!AK25</f>
        <v>0</v>
      </c>
      <c r="R25" s="87">
        <f>Pontuaçoes!AL25</f>
        <v>0</v>
      </c>
      <c r="S25" s="87">
        <f>Pontuaçoes!AM25</f>
        <v>0</v>
      </c>
      <c r="T25" s="87">
        <f>Pontuaçoes!AN25</f>
        <v>0</v>
      </c>
      <c r="U25" s="87">
        <f>Pontuaçoes!AO25</f>
        <v>0</v>
      </c>
      <c r="V25" s="87">
        <f>Pontuaçoes!AP25</f>
        <v>0</v>
      </c>
      <c r="W25" s="87">
        <f>Pontuaçoes!AQ25</f>
        <v>0</v>
      </c>
      <c r="X25" s="87">
        <f>Pontuaçoes!AR25</f>
        <v>0</v>
      </c>
      <c r="Y25" s="87"/>
      <c r="Z25" s="87">
        <f>Pontuaçoes!AS25</f>
        <v>0</v>
      </c>
      <c r="AA25" s="87">
        <f>Pontuaçoes!AT25</f>
        <v>0</v>
      </c>
      <c r="AB25" s="87">
        <f>Pontuaçoes!AU25</f>
        <v>0</v>
      </c>
      <c r="AC25" s="87">
        <f>Pontuaçoes!AV25</f>
        <v>0</v>
      </c>
      <c r="AD25" s="87">
        <f>Pontuaçoes!AW25</f>
        <v>0</v>
      </c>
      <c r="AE25" s="87">
        <f>Pontuaçoes!AX25</f>
        <v>0</v>
      </c>
      <c r="AF25" s="87">
        <f>Pontuaçoes!AY25</f>
        <v>0</v>
      </c>
      <c r="AG25" s="61">
        <f>Pontuaçoes!AZ25</f>
        <v>0</v>
      </c>
      <c r="AH25" s="61">
        <f>Pontuaçoes!BA25</f>
        <v>0</v>
      </c>
      <c r="AI25" s="61">
        <f>Pontuaçoes!BB25</f>
        <v>0</v>
      </c>
      <c r="AJ25" s="61">
        <f>Pontuaçoes!BC25</f>
        <v>0</v>
      </c>
      <c r="AK25" s="70">
        <f>Pontuaçoes!BD25</f>
        <v>0</v>
      </c>
      <c r="AL25" s="68">
        <f>(I25+J25+K25)-AK25</f>
        <v>0</v>
      </c>
      <c r="AM25" s="66">
        <f t="shared" ref="AM25" si="5">RANK(AL25,$AL$11:$AL$69,0)</f>
        <v>1</v>
      </c>
      <c r="AP25" s="35" t="s">
        <v>91</v>
      </c>
    </row>
    <row r="26" spans="1:42" s="24" customFormat="1" ht="13.5" customHeight="1" x14ac:dyDescent="0.25">
      <c r="A26" s="106"/>
      <c r="B26" s="107"/>
      <c r="C26" s="91"/>
      <c r="D26" s="92"/>
      <c r="E26" s="89"/>
      <c r="F26" s="90"/>
      <c r="G26" s="89"/>
      <c r="H26" s="90"/>
      <c r="I26" s="74"/>
      <c r="J26" s="74"/>
      <c r="K26" s="74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62"/>
      <c r="AH26" s="62"/>
      <c r="AI26" s="62"/>
      <c r="AJ26" s="62"/>
      <c r="AK26" s="74"/>
      <c r="AL26" s="73"/>
      <c r="AM26" s="72"/>
      <c r="AP26" s="35" t="s">
        <v>92</v>
      </c>
    </row>
    <row r="27" spans="1:42" s="24" customFormat="1" ht="13.5" customHeight="1" x14ac:dyDescent="0.25">
      <c r="A27" s="112"/>
      <c r="B27" s="113"/>
      <c r="C27" s="99"/>
      <c r="D27" s="100"/>
      <c r="E27" s="95"/>
      <c r="F27" s="96"/>
      <c r="G27" s="95"/>
      <c r="H27" s="96"/>
      <c r="I27" s="93">
        <f>Pontuaçoes!Q27</f>
        <v>0</v>
      </c>
      <c r="J27" s="93">
        <f>Pontuaçoes!AD27</f>
        <v>0</v>
      </c>
      <c r="K27" s="93">
        <f>Pontuaçoes!AE27</f>
        <v>0</v>
      </c>
      <c r="L27" s="103">
        <f>Pontuaçoes!AF27</f>
        <v>0</v>
      </c>
      <c r="M27" s="103">
        <f>Pontuaçoes!AG27</f>
        <v>0</v>
      </c>
      <c r="N27" s="103">
        <f>Pontuaçoes!AH27</f>
        <v>0</v>
      </c>
      <c r="O27" s="103">
        <f>Pontuaçoes!AI27</f>
        <v>0</v>
      </c>
      <c r="P27" s="103">
        <f>Pontuaçoes!AJ27</f>
        <v>0</v>
      </c>
      <c r="Q27" s="103">
        <f>Pontuaçoes!AK27</f>
        <v>0</v>
      </c>
      <c r="R27" s="103">
        <f>Pontuaçoes!AL27</f>
        <v>0</v>
      </c>
      <c r="S27" s="103">
        <f>Pontuaçoes!AM27</f>
        <v>0</v>
      </c>
      <c r="T27" s="103">
        <f>Pontuaçoes!AN27</f>
        <v>0</v>
      </c>
      <c r="U27" s="103">
        <f>Pontuaçoes!AO27</f>
        <v>0</v>
      </c>
      <c r="V27" s="103">
        <f>Pontuaçoes!AP27</f>
        <v>0</v>
      </c>
      <c r="W27" s="103">
        <f>Pontuaçoes!AQ27</f>
        <v>0</v>
      </c>
      <c r="X27" s="103">
        <f>Pontuaçoes!AR27</f>
        <v>0</v>
      </c>
      <c r="Y27" s="103"/>
      <c r="Z27" s="103">
        <f>Pontuaçoes!AS27</f>
        <v>0</v>
      </c>
      <c r="AA27" s="103">
        <f>Pontuaçoes!AT27</f>
        <v>0</v>
      </c>
      <c r="AB27" s="103">
        <f>Pontuaçoes!AU27</f>
        <v>0</v>
      </c>
      <c r="AC27" s="103">
        <f>Pontuaçoes!AV27</f>
        <v>0</v>
      </c>
      <c r="AD27" s="103">
        <f>Pontuaçoes!AW27</f>
        <v>0</v>
      </c>
      <c r="AE27" s="103">
        <f>Pontuaçoes!AX27</f>
        <v>0</v>
      </c>
      <c r="AF27" s="103">
        <f>Pontuaçoes!AY27</f>
        <v>0</v>
      </c>
      <c r="AG27" s="63">
        <f>Pontuaçoes!AZ27</f>
        <v>0</v>
      </c>
      <c r="AH27" s="63">
        <f>Pontuaçoes!BA27</f>
        <v>0</v>
      </c>
      <c r="AI27" s="63">
        <f>Pontuaçoes!BB27</f>
        <v>0</v>
      </c>
      <c r="AJ27" s="63">
        <f>Pontuaçoes!BC27</f>
        <v>0</v>
      </c>
      <c r="AK27" s="93">
        <f>Pontuaçoes!BD27</f>
        <v>0</v>
      </c>
      <c r="AL27" s="75">
        <f>(I27+J27+K27)-AK27</f>
        <v>0</v>
      </c>
      <c r="AM27" s="77">
        <f t="shared" ref="AM27" si="6">RANK(AL27,$AL$11:$AL$69,0)</f>
        <v>1</v>
      </c>
      <c r="AP27" s="35" t="s">
        <v>93</v>
      </c>
    </row>
    <row r="28" spans="1:42" s="24" customFormat="1" ht="13.5" customHeight="1" x14ac:dyDescent="0.25">
      <c r="A28" s="110"/>
      <c r="B28" s="114"/>
      <c r="C28" s="101"/>
      <c r="D28" s="102"/>
      <c r="E28" s="97"/>
      <c r="F28" s="98"/>
      <c r="G28" s="97"/>
      <c r="H28" s="98"/>
      <c r="I28" s="94"/>
      <c r="J28" s="94"/>
      <c r="K28" s="94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64"/>
      <c r="AH28" s="64"/>
      <c r="AI28" s="64"/>
      <c r="AJ28" s="64"/>
      <c r="AK28" s="94"/>
      <c r="AL28" s="76"/>
      <c r="AM28" s="78"/>
      <c r="AP28" s="35" t="s">
        <v>94</v>
      </c>
    </row>
    <row r="29" spans="1:42" s="24" customFormat="1" ht="13.5" customHeight="1" x14ac:dyDescent="0.25">
      <c r="A29" s="104"/>
      <c r="B29" s="105"/>
      <c r="C29" s="83"/>
      <c r="D29" s="84"/>
      <c r="E29" s="79"/>
      <c r="F29" s="80"/>
      <c r="G29" s="79"/>
      <c r="H29" s="80"/>
      <c r="I29" s="70">
        <f>Pontuaçoes!Q29</f>
        <v>0</v>
      </c>
      <c r="J29" s="70">
        <f>Pontuaçoes!AD29</f>
        <v>0</v>
      </c>
      <c r="K29" s="70">
        <f>Pontuaçoes!AE29</f>
        <v>0</v>
      </c>
      <c r="L29" s="87">
        <f>Pontuaçoes!AF29</f>
        <v>0</v>
      </c>
      <c r="M29" s="87">
        <f>Pontuaçoes!AG29</f>
        <v>0</v>
      </c>
      <c r="N29" s="87">
        <f>Pontuaçoes!AH29</f>
        <v>0</v>
      </c>
      <c r="O29" s="87">
        <f>Pontuaçoes!AI29</f>
        <v>0</v>
      </c>
      <c r="P29" s="87">
        <f>Pontuaçoes!AJ29</f>
        <v>0</v>
      </c>
      <c r="Q29" s="87">
        <f>Pontuaçoes!AK29</f>
        <v>0</v>
      </c>
      <c r="R29" s="87">
        <f>Pontuaçoes!AL29</f>
        <v>0</v>
      </c>
      <c r="S29" s="87">
        <f>Pontuaçoes!AM29</f>
        <v>0</v>
      </c>
      <c r="T29" s="87">
        <f>Pontuaçoes!AN29</f>
        <v>0</v>
      </c>
      <c r="U29" s="87">
        <f>Pontuaçoes!AO29</f>
        <v>0</v>
      </c>
      <c r="V29" s="87">
        <f>Pontuaçoes!AP29</f>
        <v>0</v>
      </c>
      <c r="W29" s="87">
        <f>Pontuaçoes!AQ29</f>
        <v>0</v>
      </c>
      <c r="X29" s="87">
        <f>Pontuaçoes!AR29</f>
        <v>0</v>
      </c>
      <c r="Y29" s="87"/>
      <c r="Z29" s="87">
        <f>Pontuaçoes!AS29</f>
        <v>0</v>
      </c>
      <c r="AA29" s="87">
        <f>Pontuaçoes!AT29</f>
        <v>0</v>
      </c>
      <c r="AB29" s="87">
        <f>Pontuaçoes!AU29</f>
        <v>0</v>
      </c>
      <c r="AC29" s="87">
        <f>Pontuaçoes!AV29</f>
        <v>0</v>
      </c>
      <c r="AD29" s="87">
        <f>Pontuaçoes!AW29</f>
        <v>0</v>
      </c>
      <c r="AE29" s="87">
        <f>Pontuaçoes!AX29</f>
        <v>0</v>
      </c>
      <c r="AF29" s="87">
        <f>Pontuaçoes!AY29</f>
        <v>0</v>
      </c>
      <c r="AG29" s="61">
        <f>Pontuaçoes!AZ29</f>
        <v>0</v>
      </c>
      <c r="AH29" s="61">
        <f>Pontuaçoes!BA29</f>
        <v>0</v>
      </c>
      <c r="AI29" s="61">
        <f>Pontuaçoes!BB29</f>
        <v>0</v>
      </c>
      <c r="AJ29" s="61">
        <f>Pontuaçoes!BC29</f>
        <v>0</v>
      </c>
      <c r="AK29" s="70">
        <f>Pontuaçoes!BD29</f>
        <v>0</v>
      </c>
      <c r="AL29" s="68">
        <f>(I29+J29+K29)-AK29</f>
        <v>0</v>
      </c>
      <c r="AM29" s="66">
        <f t="shared" ref="AM29" si="7">RANK(AL29,$AL$11:$AL$69,0)</f>
        <v>1</v>
      </c>
      <c r="AP29" s="35" t="s">
        <v>95</v>
      </c>
    </row>
    <row r="30" spans="1:42" s="24" customFormat="1" ht="13.5" customHeight="1" x14ac:dyDescent="0.25">
      <c r="A30" s="106"/>
      <c r="B30" s="107"/>
      <c r="C30" s="91"/>
      <c r="D30" s="92"/>
      <c r="E30" s="89"/>
      <c r="F30" s="90"/>
      <c r="G30" s="89"/>
      <c r="H30" s="90"/>
      <c r="I30" s="74"/>
      <c r="J30" s="74"/>
      <c r="K30" s="74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62"/>
      <c r="AH30" s="62"/>
      <c r="AI30" s="62"/>
      <c r="AJ30" s="62"/>
      <c r="AK30" s="74"/>
      <c r="AL30" s="73"/>
      <c r="AM30" s="72"/>
      <c r="AP30" s="37" t="s">
        <v>96</v>
      </c>
    </row>
    <row r="31" spans="1:42" s="24" customFormat="1" ht="13.5" customHeight="1" x14ac:dyDescent="0.25">
      <c r="A31" s="112"/>
      <c r="B31" s="113"/>
      <c r="C31" s="99"/>
      <c r="D31" s="100"/>
      <c r="E31" s="95"/>
      <c r="F31" s="96"/>
      <c r="G31" s="95"/>
      <c r="H31" s="96"/>
      <c r="I31" s="93">
        <f>Pontuaçoes!Q31</f>
        <v>0</v>
      </c>
      <c r="J31" s="93">
        <f>Pontuaçoes!AD31</f>
        <v>0</v>
      </c>
      <c r="K31" s="93">
        <f>Pontuaçoes!AE31</f>
        <v>0</v>
      </c>
      <c r="L31" s="103">
        <f>Pontuaçoes!AF31</f>
        <v>0</v>
      </c>
      <c r="M31" s="103">
        <f>Pontuaçoes!AG31</f>
        <v>0</v>
      </c>
      <c r="N31" s="103">
        <f>Pontuaçoes!AH31</f>
        <v>0</v>
      </c>
      <c r="O31" s="103">
        <f>Pontuaçoes!AI31</f>
        <v>0</v>
      </c>
      <c r="P31" s="103">
        <f>Pontuaçoes!AJ31</f>
        <v>0</v>
      </c>
      <c r="Q31" s="103">
        <f>Pontuaçoes!AK31</f>
        <v>0</v>
      </c>
      <c r="R31" s="103">
        <f>Pontuaçoes!AL31</f>
        <v>0</v>
      </c>
      <c r="S31" s="103">
        <f>Pontuaçoes!AM31</f>
        <v>0</v>
      </c>
      <c r="T31" s="103">
        <f>Pontuaçoes!AN31</f>
        <v>0</v>
      </c>
      <c r="U31" s="103">
        <f>Pontuaçoes!AO31</f>
        <v>0</v>
      </c>
      <c r="V31" s="103">
        <f>Pontuaçoes!AP31</f>
        <v>0</v>
      </c>
      <c r="W31" s="103">
        <f>Pontuaçoes!AQ31</f>
        <v>0</v>
      </c>
      <c r="X31" s="103">
        <f>Pontuaçoes!AR31</f>
        <v>0</v>
      </c>
      <c r="Y31" s="103"/>
      <c r="Z31" s="103">
        <f>Pontuaçoes!AS31</f>
        <v>0</v>
      </c>
      <c r="AA31" s="103">
        <f>Pontuaçoes!AT31</f>
        <v>0</v>
      </c>
      <c r="AB31" s="103">
        <f>Pontuaçoes!AU31</f>
        <v>0</v>
      </c>
      <c r="AC31" s="103">
        <f>Pontuaçoes!AV31</f>
        <v>0</v>
      </c>
      <c r="AD31" s="103">
        <f>Pontuaçoes!AW31</f>
        <v>0</v>
      </c>
      <c r="AE31" s="103">
        <f>Pontuaçoes!AX31</f>
        <v>0</v>
      </c>
      <c r="AF31" s="103">
        <f>Pontuaçoes!AY31</f>
        <v>0</v>
      </c>
      <c r="AG31" s="63">
        <f>Pontuaçoes!AZ31</f>
        <v>0</v>
      </c>
      <c r="AH31" s="63">
        <f>Pontuaçoes!BA31</f>
        <v>0</v>
      </c>
      <c r="AI31" s="63">
        <f>Pontuaçoes!BB31</f>
        <v>0</v>
      </c>
      <c r="AJ31" s="63">
        <f>Pontuaçoes!BC31</f>
        <v>0</v>
      </c>
      <c r="AK31" s="93">
        <f>Pontuaçoes!BD31</f>
        <v>0</v>
      </c>
      <c r="AL31" s="75">
        <f>(I31+J31+K31)-AK31</f>
        <v>0</v>
      </c>
      <c r="AM31" s="77">
        <f t="shared" ref="AM31" si="8">RANK(AL31,$AL$11:$AL$69,0)</f>
        <v>1</v>
      </c>
    </row>
    <row r="32" spans="1:42" s="24" customFormat="1" ht="13.5" customHeight="1" x14ac:dyDescent="0.25">
      <c r="A32" s="110"/>
      <c r="B32" s="114"/>
      <c r="C32" s="101"/>
      <c r="D32" s="102"/>
      <c r="E32" s="97"/>
      <c r="F32" s="98"/>
      <c r="G32" s="97"/>
      <c r="H32" s="98"/>
      <c r="I32" s="94"/>
      <c r="J32" s="94"/>
      <c r="K32" s="94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64"/>
      <c r="AH32" s="64"/>
      <c r="AI32" s="64"/>
      <c r="AJ32" s="64"/>
      <c r="AK32" s="94"/>
      <c r="AL32" s="76"/>
      <c r="AM32" s="78"/>
    </row>
    <row r="33" spans="1:39" s="24" customFormat="1" ht="13.5" customHeight="1" x14ac:dyDescent="0.25">
      <c r="A33" s="104"/>
      <c r="B33" s="105"/>
      <c r="C33" s="83"/>
      <c r="D33" s="84"/>
      <c r="E33" s="79"/>
      <c r="F33" s="80"/>
      <c r="G33" s="79"/>
      <c r="H33" s="80"/>
      <c r="I33" s="70">
        <f>Pontuaçoes!Q33</f>
        <v>0</v>
      </c>
      <c r="J33" s="70">
        <f>Pontuaçoes!AD33</f>
        <v>0</v>
      </c>
      <c r="K33" s="70">
        <f>Pontuaçoes!AE33</f>
        <v>0</v>
      </c>
      <c r="L33" s="87">
        <f>Pontuaçoes!AF33</f>
        <v>0</v>
      </c>
      <c r="M33" s="87">
        <f>Pontuaçoes!AG33</f>
        <v>0</v>
      </c>
      <c r="N33" s="87">
        <f>Pontuaçoes!AH33</f>
        <v>0</v>
      </c>
      <c r="O33" s="87">
        <f>Pontuaçoes!AI33</f>
        <v>0</v>
      </c>
      <c r="P33" s="87">
        <f>Pontuaçoes!AJ33</f>
        <v>0</v>
      </c>
      <c r="Q33" s="87">
        <f>Pontuaçoes!AK33</f>
        <v>0</v>
      </c>
      <c r="R33" s="87">
        <f>Pontuaçoes!AL33</f>
        <v>0</v>
      </c>
      <c r="S33" s="87">
        <f>Pontuaçoes!AM33</f>
        <v>0</v>
      </c>
      <c r="T33" s="87">
        <f>Pontuaçoes!AN33</f>
        <v>0</v>
      </c>
      <c r="U33" s="87">
        <f>Pontuaçoes!AO33</f>
        <v>0</v>
      </c>
      <c r="V33" s="87">
        <f>Pontuaçoes!AP33</f>
        <v>0</v>
      </c>
      <c r="W33" s="87">
        <f>Pontuaçoes!AQ33</f>
        <v>0</v>
      </c>
      <c r="X33" s="87">
        <f>Pontuaçoes!AR33</f>
        <v>0</v>
      </c>
      <c r="Y33" s="87"/>
      <c r="Z33" s="87">
        <f>Pontuaçoes!AS33</f>
        <v>0</v>
      </c>
      <c r="AA33" s="87">
        <f>Pontuaçoes!AT33</f>
        <v>0</v>
      </c>
      <c r="AB33" s="87">
        <f>Pontuaçoes!AU33</f>
        <v>0</v>
      </c>
      <c r="AC33" s="87">
        <f>Pontuaçoes!AV33</f>
        <v>0</v>
      </c>
      <c r="AD33" s="87">
        <f>Pontuaçoes!AW33</f>
        <v>0</v>
      </c>
      <c r="AE33" s="87">
        <f>Pontuaçoes!AX33</f>
        <v>0</v>
      </c>
      <c r="AF33" s="87">
        <f>Pontuaçoes!AY33</f>
        <v>0</v>
      </c>
      <c r="AG33" s="61">
        <f>Pontuaçoes!AZ33</f>
        <v>0</v>
      </c>
      <c r="AH33" s="61">
        <f>Pontuaçoes!BA33</f>
        <v>0</v>
      </c>
      <c r="AI33" s="61">
        <f>Pontuaçoes!BB33</f>
        <v>0</v>
      </c>
      <c r="AJ33" s="61">
        <f>Pontuaçoes!BC33</f>
        <v>0</v>
      </c>
      <c r="AK33" s="70">
        <f>Pontuaçoes!BD33</f>
        <v>0</v>
      </c>
      <c r="AL33" s="68">
        <f>(I33+J33+K33)-AK33</f>
        <v>0</v>
      </c>
      <c r="AM33" s="66">
        <f t="shared" ref="AM33" si="9">RANK(AL33,$AL$11:$AL$69,0)</f>
        <v>1</v>
      </c>
    </row>
    <row r="34" spans="1:39" s="24" customFormat="1" ht="13.5" customHeight="1" x14ac:dyDescent="0.25">
      <c r="A34" s="106"/>
      <c r="B34" s="107"/>
      <c r="C34" s="91"/>
      <c r="D34" s="92"/>
      <c r="E34" s="89"/>
      <c r="F34" s="90"/>
      <c r="G34" s="89"/>
      <c r="H34" s="90"/>
      <c r="I34" s="74"/>
      <c r="J34" s="74"/>
      <c r="K34" s="74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62"/>
      <c r="AH34" s="62"/>
      <c r="AI34" s="62"/>
      <c r="AJ34" s="62"/>
      <c r="AK34" s="74"/>
      <c r="AL34" s="73"/>
      <c r="AM34" s="72"/>
    </row>
    <row r="35" spans="1:39" ht="13.5" customHeight="1" x14ac:dyDescent="0.25">
      <c r="A35" s="112"/>
      <c r="B35" s="113"/>
      <c r="C35" s="99"/>
      <c r="D35" s="100"/>
      <c r="E35" s="95"/>
      <c r="F35" s="96"/>
      <c r="G35" s="95"/>
      <c r="H35" s="96"/>
      <c r="I35" s="93">
        <f>Pontuaçoes!Q35</f>
        <v>0</v>
      </c>
      <c r="J35" s="93">
        <f>Pontuaçoes!AD35</f>
        <v>0</v>
      </c>
      <c r="K35" s="93">
        <f>Pontuaçoes!AE35</f>
        <v>0</v>
      </c>
      <c r="L35" s="103">
        <f>Pontuaçoes!AF35</f>
        <v>0</v>
      </c>
      <c r="M35" s="103">
        <f>Pontuaçoes!AG35</f>
        <v>0</v>
      </c>
      <c r="N35" s="103">
        <f>Pontuaçoes!AH35</f>
        <v>0</v>
      </c>
      <c r="O35" s="103">
        <f>Pontuaçoes!AI35</f>
        <v>0</v>
      </c>
      <c r="P35" s="103">
        <f>Pontuaçoes!AJ35</f>
        <v>0</v>
      </c>
      <c r="Q35" s="103">
        <f>Pontuaçoes!AK35</f>
        <v>0</v>
      </c>
      <c r="R35" s="103">
        <f>Pontuaçoes!AL35</f>
        <v>0</v>
      </c>
      <c r="S35" s="103">
        <f>Pontuaçoes!AM35</f>
        <v>0</v>
      </c>
      <c r="T35" s="103">
        <f>Pontuaçoes!AN35</f>
        <v>0</v>
      </c>
      <c r="U35" s="103">
        <f>Pontuaçoes!AO35</f>
        <v>0</v>
      </c>
      <c r="V35" s="103">
        <f>Pontuaçoes!AP35</f>
        <v>0</v>
      </c>
      <c r="W35" s="103">
        <f>Pontuaçoes!AQ35</f>
        <v>0</v>
      </c>
      <c r="X35" s="103">
        <f>Pontuaçoes!AR35</f>
        <v>0</v>
      </c>
      <c r="Y35" s="103"/>
      <c r="Z35" s="103">
        <f>Pontuaçoes!AS35</f>
        <v>0</v>
      </c>
      <c r="AA35" s="103">
        <f>Pontuaçoes!AT35</f>
        <v>0</v>
      </c>
      <c r="AB35" s="103">
        <f>Pontuaçoes!AU35</f>
        <v>0</v>
      </c>
      <c r="AC35" s="103">
        <f>Pontuaçoes!AV35</f>
        <v>0</v>
      </c>
      <c r="AD35" s="103">
        <f>Pontuaçoes!AW35</f>
        <v>0</v>
      </c>
      <c r="AE35" s="103">
        <f>Pontuaçoes!AX35</f>
        <v>0</v>
      </c>
      <c r="AF35" s="103">
        <f>Pontuaçoes!AY35</f>
        <v>0</v>
      </c>
      <c r="AG35" s="63">
        <f>Pontuaçoes!AZ35</f>
        <v>0</v>
      </c>
      <c r="AH35" s="63">
        <f>Pontuaçoes!BA35</f>
        <v>0</v>
      </c>
      <c r="AI35" s="63">
        <f>Pontuaçoes!BB35</f>
        <v>0</v>
      </c>
      <c r="AJ35" s="63">
        <f>Pontuaçoes!BC35</f>
        <v>0</v>
      </c>
      <c r="AK35" s="93">
        <f>Pontuaçoes!BD35</f>
        <v>0</v>
      </c>
      <c r="AL35" s="75">
        <f>(I35+J35+K35)-AK35</f>
        <v>0</v>
      </c>
      <c r="AM35" s="77">
        <f t="shared" ref="AM35" si="10">RANK(AL35,$AL$11:$AL$69,0)</f>
        <v>1</v>
      </c>
    </row>
    <row r="36" spans="1:39" ht="13.5" customHeight="1" x14ac:dyDescent="0.25">
      <c r="A36" s="110"/>
      <c r="B36" s="114"/>
      <c r="C36" s="101"/>
      <c r="D36" s="102"/>
      <c r="E36" s="97"/>
      <c r="F36" s="98"/>
      <c r="G36" s="97"/>
      <c r="H36" s="98"/>
      <c r="I36" s="94"/>
      <c r="J36" s="94"/>
      <c r="K36" s="94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64"/>
      <c r="AH36" s="64"/>
      <c r="AI36" s="64"/>
      <c r="AJ36" s="64"/>
      <c r="AK36" s="94"/>
      <c r="AL36" s="76"/>
      <c r="AM36" s="78"/>
    </row>
    <row r="37" spans="1:39" s="24" customFormat="1" ht="13.5" customHeight="1" x14ac:dyDescent="0.25">
      <c r="A37" s="104"/>
      <c r="B37" s="105"/>
      <c r="C37" s="83"/>
      <c r="D37" s="84"/>
      <c r="E37" s="79"/>
      <c r="F37" s="80"/>
      <c r="G37" s="79"/>
      <c r="H37" s="80"/>
      <c r="I37" s="70">
        <f>Pontuaçoes!Q37</f>
        <v>0</v>
      </c>
      <c r="J37" s="70">
        <f>Pontuaçoes!AD37</f>
        <v>0</v>
      </c>
      <c r="K37" s="70">
        <f>Pontuaçoes!AE37</f>
        <v>0</v>
      </c>
      <c r="L37" s="87">
        <f>Pontuaçoes!AF37</f>
        <v>0</v>
      </c>
      <c r="M37" s="87">
        <f>Pontuaçoes!AG37</f>
        <v>0</v>
      </c>
      <c r="N37" s="87">
        <f>Pontuaçoes!AH37</f>
        <v>0</v>
      </c>
      <c r="O37" s="87">
        <f>Pontuaçoes!AI37</f>
        <v>0</v>
      </c>
      <c r="P37" s="87">
        <f>Pontuaçoes!AJ37</f>
        <v>0</v>
      </c>
      <c r="Q37" s="87">
        <f>Pontuaçoes!AK37</f>
        <v>0</v>
      </c>
      <c r="R37" s="87">
        <f>Pontuaçoes!AL37</f>
        <v>0</v>
      </c>
      <c r="S37" s="87">
        <f>Pontuaçoes!AM37</f>
        <v>0</v>
      </c>
      <c r="T37" s="87">
        <f>Pontuaçoes!AN37</f>
        <v>0</v>
      </c>
      <c r="U37" s="87">
        <f>Pontuaçoes!AO37</f>
        <v>0</v>
      </c>
      <c r="V37" s="87">
        <f>Pontuaçoes!AP37</f>
        <v>0</v>
      </c>
      <c r="W37" s="87">
        <f>Pontuaçoes!AQ37</f>
        <v>0</v>
      </c>
      <c r="X37" s="87">
        <f>Pontuaçoes!AR37</f>
        <v>0</v>
      </c>
      <c r="Y37" s="87"/>
      <c r="Z37" s="87">
        <f>Pontuaçoes!AS37</f>
        <v>0</v>
      </c>
      <c r="AA37" s="87">
        <f>Pontuaçoes!AT37</f>
        <v>0</v>
      </c>
      <c r="AB37" s="87">
        <f>Pontuaçoes!AU37</f>
        <v>0</v>
      </c>
      <c r="AC37" s="87">
        <f>Pontuaçoes!AV37</f>
        <v>0</v>
      </c>
      <c r="AD37" s="87">
        <f>Pontuaçoes!AW37</f>
        <v>0</v>
      </c>
      <c r="AE37" s="87">
        <f>Pontuaçoes!AX37</f>
        <v>0</v>
      </c>
      <c r="AF37" s="87">
        <f>Pontuaçoes!AY37</f>
        <v>0</v>
      </c>
      <c r="AG37" s="61">
        <f>Pontuaçoes!AZ37</f>
        <v>0</v>
      </c>
      <c r="AH37" s="61">
        <f>Pontuaçoes!BA37</f>
        <v>0</v>
      </c>
      <c r="AI37" s="61">
        <f>Pontuaçoes!BB37</f>
        <v>0</v>
      </c>
      <c r="AJ37" s="61">
        <f>Pontuaçoes!BC37</f>
        <v>0</v>
      </c>
      <c r="AK37" s="70">
        <f>Pontuaçoes!BD37</f>
        <v>0</v>
      </c>
      <c r="AL37" s="68">
        <f>(I37+J37+K37)-AK37</f>
        <v>0</v>
      </c>
      <c r="AM37" s="66">
        <f t="shared" ref="AM37" si="11">RANK(AL37,$AL$11:$AL$69,0)</f>
        <v>1</v>
      </c>
    </row>
    <row r="38" spans="1:39" s="24" customFormat="1" ht="13.5" customHeight="1" x14ac:dyDescent="0.25">
      <c r="A38" s="106"/>
      <c r="B38" s="107"/>
      <c r="C38" s="91"/>
      <c r="D38" s="92"/>
      <c r="E38" s="89"/>
      <c r="F38" s="90"/>
      <c r="G38" s="89"/>
      <c r="H38" s="90"/>
      <c r="I38" s="74"/>
      <c r="J38" s="74"/>
      <c r="K38" s="74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62"/>
      <c r="AH38" s="62"/>
      <c r="AI38" s="62"/>
      <c r="AJ38" s="62"/>
      <c r="AK38" s="74"/>
      <c r="AL38" s="73"/>
      <c r="AM38" s="72"/>
    </row>
    <row r="39" spans="1:39" ht="13.5" customHeight="1" x14ac:dyDescent="0.25">
      <c r="A39" s="112"/>
      <c r="B39" s="113"/>
      <c r="C39" s="99"/>
      <c r="D39" s="100"/>
      <c r="E39" s="95"/>
      <c r="F39" s="96"/>
      <c r="G39" s="95"/>
      <c r="H39" s="96"/>
      <c r="I39" s="93">
        <f>Pontuaçoes!Q39</f>
        <v>0</v>
      </c>
      <c r="J39" s="93">
        <f>Pontuaçoes!AD39</f>
        <v>0</v>
      </c>
      <c r="K39" s="93">
        <f>Pontuaçoes!AE39</f>
        <v>0</v>
      </c>
      <c r="L39" s="103">
        <f>Pontuaçoes!AF39</f>
        <v>0</v>
      </c>
      <c r="M39" s="103">
        <f>Pontuaçoes!AG39</f>
        <v>0</v>
      </c>
      <c r="N39" s="103">
        <f>Pontuaçoes!AH39</f>
        <v>0</v>
      </c>
      <c r="O39" s="103">
        <f>Pontuaçoes!AI39</f>
        <v>0</v>
      </c>
      <c r="P39" s="103">
        <f>Pontuaçoes!AJ39</f>
        <v>0</v>
      </c>
      <c r="Q39" s="103">
        <f>Pontuaçoes!AK39</f>
        <v>0</v>
      </c>
      <c r="R39" s="103">
        <f>Pontuaçoes!AL39</f>
        <v>0</v>
      </c>
      <c r="S39" s="103">
        <f>Pontuaçoes!AM39</f>
        <v>0</v>
      </c>
      <c r="T39" s="103">
        <f>Pontuaçoes!AN39</f>
        <v>0</v>
      </c>
      <c r="U39" s="103">
        <f>Pontuaçoes!AO39</f>
        <v>0</v>
      </c>
      <c r="V39" s="103">
        <f>Pontuaçoes!AP39</f>
        <v>0</v>
      </c>
      <c r="W39" s="103">
        <f>Pontuaçoes!AQ39</f>
        <v>0</v>
      </c>
      <c r="X39" s="103">
        <f>Pontuaçoes!AR39</f>
        <v>0</v>
      </c>
      <c r="Y39" s="103"/>
      <c r="Z39" s="103">
        <f>Pontuaçoes!AS39</f>
        <v>0</v>
      </c>
      <c r="AA39" s="103">
        <f>Pontuaçoes!AT39</f>
        <v>0</v>
      </c>
      <c r="AB39" s="103">
        <f>Pontuaçoes!AU39</f>
        <v>0</v>
      </c>
      <c r="AC39" s="103">
        <f>Pontuaçoes!AV39</f>
        <v>0</v>
      </c>
      <c r="AD39" s="103">
        <f>Pontuaçoes!AW39</f>
        <v>0</v>
      </c>
      <c r="AE39" s="103">
        <f>Pontuaçoes!AX39</f>
        <v>0</v>
      </c>
      <c r="AF39" s="103">
        <f>Pontuaçoes!AY39</f>
        <v>0</v>
      </c>
      <c r="AG39" s="63">
        <f>Pontuaçoes!AZ39</f>
        <v>0</v>
      </c>
      <c r="AH39" s="63">
        <f>Pontuaçoes!BA39</f>
        <v>0</v>
      </c>
      <c r="AI39" s="63">
        <f>Pontuaçoes!BB39</f>
        <v>0</v>
      </c>
      <c r="AJ39" s="63">
        <f>Pontuaçoes!BC39</f>
        <v>0</v>
      </c>
      <c r="AK39" s="93">
        <f>Pontuaçoes!BD39</f>
        <v>0</v>
      </c>
      <c r="AL39" s="75">
        <f>(I39+J39+K39)-AK39</f>
        <v>0</v>
      </c>
      <c r="AM39" s="77">
        <f t="shared" ref="AM39" si="12">RANK(AL39,$AL$11:$AL$69,0)</f>
        <v>1</v>
      </c>
    </row>
    <row r="40" spans="1:39" ht="13.5" customHeight="1" x14ac:dyDescent="0.25">
      <c r="A40" s="110"/>
      <c r="B40" s="114"/>
      <c r="C40" s="101"/>
      <c r="D40" s="102"/>
      <c r="E40" s="97"/>
      <c r="F40" s="98"/>
      <c r="G40" s="97"/>
      <c r="H40" s="98"/>
      <c r="I40" s="94"/>
      <c r="J40" s="94"/>
      <c r="K40" s="94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64"/>
      <c r="AH40" s="64"/>
      <c r="AI40" s="64"/>
      <c r="AJ40" s="64"/>
      <c r="AK40" s="94"/>
      <c r="AL40" s="76"/>
      <c r="AM40" s="78"/>
    </row>
    <row r="41" spans="1:39" s="24" customFormat="1" ht="13.5" customHeight="1" x14ac:dyDescent="0.25">
      <c r="A41" s="104"/>
      <c r="B41" s="105"/>
      <c r="C41" s="83"/>
      <c r="D41" s="84"/>
      <c r="E41" s="79"/>
      <c r="F41" s="80"/>
      <c r="G41" s="79"/>
      <c r="H41" s="80"/>
      <c r="I41" s="70">
        <f>Pontuaçoes!Q41</f>
        <v>0</v>
      </c>
      <c r="J41" s="70">
        <f>Pontuaçoes!AD41</f>
        <v>0</v>
      </c>
      <c r="K41" s="70">
        <f>Pontuaçoes!AE41</f>
        <v>0</v>
      </c>
      <c r="L41" s="87">
        <f>Pontuaçoes!AF41</f>
        <v>0</v>
      </c>
      <c r="M41" s="87">
        <f>Pontuaçoes!AG41</f>
        <v>0</v>
      </c>
      <c r="N41" s="87">
        <f>Pontuaçoes!AH41</f>
        <v>0</v>
      </c>
      <c r="O41" s="87">
        <f>Pontuaçoes!AI41</f>
        <v>0</v>
      </c>
      <c r="P41" s="87">
        <f>Pontuaçoes!AJ41</f>
        <v>0</v>
      </c>
      <c r="Q41" s="87">
        <f>Pontuaçoes!AK41</f>
        <v>0</v>
      </c>
      <c r="R41" s="87">
        <f>Pontuaçoes!AL41</f>
        <v>0</v>
      </c>
      <c r="S41" s="87">
        <f>Pontuaçoes!AM41</f>
        <v>0</v>
      </c>
      <c r="T41" s="87">
        <f>Pontuaçoes!AN41</f>
        <v>0</v>
      </c>
      <c r="U41" s="87">
        <f>Pontuaçoes!AO41</f>
        <v>0</v>
      </c>
      <c r="V41" s="87">
        <f>Pontuaçoes!AP41</f>
        <v>0</v>
      </c>
      <c r="W41" s="87">
        <f>Pontuaçoes!AQ41</f>
        <v>0</v>
      </c>
      <c r="X41" s="87">
        <f>Pontuaçoes!AR41</f>
        <v>0</v>
      </c>
      <c r="Y41" s="87"/>
      <c r="Z41" s="87">
        <f>Pontuaçoes!AS41</f>
        <v>0</v>
      </c>
      <c r="AA41" s="87">
        <f>Pontuaçoes!AT41</f>
        <v>0</v>
      </c>
      <c r="AB41" s="87">
        <f>Pontuaçoes!AU41</f>
        <v>0</v>
      </c>
      <c r="AC41" s="87">
        <f>Pontuaçoes!AV41</f>
        <v>0</v>
      </c>
      <c r="AD41" s="87">
        <f>Pontuaçoes!AW41</f>
        <v>0</v>
      </c>
      <c r="AE41" s="87">
        <f>Pontuaçoes!AX41</f>
        <v>0</v>
      </c>
      <c r="AF41" s="87">
        <f>Pontuaçoes!AY41</f>
        <v>0</v>
      </c>
      <c r="AG41" s="61">
        <f>Pontuaçoes!AZ41</f>
        <v>0</v>
      </c>
      <c r="AH41" s="61">
        <f>Pontuaçoes!BA41</f>
        <v>0</v>
      </c>
      <c r="AI41" s="61">
        <f>Pontuaçoes!BB41</f>
        <v>0</v>
      </c>
      <c r="AJ41" s="61">
        <f>Pontuaçoes!BC41</f>
        <v>0</v>
      </c>
      <c r="AK41" s="70">
        <f>Pontuaçoes!BD41</f>
        <v>0</v>
      </c>
      <c r="AL41" s="68">
        <f>(I41+J41+K41)-AK41</f>
        <v>0</v>
      </c>
      <c r="AM41" s="66">
        <f t="shared" ref="AM41" si="13">RANK(AL41,$AL$11:$AL$69,0)</f>
        <v>1</v>
      </c>
    </row>
    <row r="42" spans="1:39" s="24" customFormat="1" ht="13.5" customHeight="1" x14ac:dyDescent="0.25">
      <c r="A42" s="106"/>
      <c r="B42" s="107"/>
      <c r="C42" s="91"/>
      <c r="D42" s="92"/>
      <c r="E42" s="89"/>
      <c r="F42" s="90"/>
      <c r="G42" s="89"/>
      <c r="H42" s="90"/>
      <c r="I42" s="74"/>
      <c r="J42" s="74"/>
      <c r="K42" s="74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62"/>
      <c r="AH42" s="62"/>
      <c r="AI42" s="62"/>
      <c r="AJ42" s="62"/>
      <c r="AK42" s="74"/>
      <c r="AL42" s="73"/>
      <c r="AM42" s="72"/>
    </row>
    <row r="43" spans="1:39" ht="13.5" customHeight="1" x14ac:dyDescent="0.25">
      <c r="A43" s="112"/>
      <c r="B43" s="113"/>
      <c r="C43" s="99"/>
      <c r="D43" s="100"/>
      <c r="E43" s="95"/>
      <c r="F43" s="96"/>
      <c r="G43" s="95"/>
      <c r="H43" s="96"/>
      <c r="I43" s="93">
        <f>Pontuaçoes!Q43</f>
        <v>0</v>
      </c>
      <c r="J43" s="93">
        <f>Pontuaçoes!AD43</f>
        <v>0</v>
      </c>
      <c r="K43" s="93">
        <f>Pontuaçoes!AE43</f>
        <v>0</v>
      </c>
      <c r="L43" s="103">
        <f>Pontuaçoes!AF43</f>
        <v>0</v>
      </c>
      <c r="M43" s="103">
        <f>Pontuaçoes!AG43</f>
        <v>0</v>
      </c>
      <c r="N43" s="103">
        <f>Pontuaçoes!AH43</f>
        <v>0</v>
      </c>
      <c r="O43" s="103">
        <f>Pontuaçoes!AI43</f>
        <v>0</v>
      </c>
      <c r="P43" s="103">
        <f>Pontuaçoes!AJ43</f>
        <v>0</v>
      </c>
      <c r="Q43" s="103">
        <f>Pontuaçoes!AK43</f>
        <v>0</v>
      </c>
      <c r="R43" s="103">
        <f>Pontuaçoes!AL43</f>
        <v>0</v>
      </c>
      <c r="S43" s="103">
        <f>Pontuaçoes!AM43</f>
        <v>0</v>
      </c>
      <c r="T43" s="103">
        <f>Pontuaçoes!AN43</f>
        <v>0</v>
      </c>
      <c r="U43" s="103">
        <f>Pontuaçoes!AO43</f>
        <v>0</v>
      </c>
      <c r="V43" s="103">
        <f>Pontuaçoes!AP43</f>
        <v>0</v>
      </c>
      <c r="W43" s="103">
        <f>Pontuaçoes!AQ43</f>
        <v>0</v>
      </c>
      <c r="X43" s="103">
        <f>Pontuaçoes!AR43</f>
        <v>0</v>
      </c>
      <c r="Y43" s="103"/>
      <c r="Z43" s="103">
        <f>Pontuaçoes!AS43</f>
        <v>0</v>
      </c>
      <c r="AA43" s="103">
        <f>Pontuaçoes!AT43</f>
        <v>0</v>
      </c>
      <c r="AB43" s="103">
        <f>Pontuaçoes!AU43</f>
        <v>0</v>
      </c>
      <c r="AC43" s="103">
        <f>Pontuaçoes!AV43</f>
        <v>0</v>
      </c>
      <c r="AD43" s="103">
        <f>Pontuaçoes!AW43</f>
        <v>0</v>
      </c>
      <c r="AE43" s="103">
        <f>Pontuaçoes!AX43</f>
        <v>0</v>
      </c>
      <c r="AF43" s="103">
        <f>Pontuaçoes!AY43</f>
        <v>0</v>
      </c>
      <c r="AG43" s="63">
        <f>Pontuaçoes!AZ43</f>
        <v>0</v>
      </c>
      <c r="AH43" s="63">
        <f>Pontuaçoes!BA43</f>
        <v>0</v>
      </c>
      <c r="AI43" s="63">
        <f>Pontuaçoes!BB43</f>
        <v>0</v>
      </c>
      <c r="AJ43" s="63">
        <f>Pontuaçoes!BC43</f>
        <v>0</v>
      </c>
      <c r="AK43" s="93">
        <f>Pontuaçoes!BD43</f>
        <v>0</v>
      </c>
      <c r="AL43" s="75">
        <f>(I43+J43+K43)-AK43</f>
        <v>0</v>
      </c>
      <c r="AM43" s="77">
        <f t="shared" ref="AM43" si="14">RANK(AL43,$AL$11:$AL$69,0)</f>
        <v>1</v>
      </c>
    </row>
    <row r="44" spans="1:39" ht="13.5" customHeight="1" x14ac:dyDescent="0.25">
      <c r="A44" s="110"/>
      <c r="B44" s="114"/>
      <c r="C44" s="101"/>
      <c r="D44" s="102"/>
      <c r="E44" s="97"/>
      <c r="F44" s="98"/>
      <c r="G44" s="97"/>
      <c r="H44" s="98"/>
      <c r="I44" s="94"/>
      <c r="J44" s="94"/>
      <c r="K44" s="94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64"/>
      <c r="AH44" s="64"/>
      <c r="AI44" s="64"/>
      <c r="AJ44" s="64"/>
      <c r="AK44" s="94"/>
      <c r="AL44" s="76"/>
      <c r="AM44" s="78"/>
    </row>
    <row r="45" spans="1:39" s="24" customFormat="1" ht="13.5" customHeight="1" x14ac:dyDescent="0.25">
      <c r="A45" s="104"/>
      <c r="B45" s="105"/>
      <c r="C45" s="83"/>
      <c r="D45" s="84"/>
      <c r="E45" s="79"/>
      <c r="F45" s="80"/>
      <c r="G45" s="79"/>
      <c r="H45" s="80"/>
      <c r="I45" s="70">
        <f>Pontuaçoes!Q45</f>
        <v>0</v>
      </c>
      <c r="J45" s="70">
        <f>Pontuaçoes!AD45</f>
        <v>0</v>
      </c>
      <c r="K45" s="70">
        <f>Pontuaçoes!AE45</f>
        <v>0</v>
      </c>
      <c r="L45" s="87">
        <f>Pontuaçoes!AF45</f>
        <v>0</v>
      </c>
      <c r="M45" s="87">
        <f>Pontuaçoes!AG45</f>
        <v>0</v>
      </c>
      <c r="N45" s="87">
        <f>Pontuaçoes!AH45</f>
        <v>0</v>
      </c>
      <c r="O45" s="87">
        <f>Pontuaçoes!AI45</f>
        <v>0</v>
      </c>
      <c r="P45" s="87">
        <f>Pontuaçoes!AJ45</f>
        <v>0</v>
      </c>
      <c r="Q45" s="87">
        <f>Pontuaçoes!AK45</f>
        <v>0</v>
      </c>
      <c r="R45" s="87">
        <f>Pontuaçoes!AL45</f>
        <v>0</v>
      </c>
      <c r="S45" s="87">
        <f>Pontuaçoes!AM45</f>
        <v>0</v>
      </c>
      <c r="T45" s="87">
        <f>Pontuaçoes!AN45</f>
        <v>0</v>
      </c>
      <c r="U45" s="87">
        <f>Pontuaçoes!AO45</f>
        <v>0</v>
      </c>
      <c r="V45" s="87">
        <f>Pontuaçoes!AP45</f>
        <v>0</v>
      </c>
      <c r="W45" s="87">
        <f>Pontuaçoes!AQ45</f>
        <v>0</v>
      </c>
      <c r="X45" s="87">
        <f>Pontuaçoes!AR45</f>
        <v>0</v>
      </c>
      <c r="Y45" s="87"/>
      <c r="Z45" s="87">
        <f>Pontuaçoes!AS45</f>
        <v>0</v>
      </c>
      <c r="AA45" s="87">
        <f>Pontuaçoes!AT45</f>
        <v>0</v>
      </c>
      <c r="AB45" s="87">
        <f>Pontuaçoes!AU45</f>
        <v>0</v>
      </c>
      <c r="AC45" s="87">
        <f>Pontuaçoes!AV45</f>
        <v>0</v>
      </c>
      <c r="AD45" s="87">
        <f>Pontuaçoes!AW45</f>
        <v>0</v>
      </c>
      <c r="AE45" s="87">
        <f>Pontuaçoes!AX45</f>
        <v>0</v>
      </c>
      <c r="AF45" s="87">
        <f>Pontuaçoes!AY45</f>
        <v>0</v>
      </c>
      <c r="AG45" s="61">
        <f>Pontuaçoes!AZ45</f>
        <v>0</v>
      </c>
      <c r="AH45" s="61">
        <f>Pontuaçoes!BA45</f>
        <v>0</v>
      </c>
      <c r="AI45" s="61">
        <f>Pontuaçoes!BB45</f>
        <v>0</v>
      </c>
      <c r="AJ45" s="61">
        <f>Pontuaçoes!BC45</f>
        <v>0</v>
      </c>
      <c r="AK45" s="70">
        <f>Pontuaçoes!BD45</f>
        <v>0</v>
      </c>
      <c r="AL45" s="68">
        <f>(I45+J45+K45)-AK45</f>
        <v>0</v>
      </c>
      <c r="AM45" s="66">
        <f t="shared" ref="AM45" si="15">RANK(AL45,$AL$11:$AL$69,0)</f>
        <v>1</v>
      </c>
    </row>
    <row r="46" spans="1:39" s="24" customFormat="1" ht="13.5" customHeight="1" x14ac:dyDescent="0.25">
      <c r="A46" s="106"/>
      <c r="B46" s="107"/>
      <c r="C46" s="91"/>
      <c r="D46" s="92"/>
      <c r="E46" s="89"/>
      <c r="F46" s="90"/>
      <c r="G46" s="89"/>
      <c r="H46" s="90"/>
      <c r="I46" s="74"/>
      <c r="J46" s="74"/>
      <c r="K46" s="74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62"/>
      <c r="AH46" s="62"/>
      <c r="AI46" s="62"/>
      <c r="AJ46" s="62"/>
      <c r="AK46" s="74"/>
      <c r="AL46" s="73"/>
      <c r="AM46" s="72"/>
    </row>
    <row r="47" spans="1:39" ht="13.5" customHeight="1" x14ac:dyDescent="0.25">
      <c r="A47" s="112"/>
      <c r="B47" s="113"/>
      <c r="C47" s="99"/>
      <c r="D47" s="100"/>
      <c r="E47" s="95"/>
      <c r="F47" s="96"/>
      <c r="G47" s="95"/>
      <c r="H47" s="96"/>
      <c r="I47" s="93">
        <f>Pontuaçoes!Q47</f>
        <v>0</v>
      </c>
      <c r="J47" s="93">
        <f>Pontuaçoes!AD47</f>
        <v>0</v>
      </c>
      <c r="K47" s="93">
        <f>Pontuaçoes!AE47</f>
        <v>0</v>
      </c>
      <c r="L47" s="103">
        <f>Pontuaçoes!AF47</f>
        <v>0</v>
      </c>
      <c r="M47" s="103">
        <f>Pontuaçoes!AG47</f>
        <v>0</v>
      </c>
      <c r="N47" s="103">
        <f>Pontuaçoes!AH47</f>
        <v>0</v>
      </c>
      <c r="O47" s="103">
        <f>Pontuaçoes!AI47</f>
        <v>0</v>
      </c>
      <c r="P47" s="103">
        <f>Pontuaçoes!AJ47</f>
        <v>0</v>
      </c>
      <c r="Q47" s="103">
        <f>Pontuaçoes!AK47</f>
        <v>0</v>
      </c>
      <c r="R47" s="103">
        <f>Pontuaçoes!AL47</f>
        <v>0</v>
      </c>
      <c r="S47" s="103">
        <f>Pontuaçoes!AM47</f>
        <v>0</v>
      </c>
      <c r="T47" s="103">
        <f>Pontuaçoes!AN47</f>
        <v>0</v>
      </c>
      <c r="U47" s="103">
        <f>Pontuaçoes!AO47</f>
        <v>0</v>
      </c>
      <c r="V47" s="103">
        <f>Pontuaçoes!AP47</f>
        <v>0</v>
      </c>
      <c r="W47" s="103">
        <f>Pontuaçoes!AQ47</f>
        <v>0</v>
      </c>
      <c r="X47" s="103">
        <f>Pontuaçoes!AR47</f>
        <v>0</v>
      </c>
      <c r="Y47" s="103"/>
      <c r="Z47" s="103">
        <f>Pontuaçoes!AS47</f>
        <v>0</v>
      </c>
      <c r="AA47" s="103">
        <f>Pontuaçoes!AT47</f>
        <v>0</v>
      </c>
      <c r="AB47" s="103">
        <f>Pontuaçoes!AU47</f>
        <v>0</v>
      </c>
      <c r="AC47" s="103">
        <f>Pontuaçoes!AV47</f>
        <v>0</v>
      </c>
      <c r="AD47" s="103">
        <f>Pontuaçoes!AW47</f>
        <v>0</v>
      </c>
      <c r="AE47" s="103">
        <f>Pontuaçoes!AX47</f>
        <v>0</v>
      </c>
      <c r="AF47" s="103">
        <f>Pontuaçoes!AY47</f>
        <v>0</v>
      </c>
      <c r="AG47" s="63">
        <f>Pontuaçoes!AZ47</f>
        <v>0</v>
      </c>
      <c r="AH47" s="63">
        <f>Pontuaçoes!BA47</f>
        <v>0</v>
      </c>
      <c r="AI47" s="63">
        <f>Pontuaçoes!BB47</f>
        <v>0</v>
      </c>
      <c r="AJ47" s="63">
        <f>Pontuaçoes!BC47</f>
        <v>0</v>
      </c>
      <c r="AK47" s="93">
        <f>Pontuaçoes!BD47</f>
        <v>0</v>
      </c>
      <c r="AL47" s="75">
        <f>(I47+J47+K47)-AK47</f>
        <v>0</v>
      </c>
      <c r="AM47" s="77">
        <f t="shared" ref="AM47" si="16">RANK(AL47,$AL$11:$AL$69,0)</f>
        <v>1</v>
      </c>
    </row>
    <row r="48" spans="1:39" ht="13.5" customHeight="1" x14ac:dyDescent="0.25">
      <c r="A48" s="110"/>
      <c r="B48" s="114"/>
      <c r="C48" s="101"/>
      <c r="D48" s="102"/>
      <c r="E48" s="97"/>
      <c r="F48" s="98"/>
      <c r="G48" s="97"/>
      <c r="H48" s="98"/>
      <c r="I48" s="94"/>
      <c r="J48" s="94"/>
      <c r="K48" s="94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64"/>
      <c r="AH48" s="64"/>
      <c r="AI48" s="64"/>
      <c r="AJ48" s="64"/>
      <c r="AK48" s="94"/>
      <c r="AL48" s="76"/>
      <c r="AM48" s="78"/>
    </row>
    <row r="49" spans="1:39" s="24" customFormat="1" ht="13.5" customHeight="1" x14ac:dyDescent="0.25">
      <c r="A49" s="104"/>
      <c r="B49" s="105"/>
      <c r="C49" s="83"/>
      <c r="D49" s="84"/>
      <c r="E49" s="79"/>
      <c r="F49" s="80"/>
      <c r="G49" s="79"/>
      <c r="H49" s="80"/>
      <c r="I49" s="70">
        <f>Pontuaçoes!Q49</f>
        <v>0</v>
      </c>
      <c r="J49" s="70">
        <f>Pontuaçoes!AD49</f>
        <v>0</v>
      </c>
      <c r="K49" s="70">
        <f>Pontuaçoes!AE49</f>
        <v>0</v>
      </c>
      <c r="L49" s="87">
        <f>Pontuaçoes!AF49</f>
        <v>0</v>
      </c>
      <c r="M49" s="87">
        <f>Pontuaçoes!AG49</f>
        <v>0</v>
      </c>
      <c r="N49" s="87">
        <f>Pontuaçoes!AH49</f>
        <v>0</v>
      </c>
      <c r="O49" s="87">
        <f>Pontuaçoes!AI49</f>
        <v>0</v>
      </c>
      <c r="P49" s="87">
        <f>Pontuaçoes!AJ49</f>
        <v>0</v>
      </c>
      <c r="Q49" s="87">
        <f>Pontuaçoes!AK49</f>
        <v>0</v>
      </c>
      <c r="R49" s="87">
        <f>Pontuaçoes!AL49</f>
        <v>0</v>
      </c>
      <c r="S49" s="87">
        <f>Pontuaçoes!AM49</f>
        <v>0</v>
      </c>
      <c r="T49" s="87">
        <f>Pontuaçoes!AN49</f>
        <v>0</v>
      </c>
      <c r="U49" s="87">
        <f>Pontuaçoes!AO49</f>
        <v>0</v>
      </c>
      <c r="V49" s="87">
        <f>Pontuaçoes!AP49</f>
        <v>0</v>
      </c>
      <c r="W49" s="87">
        <f>Pontuaçoes!AQ49</f>
        <v>0</v>
      </c>
      <c r="X49" s="87">
        <f>Pontuaçoes!AR49</f>
        <v>0</v>
      </c>
      <c r="Y49" s="87"/>
      <c r="Z49" s="87">
        <f>Pontuaçoes!AS49</f>
        <v>0</v>
      </c>
      <c r="AA49" s="87">
        <f>Pontuaçoes!AT49</f>
        <v>0</v>
      </c>
      <c r="AB49" s="87">
        <f>Pontuaçoes!AU49</f>
        <v>0</v>
      </c>
      <c r="AC49" s="87">
        <f>Pontuaçoes!AV49</f>
        <v>0</v>
      </c>
      <c r="AD49" s="87">
        <f>Pontuaçoes!AW49</f>
        <v>0</v>
      </c>
      <c r="AE49" s="87">
        <f>Pontuaçoes!AX49</f>
        <v>0</v>
      </c>
      <c r="AF49" s="87">
        <f>Pontuaçoes!AY49</f>
        <v>0</v>
      </c>
      <c r="AG49" s="61">
        <f>Pontuaçoes!AZ49</f>
        <v>0</v>
      </c>
      <c r="AH49" s="61">
        <f>Pontuaçoes!BA49</f>
        <v>0</v>
      </c>
      <c r="AI49" s="61">
        <f>Pontuaçoes!BB49</f>
        <v>0</v>
      </c>
      <c r="AJ49" s="61">
        <f>Pontuaçoes!BC49</f>
        <v>0</v>
      </c>
      <c r="AK49" s="70">
        <f>Pontuaçoes!BD49</f>
        <v>0</v>
      </c>
      <c r="AL49" s="68">
        <f>(I49+J49+K49)-AK49</f>
        <v>0</v>
      </c>
      <c r="AM49" s="66">
        <f t="shared" ref="AM49" si="17">RANK(AL49,$AL$11:$AL$69,0)</f>
        <v>1</v>
      </c>
    </row>
    <row r="50" spans="1:39" s="24" customFormat="1" ht="13.5" customHeight="1" x14ac:dyDescent="0.25">
      <c r="A50" s="106"/>
      <c r="B50" s="107"/>
      <c r="C50" s="91"/>
      <c r="D50" s="92"/>
      <c r="E50" s="89"/>
      <c r="F50" s="90"/>
      <c r="G50" s="89"/>
      <c r="H50" s="90"/>
      <c r="I50" s="74"/>
      <c r="J50" s="74"/>
      <c r="K50" s="74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62"/>
      <c r="AH50" s="62"/>
      <c r="AI50" s="62"/>
      <c r="AJ50" s="62"/>
      <c r="AK50" s="74"/>
      <c r="AL50" s="73"/>
      <c r="AM50" s="72"/>
    </row>
    <row r="51" spans="1:39" ht="13.5" customHeight="1" x14ac:dyDescent="0.25">
      <c r="A51" s="112"/>
      <c r="B51" s="113"/>
      <c r="C51" s="99"/>
      <c r="D51" s="100"/>
      <c r="E51" s="95"/>
      <c r="F51" s="96"/>
      <c r="G51" s="95"/>
      <c r="H51" s="96"/>
      <c r="I51" s="93">
        <f>Pontuaçoes!Q51</f>
        <v>0</v>
      </c>
      <c r="J51" s="93">
        <f>Pontuaçoes!AD51</f>
        <v>0</v>
      </c>
      <c r="K51" s="93">
        <f>Pontuaçoes!AE51</f>
        <v>0</v>
      </c>
      <c r="L51" s="103">
        <f>Pontuaçoes!AF51</f>
        <v>0</v>
      </c>
      <c r="M51" s="103">
        <f>Pontuaçoes!AG51</f>
        <v>0</v>
      </c>
      <c r="N51" s="103">
        <f>Pontuaçoes!AH51</f>
        <v>0</v>
      </c>
      <c r="O51" s="103">
        <f>Pontuaçoes!AI51</f>
        <v>0</v>
      </c>
      <c r="P51" s="103">
        <f>Pontuaçoes!AJ51</f>
        <v>0</v>
      </c>
      <c r="Q51" s="103">
        <f>Pontuaçoes!AK51</f>
        <v>0</v>
      </c>
      <c r="R51" s="103">
        <f>Pontuaçoes!AL51</f>
        <v>0</v>
      </c>
      <c r="S51" s="103">
        <f>Pontuaçoes!AM51</f>
        <v>0</v>
      </c>
      <c r="T51" s="103">
        <f>Pontuaçoes!AN51</f>
        <v>0</v>
      </c>
      <c r="U51" s="103">
        <f>Pontuaçoes!AO51</f>
        <v>0</v>
      </c>
      <c r="V51" s="103">
        <f>Pontuaçoes!AP51</f>
        <v>0</v>
      </c>
      <c r="W51" s="103">
        <f>Pontuaçoes!AQ51</f>
        <v>0</v>
      </c>
      <c r="X51" s="103">
        <f>Pontuaçoes!AR51</f>
        <v>0</v>
      </c>
      <c r="Y51" s="103"/>
      <c r="Z51" s="103">
        <f>Pontuaçoes!AS51</f>
        <v>0</v>
      </c>
      <c r="AA51" s="103">
        <f>Pontuaçoes!AT51</f>
        <v>0</v>
      </c>
      <c r="AB51" s="103">
        <f>Pontuaçoes!AU51</f>
        <v>0</v>
      </c>
      <c r="AC51" s="103">
        <f>Pontuaçoes!AV51</f>
        <v>0</v>
      </c>
      <c r="AD51" s="103">
        <f>Pontuaçoes!AW51</f>
        <v>0</v>
      </c>
      <c r="AE51" s="103">
        <f>Pontuaçoes!AX51</f>
        <v>0</v>
      </c>
      <c r="AF51" s="103">
        <f>Pontuaçoes!AY51</f>
        <v>0</v>
      </c>
      <c r="AG51" s="63">
        <f>Pontuaçoes!AZ51</f>
        <v>0</v>
      </c>
      <c r="AH51" s="63">
        <f>Pontuaçoes!BA51</f>
        <v>0</v>
      </c>
      <c r="AI51" s="63">
        <f>Pontuaçoes!BB51</f>
        <v>0</v>
      </c>
      <c r="AJ51" s="63">
        <f>Pontuaçoes!BC51</f>
        <v>0</v>
      </c>
      <c r="AK51" s="93">
        <f>Pontuaçoes!BD51</f>
        <v>0</v>
      </c>
      <c r="AL51" s="75">
        <f>(I51+J51+K51)-AK51</f>
        <v>0</v>
      </c>
      <c r="AM51" s="77">
        <f t="shared" ref="AM51" si="18">RANK(AL51,$AL$11:$AL$69,0)</f>
        <v>1</v>
      </c>
    </row>
    <row r="52" spans="1:39" ht="13.5" customHeight="1" x14ac:dyDescent="0.25">
      <c r="A52" s="110"/>
      <c r="B52" s="114"/>
      <c r="C52" s="101"/>
      <c r="D52" s="102"/>
      <c r="E52" s="97"/>
      <c r="F52" s="98"/>
      <c r="G52" s="97"/>
      <c r="H52" s="98"/>
      <c r="I52" s="94"/>
      <c r="J52" s="94"/>
      <c r="K52" s="94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64"/>
      <c r="AH52" s="64"/>
      <c r="AI52" s="64"/>
      <c r="AJ52" s="64"/>
      <c r="AK52" s="94"/>
      <c r="AL52" s="76"/>
      <c r="AM52" s="78"/>
    </row>
    <row r="53" spans="1:39" s="24" customFormat="1" ht="13.5" customHeight="1" x14ac:dyDescent="0.25">
      <c r="A53" s="104"/>
      <c r="B53" s="105"/>
      <c r="C53" s="83"/>
      <c r="D53" s="84"/>
      <c r="E53" s="79"/>
      <c r="F53" s="80"/>
      <c r="G53" s="79"/>
      <c r="H53" s="80"/>
      <c r="I53" s="70">
        <f>Pontuaçoes!Q53</f>
        <v>0</v>
      </c>
      <c r="J53" s="70">
        <f>Pontuaçoes!AD53</f>
        <v>0</v>
      </c>
      <c r="K53" s="70">
        <f>Pontuaçoes!AE53</f>
        <v>0</v>
      </c>
      <c r="L53" s="87">
        <f>Pontuaçoes!AF53</f>
        <v>0</v>
      </c>
      <c r="M53" s="87">
        <f>Pontuaçoes!AG53</f>
        <v>0</v>
      </c>
      <c r="N53" s="87">
        <f>Pontuaçoes!AH53</f>
        <v>0</v>
      </c>
      <c r="O53" s="87">
        <f>Pontuaçoes!AI53</f>
        <v>0</v>
      </c>
      <c r="P53" s="87">
        <f>Pontuaçoes!AJ53</f>
        <v>0</v>
      </c>
      <c r="Q53" s="87">
        <f>Pontuaçoes!AK53</f>
        <v>0</v>
      </c>
      <c r="R53" s="87">
        <f>Pontuaçoes!AL53</f>
        <v>0</v>
      </c>
      <c r="S53" s="87">
        <f>Pontuaçoes!AM53</f>
        <v>0</v>
      </c>
      <c r="T53" s="87">
        <f>Pontuaçoes!AN53</f>
        <v>0</v>
      </c>
      <c r="U53" s="87">
        <f>Pontuaçoes!AO53</f>
        <v>0</v>
      </c>
      <c r="V53" s="87">
        <f>Pontuaçoes!AP53</f>
        <v>0</v>
      </c>
      <c r="W53" s="87">
        <f>Pontuaçoes!AQ53</f>
        <v>0</v>
      </c>
      <c r="X53" s="87">
        <f>Pontuaçoes!AR53</f>
        <v>0</v>
      </c>
      <c r="Y53" s="87"/>
      <c r="Z53" s="87">
        <f>Pontuaçoes!AS53</f>
        <v>0</v>
      </c>
      <c r="AA53" s="87">
        <f>Pontuaçoes!AT53</f>
        <v>0</v>
      </c>
      <c r="AB53" s="87">
        <f>Pontuaçoes!AU53</f>
        <v>0</v>
      </c>
      <c r="AC53" s="87">
        <f>Pontuaçoes!AV53</f>
        <v>0</v>
      </c>
      <c r="AD53" s="87">
        <f>Pontuaçoes!AW53</f>
        <v>0</v>
      </c>
      <c r="AE53" s="87">
        <f>Pontuaçoes!AX53</f>
        <v>0</v>
      </c>
      <c r="AF53" s="87">
        <f>Pontuaçoes!AY53</f>
        <v>0</v>
      </c>
      <c r="AG53" s="61">
        <f>Pontuaçoes!AZ53</f>
        <v>0</v>
      </c>
      <c r="AH53" s="61">
        <f>Pontuaçoes!BA53</f>
        <v>0</v>
      </c>
      <c r="AI53" s="61">
        <f>Pontuaçoes!BB53</f>
        <v>0</v>
      </c>
      <c r="AJ53" s="61">
        <f>Pontuaçoes!BC53</f>
        <v>0</v>
      </c>
      <c r="AK53" s="70">
        <f>Pontuaçoes!BD53</f>
        <v>0</v>
      </c>
      <c r="AL53" s="68">
        <f>(I53+J53+K53)-AK53</f>
        <v>0</v>
      </c>
      <c r="AM53" s="66">
        <f t="shared" ref="AM53" si="19">RANK(AL53,$AL$11:$AL$69,0)</f>
        <v>1</v>
      </c>
    </row>
    <row r="54" spans="1:39" s="24" customFormat="1" ht="13.5" customHeight="1" x14ac:dyDescent="0.25">
      <c r="A54" s="106"/>
      <c r="B54" s="107"/>
      <c r="C54" s="91"/>
      <c r="D54" s="92"/>
      <c r="E54" s="89"/>
      <c r="F54" s="90"/>
      <c r="G54" s="89"/>
      <c r="H54" s="90"/>
      <c r="I54" s="74"/>
      <c r="J54" s="74"/>
      <c r="K54" s="74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62"/>
      <c r="AH54" s="62"/>
      <c r="AI54" s="62"/>
      <c r="AJ54" s="62"/>
      <c r="AK54" s="74"/>
      <c r="AL54" s="73"/>
      <c r="AM54" s="72"/>
    </row>
    <row r="55" spans="1:39" ht="13.5" customHeight="1" x14ac:dyDescent="0.25">
      <c r="A55" s="112"/>
      <c r="B55" s="113"/>
      <c r="C55" s="99"/>
      <c r="D55" s="100"/>
      <c r="E55" s="95"/>
      <c r="F55" s="96"/>
      <c r="G55" s="95"/>
      <c r="H55" s="96"/>
      <c r="I55" s="93">
        <f>Pontuaçoes!Q55</f>
        <v>0</v>
      </c>
      <c r="J55" s="93">
        <f>Pontuaçoes!AD55</f>
        <v>0</v>
      </c>
      <c r="K55" s="93">
        <f>Pontuaçoes!AE55</f>
        <v>0</v>
      </c>
      <c r="L55" s="103">
        <f>Pontuaçoes!AF55</f>
        <v>0</v>
      </c>
      <c r="M55" s="103">
        <f>Pontuaçoes!AG55</f>
        <v>0</v>
      </c>
      <c r="N55" s="103">
        <f>Pontuaçoes!AH55</f>
        <v>0</v>
      </c>
      <c r="O55" s="103">
        <f>Pontuaçoes!AI55</f>
        <v>0</v>
      </c>
      <c r="P55" s="103">
        <f>Pontuaçoes!AJ55</f>
        <v>0</v>
      </c>
      <c r="Q55" s="103">
        <f>Pontuaçoes!AK55</f>
        <v>0</v>
      </c>
      <c r="R55" s="103">
        <f>Pontuaçoes!AL55</f>
        <v>0</v>
      </c>
      <c r="S55" s="103">
        <f>Pontuaçoes!AM55</f>
        <v>0</v>
      </c>
      <c r="T55" s="103">
        <f>Pontuaçoes!AN55</f>
        <v>0</v>
      </c>
      <c r="U55" s="103">
        <f>Pontuaçoes!AO55</f>
        <v>0</v>
      </c>
      <c r="V55" s="103">
        <f>Pontuaçoes!AP55</f>
        <v>0</v>
      </c>
      <c r="W55" s="103">
        <f>Pontuaçoes!AQ55</f>
        <v>0</v>
      </c>
      <c r="X55" s="103">
        <f>Pontuaçoes!AR55</f>
        <v>0</v>
      </c>
      <c r="Y55" s="103"/>
      <c r="Z55" s="103">
        <f>Pontuaçoes!AS55</f>
        <v>0</v>
      </c>
      <c r="AA55" s="103">
        <f>Pontuaçoes!AT55</f>
        <v>0</v>
      </c>
      <c r="AB55" s="103">
        <f>Pontuaçoes!AU55</f>
        <v>0</v>
      </c>
      <c r="AC55" s="103">
        <f>Pontuaçoes!AV55</f>
        <v>0</v>
      </c>
      <c r="AD55" s="103">
        <f>Pontuaçoes!AW55</f>
        <v>0</v>
      </c>
      <c r="AE55" s="103">
        <f>Pontuaçoes!AX55</f>
        <v>0</v>
      </c>
      <c r="AF55" s="103">
        <f>Pontuaçoes!AY55</f>
        <v>0</v>
      </c>
      <c r="AG55" s="63">
        <f>Pontuaçoes!AZ55</f>
        <v>0</v>
      </c>
      <c r="AH55" s="63">
        <f>Pontuaçoes!BA55</f>
        <v>0</v>
      </c>
      <c r="AI55" s="63">
        <f>Pontuaçoes!BB55</f>
        <v>0</v>
      </c>
      <c r="AJ55" s="63">
        <f>Pontuaçoes!BC55</f>
        <v>0</v>
      </c>
      <c r="AK55" s="93">
        <f>Pontuaçoes!BD55</f>
        <v>0</v>
      </c>
      <c r="AL55" s="75">
        <f>(I55+J55+K55)-AK55</f>
        <v>0</v>
      </c>
      <c r="AM55" s="77">
        <f t="shared" ref="AM55" si="20">RANK(AL55,$AL$11:$AL$69,0)</f>
        <v>1</v>
      </c>
    </row>
    <row r="56" spans="1:39" ht="13.5" customHeight="1" x14ac:dyDescent="0.25">
      <c r="A56" s="110"/>
      <c r="B56" s="114"/>
      <c r="C56" s="101"/>
      <c r="D56" s="102"/>
      <c r="E56" s="97"/>
      <c r="F56" s="98"/>
      <c r="G56" s="97"/>
      <c r="H56" s="98"/>
      <c r="I56" s="94"/>
      <c r="J56" s="94"/>
      <c r="K56" s="94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64"/>
      <c r="AH56" s="64"/>
      <c r="AI56" s="64"/>
      <c r="AJ56" s="64"/>
      <c r="AK56" s="94"/>
      <c r="AL56" s="76"/>
      <c r="AM56" s="78"/>
    </row>
    <row r="57" spans="1:39" ht="13.5" customHeight="1" x14ac:dyDescent="0.25">
      <c r="A57" s="104"/>
      <c r="B57" s="105"/>
      <c r="C57" s="83"/>
      <c r="D57" s="84"/>
      <c r="E57" s="79"/>
      <c r="F57" s="80"/>
      <c r="G57" s="79"/>
      <c r="H57" s="80"/>
      <c r="I57" s="70">
        <f>Pontuaçoes!Q57</f>
        <v>0</v>
      </c>
      <c r="J57" s="70">
        <f>Pontuaçoes!AD57</f>
        <v>0</v>
      </c>
      <c r="K57" s="70">
        <f>Pontuaçoes!AE57</f>
        <v>0</v>
      </c>
      <c r="L57" s="87">
        <f>Pontuaçoes!AF57</f>
        <v>0</v>
      </c>
      <c r="M57" s="87">
        <f>Pontuaçoes!AG57</f>
        <v>0</v>
      </c>
      <c r="N57" s="87">
        <f>Pontuaçoes!AH57</f>
        <v>0</v>
      </c>
      <c r="O57" s="87">
        <f>Pontuaçoes!AI57</f>
        <v>0</v>
      </c>
      <c r="P57" s="87">
        <f>Pontuaçoes!AJ57</f>
        <v>0</v>
      </c>
      <c r="Q57" s="87">
        <f>Pontuaçoes!AK57</f>
        <v>0</v>
      </c>
      <c r="R57" s="87">
        <f>Pontuaçoes!AL57</f>
        <v>0</v>
      </c>
      <c r="S57" s="87">
        <f>Pontuaçoes!AM57</f>
        <v>0</v>
      </c>
      <c r="T57" s="87">
        <f>Pontuaçoes!AN57</f>
        <v>0</v>
      </c>
      <c r="U57" s="87">
        <f>Pontuaçoes!AO57</f>
        <v>0</v>
      </c>
      <c r="V57" s="87">
        <f>Pontuaçoes!AP57</f>
        <v>0</v>
      </c>
      <c r="W57" s="87">
        <f>Pontuaçoes!AQ57</f>
        <v>0</v>
      </c>
      <c r="X57" s="87">
        <f>Pontuaçoes!AR57</f>
        <v>0</v>
      </c>
      <c r="Y57" s="87"/>
      <c r="Z57" s="87">
        <f>Pontuaçoes!AS57</f>
        <v>0</v>
      </c>
      <c r="AA57" s="87">
        <f>Pontuaçoes!AT57</f>
        <v>0</v>
      </c>
      <c r="AB57" s="87">
        <f>Pontuaçoes!AU57</f>
        <v>0</v>
      </c>
      <c r="AC57" s="87">
        <f>Pontuaçoes!AV57</f>
        <v>0</v>
      </c>
      <c r="AD57" s="87">
        <f>Pontuaçoes!AW57</f>
        <v>0</v>
      </c>
      <c r="AE57" s="87">
        <f>Pontuaçoes!AX57</f>
        <v>0</v>
      </c>
      <c r="AF57" s="87">
        <f>Pontuaçoes!AY57</f>
        <v>0</v>
      </c>
      <c r="AG57" s="61">
        <f>Pontuaçoes!AZ57</f>
        <v>0</v>
      </c>
      <c r="AH57" s="61">
        <f>Pontuaçoes!BA57</f>
        <v>0</v>
      </c>
      <c r="AI57" s="61">
        <f>Pontuaçoes!BB57</f>
        <v>0</v>
      </c>
      <c r="AJ57" s="61">
        <f>Pontuaçoes!BC57</f>
        <v>0</v>
      </c>
      <c r="AK57" s="70">
        <f>Pontuaçoes!BD57</f>
        <v>0</v>
      </c>
      <c r="AL57" s="68">
        <f>(I57+J57+K57)-AK57</f>
        <v>0</v>
      </c>
      <c r="AM57" s="66">
        <f t="shared" ref="AM57" si="21">RANK(AL57,$AL$11:$AL$69,0)</f>
        <v>1</v>
      </c>
    </row>
    <row r="58" spans="1:39" s="24" customFormat="1" ht="13.5" customHeight="1" x14ac:dyDescent="0.25">
      <c r="A58" s="129"/>
      <c r="B58" s="130"/>
      <c r="C58" s="85"/>
      <c r="D58" s="86"/>
      <c r="E58" s="81"/>
      <c r="F58" s="82"/>
      <c r="G58" s="81"/>
      <c r="H58" s="82"/>
      <c r="I58" s="71"/>
      <c r="J58" s="71"/>
      <c r="K58" s="71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62"/>
      <c r="AH58" s="62"/>
      <c r="AI58" s="62"/>
      <c r="AJ58" s="62"/>
      <c r="AK58" s="71"/>
      <c r="AL58" s="69"/>
      <c r="AM58" s="67"/>
    </row>
    <row r="59" spans="1:39" x14ac:dyDescent="0.25">
      <c r="A59" s="112"/>
      <c r="B59" s="113"/>
      <c r="C59" s="99"/>
      <c r="D59" s="100"/>
      <c r="E59" s="95"/>
      <c r="F59" s="96"/>
      <c r="G59" s="95"/>
      <c r="H59" s="96"/>
      <c r="I59" s="93">
        <f>Pontuaçoes!Q59</f>
        <v>0</v>
      </c>
      <c r="J59" s="93">
        <f>Pontuaçoes!AD59</f>
        <v>0</v>
      </c>
      <c r="K59" s="93">
        <f>Pontuaçoes!AE59</f>
        <v>0</v>
      </c>
      <c r="L59" s="103">
        <f>Pontuaçoes!AF59</f>
        <v>0</v>
      </c>
      <c r="M59" s="103">
        <f>Pontuaçoes!AG59</f>
        <v>0</v>
      </c>
      <c r="N59" s="103">
        <f>Pontuaçoes!AH59</f>
        <v>0</v>
      </c>
      <c r="O59" s="103">
        <f>Pontuaçoes!AI59</f>
        <v>0</v>
      </c>
      <c r="P59" s="103">
        <f>Pontuaçoes!AJ59</f>
        <v>0</v>
      </c>
      <c r="Q59" s="103">
        <f>Pontuaçoes!AK59</f>
        <v>0</v>
      </c>
      <c r="R59" s="103">
        <f>Pontuaçoes!AL59</f>
        <v>0</v>
      </c>
      <c r="S59" s="103">
        <f>Pontuaçoes!AM59</f>
        <v>0</v>
      </c>
      <c r="T59" s="103">
        <f>Pontuaçoes!AN59</f>
        <v>0</v>
      </c>
      <c r="U59" s="103">
        <f>Pontuaçoes!AO59</f>
        <v>0</v>
      </c>
      <c r="V59" s="103">
        <f>Pontuaçoes!AP59</f>
        <v>0</v>
      </c>
      <c r="W59" s="103">
        <f>Pontuaçoes!AQ59</f>
        <v>0</v>
      </c>
      <c r="X59" s="103">
        <f>Pontuaçoes!AR59</f>
        <v>0</v>
      </c>
      <c r="Y59" s="103"/>
      <c r="Z59" s="103">
        <f>Pontuaçoes!AS59</f>
        <v>0</v>
      </c>
      <c r="AA59" s="103">
        <f>Pontuaçoes!AT59</f>
        <v>0</v>
      </c>
      <c r="AB59" s="103">
        <f>Pontuaçoes!AU59</f>
        <v>0</v>
      </c>
      <c r="AC59" s="103">
        <f>Pontuaçoes!AV59</f>
        <v>0</v>
      </c>
      <c r="AD59" s="103">
        <f>Pontuaçoes!AW59</f>
        <v>0</v>
      </c>
      <c r="AE59" s="103">
        <f>Pontuaçoes!AX59</f>
        <v>0</v>
      </c>
      <c r="AF59" s="103">
        <f>Pontuaçoes!AY59</f>
        <v>0</v>
      </c>
      <c r="AG59" s="63">
        <f>Pontuaçoes!AZ59</f>
        <v>0</v>
      </c>
      <c r="AH59" s="63">
        <f>Pontuaçoes!BA59</f>
        <v>0</v>
      </c>
      <c r="AI59" s="63">
        <f>Pontuaçoes!BB59</f>
        <v>0</v>
      </c>
      <c r="AJ59" s="63">
        <f>Pontuaçoes!BC59</f>
        <v>0</v>
      </c>
      <c r="AK59" s="93">
        <f>Pontuaçoes!BD59</f>
        <v>0</v>
      </c>
      <c r="AL59" s="75">
        <f>(I59+J59+K59)-AK59</f>
        <v>0</v>
      </c>
      <c r="AM59" s="77">
        <f t="shared" ref="AM59" si="22">RANK(AL59,$AL$11:$AL$69,0)</f>
        <v>1</v>
      </c>
    </row>
    <row r="60" spans="1:39" x14ac:dyDescent="0.25">
      <c r="A60" s="110"/>
      <c r="B60" s="114"/>
      <c r="C60" s="101"/>
      <c r="D60" s="102"/>
      <c r="E60" s="97"/>
      <c r="F60" s="98"/>
      <c r="G60" s="97"/>
      <c r="H60" s="98"/>
      <c r="I60" s="94"/>
      <c r="J60" s="94"/>
      <c r="K60" s="94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64"/>
      <c r="AH60" s="64"/>
      <c r="AI60" s="64"/>
      <c r="AJ60" s="64"/>
      <c r="AK60" s="94"/>
      <c r="AL60" s="76"/>
      <c r="AM60" s="78"/>
    </row>
    <row r="61" spans="1:39" x14ac:dyDescent="0.25">
      <c r="A61" s="104"/>
      <c r="B61" s="105"/>
      <c r="C61" s="83"/>
      <c r="D61" s="84"/>
      <c r="E61" s="79"/>
      <c r="F61" s="80"/>
      <c r="G61" s="79"/>
      <c r="H61" s="80"/>
      <c r="I61" s="70">
        <f>Pontuaçoes!Q61</f>
        <v>0</v>
      </c>
      <c r="J61" s="70">
        <f>Pontuaçoes!AD61</f>
        <v>0</v>
      </c>
      <c r="K61" s="70">
        <f>Pontuaçoes!AE61</f>
        <v>0</v>
      </c>
      <c r="L61" s="87">
        <f>Pontuaçoes!AF61</f>
        <v>0</v>
      </c>
      <c r="M61" s="87">
        <f>Pontuaçoes!AG61</f>
        <v>0</v>
      </c>
      <c r="N61" s="87">
        <f>Pontuaçoes!AH61</f>
        <v>0</v>
      </c>
      <c r="O61" s="87">
        <f>Pontuaçoes!AI61</f>
        <v>0</v>
      </c>
      <c r="P61" s="87">
        <f>Pontuaçoes!AJ61</f>
        <v>0</v>
      </c>
      <c r="Q61" s="87">
        <f>Pontuaçoes!AK61</f>
        <v>0</v>
      </c>
      <c r="R61" s="87">
        <f>Pontuaçoes!AL61</f>
        <v>0</v>
      </c>
      <c r="S61" s="87">
        <f>Pontuaçoes!AM61</f>
        <v>0</v>
      </c>
      <c r="T61" s="87">
        <f>Pontuaçoes!AN61</f>
        <v>0</v>
      </c>
      <c r="U61" s="87">
        <f>Pontuaçoes!AO61</f>
        <v>0</v>
      </c>
      <c r="V61" s="87">
        <f>Pontuaçoes!AP61</f>
        <v>0</v>
      </c>
      <c r="W61" s="87">
        <f>Pontuaçoes!AQ61</f>
        <v>0</v>
      </c>
      <c r="X61" s="87">
        <f>Pontuaçoes!AR61</f>
        <v>0</v>
      </c>
      <c r="Y61" s="87"/>
      <c r="Z61" s="87">
        <f>Pontuaçoes!AS61</f>
        <v>0</v>
      </c>
      <c r="AA61" s="87">
        <f>Pontuaçoes!AT61</f>
        <v>0</v>
      </c>
      <c r="AB61" s="87">
        <f>Pontuaçoes!AU61</f>
        <v>0</v>
      </c>
      <c r="AC61" s="87">
        <f>Pontuaçoes!AV61</f>
        <v>0</v>
      </c>
      <c r="AD61" s="87">
        <f>Pontuaçoes!AW61</f>
        <v>0</v>
      </c>
      <c r="AE61" s="87">
        <f>Pontuaçoes!AX61</f>
        <v>0</v>
      </c>
      <c r="AF61" s="87">
        <f>Pontuaçoes!AY61</f>
        <v>0</v>
      </c>
      <c r="AG61" s="61">
        <f>Pontuaçoes!AZ61</f>
        <v>0</v>
      </c>
      <c r="AH61" s="61">
        <f>Pontuaçoes!BA61</f>
        <v>0</v>
      </c>
      <c r="AI61" s="61">
        <f>Pontuaçoes!BB61</f>
        <v>0</v>
      </c>
      <c r="AJ61" s="61">
        <f>Pontuaçoes!BC61</f>
        <v>0</v>
      </c>
      <c r="AK61" s="70">
        <f>Pontuaçoes!BD61</f>
        <v>0</v>
      </c>
      <c r="AL61" s="68">
        <f>(I61+J61+K61)-AK61</f>
        <v>0</v>
      </c>
      <c r="AM61" s="66">
        <f t="shared" ref="AM61" si="23">RANK(AL61,$AL$11:$AL$69,0)</f>
        <v>1</v>
      </c>
    </row>
    <row r="62" spans="1:39" x14ac:dyDescent="0.25">
      <c r="A62" s="106"/>
      <c r="B62" s="107"/>
      <c r="C62" s="91"/>
      <c r="D62" s="92"/>
      <c r="E62" s="89"/>
      <c r="F62" s="90"/>
      <c r="G62" s="89"/>
      <c r="H62" s="90"/>
      <c r="I62" s="74"/>
      <c r="J62" s="74"/>
      <c r="K62" s="74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62"/>
      <c r="AH62" s="62"/>
      <c r="AI62" s="62"/>
      <c r="AJ62" s="62"/>
      <c r="AK62" s="74"/>
      <c r="AL62" s="73"/>
      <c r="AM62" s="72"/>
    </row>
    <row r="63" spans="1:39" x14ac:dyDescent="0.25">
      <c r="A63" s="112"/>
      <c r="B63" s="113"/>
      <c r="C63" s="99"/>
      <c r="D63" s="100"/>
      <c r="E63" s="95"/>
      <c r="F63" s="96"/>
      <c r="G63" s="95"/>
      <c r="H63" s="96"/>
      <c r="I63" s="93">
        <f>Pontuaçoes!Q63</f>
        <v>0</v>
      </c>
      <c r="J63" s="93">
        <f>Pontuaçoes!AD63</f>
        <v>0</v>
      </c>
      <c r="K63" s="93">
        <f>Pontuaçoes!AE63</f>
        <v>0</v>
      </c>
      <c r="L63" s="103">
        <f>Pontuaçoes!AF63</f>
        <v>0</v>
      </c>
      <c r="M63" s="103">
        <f>Pontuaçoes!AG63</f>
        <v>0</v>
      </c>
      <c r="N63" s="103">
        <f>Pontuaçoes!AH63</f>
        <v>0</v>
      </c>
      <c r="O63" s="103">
        <f>Pontuaçoes!AI63</f>
        <v>0</v>
      </c>
      <c r="P63" s="103">
        <f>Pontuaçoes!AJ63</f>
        <v>0</v>
      </c>
      <c r="Q63" s="103">
        <f>Pontuaçoes!AK63</f>
        <v>0</v>
      </c>
      <c r="R63" s="103">
        <f>Pontuaçoes!AL63</f>
        <v>0</v>
      </c>
      <c r="S63" s="103">
        <f>Pontuaçoes!AM63</f>
        <v>0</v>
      </c>
      <c r="T63" s="103">
        <f>Pontuaçoes!AN63</f>
        <v>0</v>
      </c>
      <c r="U63" s="103">
        <f>Pontuaçoes!AO63</f>
        <v>0</v>
      </c>
      <c r="V63" s="103">
        <f>Pontuaçoes!AP63</f>
        <v>0</v>
      </c>
      <c r="W63" s="103">
        <f>Pontuaçoes!AQ63</f>
        <v>0</v>
      </c>
      <c r="X63" s="103">
        <f>Pontuaçoes!AR63</f>
        <v>0</v>
      </c>
      <c r="Y63" s="103"/>
      <c r="Z63" s="103">
        <f>Pontuaçoes!AS63</f>
        <v>0</v>
      </c>
      <c r="AA63" s="103">
        <f>Pontuaçoes!AT63</f>
        <v>0</v>
      </c>
      <c r="AB63" s="103">
        <f>Pontuaçoes!AU63</f>
        <v>0</v>
      </c>
      <c r="AC63" s="103">
        <f>Pontuaçoes!AV63</f>
        <v>0</v>
      </c>
      <c r="AD63" s="103">
        <f>Pontuaçoes!AW63</f>
        <v>0</v>
      </c>
      <c r="AE63" s="103">
        <f>Pontuaçoes!AX63</f>
        <v>0</v>
      </c>
      <c r="AF63" s="103">
        <f>Pontuaçoes!AY63</f>
        <v>0</v>
      </c>
      <c r="AG63" s="63">
        <f>Pontuaçoes!AZ63</f>
        <v>0</v>
      </c>
      <c r="AH63" s="63">
        <f>Pontuaçoes!BA63</f>
        <v>0</v>
      </c>
      <c r="AI63" s="63">
        <f>Pontuaçoes!BB63</f>
        <v>0</v>
      </c>
      <c r="AJ63" s="63">
        <f>Pontuaçoes!BC63</f>
        <v>0</v>
      </c>
      <c r="AK63" s="93">
        <f>Pontuaçoes!BD63</f>
        <v>0</v>
      </c>
      <c r="AL63" s="75">
        <f>(I63+J63+K63)-AK63</f>
        <v>0</v>
      </c>
      <c r="AM63" s="77">
        <f t="shared" ref="AM63" si="24">RANK(AL63,$AL$11:$AL$69,0)</f>
        <v>1</v>
      </c>
    </row>
    <row r="64" spans="1:39" x14ac:dyDescent="0.25">
      <c r="A64" s="110"/>
      <c r="B64" s="114"/>
      <c r="C64" s="101"/>
      <c r="D64" s="102"/>
      <c r="E64" s="97"/>
      <c r="F64" s="98"/>
      <c r="G64" s="97"/>
      <c r="H64" s="98"/>
      <c r="I64" s="94"/>
      <c r="J64" s="94"/>
      <c r="K64" s="94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64"/>
      <c r="AH64" s="64"/>
      <c r="AI64" s="64"/>
      <c r="AJ64" s="64"/>
      <c r="AK64" s="94"/>
      <c r="AL64" s="76"/>
      <c r="AM64" s="78"/>
    </row>
    <row r="65" spans="1:39" x14ac:dyDescent="0.25">
      <c r="A65" s="104"/>
      <c r="B65" s="105"/>
      <c r="C65" s="83"/>
      <c r="D65" s="84"/>
      <c r="E65" s="79"/>
      <c r="F65" s="80"/>
      <c r="G65" s="79"/>
      <c r="H65" s="80"/>
      <c r="I65" s="70">
        <f>Pontuaçoes!Q65</f>
        <v>0</v>
      </c>
      <c r="J65" s="70">
        <f>Pontuaçoes!AD65</f>
        <v>0</v>
      </c>
      <c r="K65" s="70">
        <f>Pontuaçoes!AE65</f>
        <v>0</v>
      </c>
      <c r="L65" s="87">
        <f>Pontuaçoes!AF65</f>
        <v>0</v>
      </c>
      <c r="M65" s="87">
        <f>Pontuaçoes!AG65</f>
        <v>0</v>
      </c>
      <c r="N65" s="87">
        <f>Pontuaçoes!AH65</f>
        <v>0</v>
      </c>
      <c r="O65" s="87">
        <f>Pontuaçoes!AI65</f>
        <v>0</v>
      </c>
      <c r="P65" s="87">
        <f>Pontuaçoes!AJ65</f>
        <v>0</v>
      </c>
      <c r="Q65" s="87">
        <f>Pontuaçoes!AK65</f>
        <v>0</v>
      </c>
      <c r="R65" s="87">
        <f>Pontuaçoes!AL65</f>
        <v>0</v>
      </c>
      <c r="S65" s="87">
        <f>Pontuaçoes!AM65</f>
        <v>0</v>
      </c>
      <c r="T65" s="87">
        <f>Pontuaçoes!AN65</f>
        <v>0</v>
      </c>
      <c r="U65" s="87">
        <f>Pontuaçoes!AO65</f>
        <v>0</v>
      </c>
      <c r="V65" s="87">
        <f>Pontuaçoes!AP65</f>
        <v>0</v>
      </c>
      <c r="W65" s="87">
        <f>Pontuaçoes!AQ65</f>
        <v>0</v>
      </c>
      <c r="X65" s="87">
        <f>Pontuaçoes!AR65</f>
        <v>0</v>
      </c>
      <c r="Y65" s="87"/>
      <c r="Z65" s="87">
        <f>Pontuaçoes!AS65</f>
        <v>0</v>
      </c>
      <c r="AA65" s="87">
        <f>Pontuaçoes!AT65</f>
        <v>0</v>
      </c>
      <c r="AB65" s="87">
        <f>Pontuaçoes!AU65</f>
        <v>0</v>
      </c>
      <c r="AC65" s="87">
        <f>Pontuaçoes!AV65</f>
        <v>0</v>
      </c>
      <c r="AD65" s="87">
        <f>Pontuaçoes!AW65</f>
        <v>0</v>
      </c>
      <c r="AE65" s="87">
        <f>Pontuaçoes!AX65</f>
        <v>0</v>
      </c>
      <c r="AF65" s="87">
        <f>Pontuaçoes!AY65</f>
        <v>0</v>
      </c>
      <c r="AG65" s="61">
        <f>Pontuaçoes!AZ65</f>
        <v>0</v>
      </c>
      <c r="AH65" s="61">
        <f>Pontuaçoes!BA65</f>
        <v>0</v>
      </c>
      <c r="AI65" s="61">
        <f>Pontuaçoes!BB65</f>
        <v>0</v>
      </c>
      <c r="AJ65" s="61">
        <f>Pontuaçoes!BC65</f>
        <v>0</v>
      </c>
      <c r="AK65" s="70">
        <f>Pontuaçoes!BD65</f>
        <v>0</v>
      </c>
      <c r="AL65" s="68">
        <f>(I65+J65+K65)-AK65</f>
        <v>0</v>
      </c>
      <c r="AM65" s="66">
        <f t="shared" ref="AM65" si="25">RANK(AL65,$AL$11:$AL$69,0)</f>
        <v>1</v>
      </c>
    </row>
    <row r="66" spans="1:39" x14ac:dyDescent="0.25">
      <c r="A66" s="106"/>
      <c r="B66" s="107"/>
      <c r="C66" s="91"/>
      <c r="D66" s="92"/>
      <c r="E66" s="89"/>
      <c r="F66" s="90"/>
      <c r="G66" s="89"/>
      <c r="H66" s="90"/>
      <c r="I66" s="74"/>
      <c r="J66" s="74"/>
      <c r="K66" s="74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62"/>
      <c r="AH66" s="62"/>
      <c r="AI66" s="62"/>
      <c r="AJ66" s="62"/>
      <c r="AK66" s="74"/>
      <c r="AL66" s="73"/>
      <c r="AM66" s="72"/>
    </row>
    <row r="67" spans="1:39" x14ac:dyDescent="0.25">
      <c r="A67" s="112"/>
      <c r="B67" s="113"/>
      <c r="C67" s="99"/>
      <c r="D67" s="100"/>
      <c r="E67" s="95"/>
      <c r="F67" s="96"/>
      <c r="G67" s="95"/>
      <c r="H67" s="96"/>
      <c r="I67" s="93">
        <f>Pontuaçoes!Q67</f>
        <v>0</v>
      </c>
      <c r="J67" s="93">
        <f>Pontuaçoes!AD67</f>
        <v>0</v>
      </c>
      <c r="K67" s="93">
        <f>Pontuaçoes!AE67</f>
        <v>0</v>
      </c>
      <c r="L67" s="103">
        <f>Pontuaçoes!AF67</f>
        <v>0</v>
      </c>
      <c r="M67" s="103">
        <f>Pontuaçoes!AG67</f>
        <v>0</v>
      </c>
      <c r="N67" s="103">
        <f>Pontuaçoes!AH67</f>
        <v>0</v>
      </c>
      <c r="O67" s="103">
        <f>Pontuaçoes!AI67</f>
        <v>0</v>
      </c>
      <c r="P67" s="103">
        <f>Pontuaçoes!AJ67</f>
        <v>0</v>
      </c>
      <c r="Q67" s="103">
        <f>Pontuaçoes!AK67</f>
        <v>0</v>
      </c>
      <c r="R67" s="103">
        <f>Pontuaçoes!AL67</f>
        <v>0</v>
      </c>
      <c r="S67" s="103">
        <f>Pontuaçoes!AM67</f>
        <v>0</v>
      </c>
      <c r="T67" s="103">
        <f>Pontuaçoes!AN67</f>
        <v>0</v>
      </c>
      <c r="U67" s="103">
        <f>Pontuaçoes!AO67</f>
        <v>0</v>
      </c>
      <c r="V67" s="103">
        <f>Pontuaçoes!AP67</f>
        <v>0</v>
      </c>
      <c r="W67" s="103">
        <f>Pontuaçoes!AQ67</f>
        <v>0</v>
      </c>
      <c r="X67" s="103">
        <f>Pontuaçoes!AR67</f>
        <v>0</v>
      </c>
      <c r="Y67" s="103"/>
      <c r="Z67" s="103">
        <f>Pontuaçoes!AS67</f>
        <v>0</v>
      </c>
      <c r="AA67" s="103">
        <f>Pontuaçoes!AT67</f>
        <v>0</v>
      </c>
      <c r="AB67" s="103">
        <f>Pontuaçoes!AU67</f>
        <v>0</v>
      </c>
      <c r="AC67" s="103">
        <f>Pontuaçoes!AV67</f>
        <v>0</v>
      </c>
      <c r="AD67" s="103">
        <f>Pontuaçoes!AW67</f>
        <v>0</v>
      </c>
      <c r="AE67" s="103">
        <f>Pontuaçoes!AX67</f>
        <v>0</v>
      </c>
      <c r="AF67" s="103">
        <f>Pontuaçoes!AY67</f>
        <v>0</v>
      </c>
      <c r="AG67" s="63">
        <f>Pontuaçoes!AZ67</f>
        <v>0</v>
      </c>
      <c r="AH67" s="63">
        <f>Pontuaçoes!BA67</f>
        <v>0</v>
      </c>
      <c r="AI67" s="63">
        <f>Pontuaçoes!BB67</f>
        <v>0</v>
      </c>
      <c r="AJ67" s="63">
        <f>Pontuaçoes!BC67</f>
        <v>0</v>
      </c>
      <c r="AK67" s="93">
        <f>Pontuaçoes!BD67</f>
        <v>0</v>
      </c>
      <c r="AL67" s="75">
        <f>(I67+J67+K67)-AK67</f>
        <v>0</v>
      </c>
      <c r="AM67" s="77">
        <f t="shared" ref="AM67" si="26">RANK(AL67,$AL$11:$AL$69,0)</f>
        <v>1</v>
      </c>
    </row>
    <row r="68" spans="1:39" x14ac:dyDescent="0.25">
      <c r="A68" s="110"/>
      <c r="B68" s="114"/>
      <c r="C68" s="101"/>
      <c r="D68" s="102"/>
      <c r="E68" s="97"/>
      <c r="F68" s="98"/>
      <c r="G68" s="97"/>
      <c r="H68" s="98"/>
      <c r="I68" s="94"/>
      <c r="J68" s="94"/>
      <c r="K68" s="94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64"/>
      <c r="AH68" s="64"/>
      <c r="AI68" s="64"/>
      <c r="AJ68" s="64"/>
      <c r="AK68" s="94"/>
      <c r="AL68" s="76"/>
      <c r="AM68" s="78"/>
    </row>
    <row r="69" spans="1:39" x14ac:dyDescent="0.25">
      <c r="A69" s="104"/>
      <c r="B69" s="105"/>
      <c r="C69" s="83"/>
      <c r="D69" s="84"/>
      <c r="E69" s="79"/>
      <c r="F69" s="80"/>
      <c r="G69" s="79"/>
      <c r="H69" s="80"/>
      <c r="I69" s="70">
        <f>Pontuaçoes!Q69</f>
        <v>0</v>
      </c>
      <c r="J69" s="70">
        <f>Pontuaçoes!AD69</f>
        <v>0</v>
      </c>
      <c r="K69" s="70">
        <f>Pontuaçoes!AE69</f>
        <v>0</v>
      </c>
      <c r="L69" s="87">
        <f>Pontuaçoes!AF69</f>
        <v>0</v>
      </c>
      <c r="M69" s="87">
        <f>Pontuaçoes!AG69</f>
        <v>0</v>
      </c>
      <c r="N69" s="87">
        <f>Pontuaçoes!AH69</f>
        <v>0</v>
      </c>
      <c r="O69" s="87">
        <f>Pontuaçoes!AI69</f>
        <v>0</v>
      </c>
      <c r="P69" s="87">
        <f>Pontuaçoes!AJ69</f>
        <v>0</v>
      </c>
      <c r="Q69" s="87">
        <f>Pontuaçoes!AK69</f>
        <v>0</v>
      </c>
      <c r="R69" s="87">
        <f>Pontuaçoes!AL69</f>
        <v>0</v>
      </c>
      <c r="S69" s="87">
        <f>Pontuaçoes!AM69</f>
        <v>0</v>
      </c>
      <c r="T69" s="87">
        <f>Pontuaçoes!AN69</f>
        <v>0</v>
      </c>
      <c r="U69" s="87">
        <f>Pontuaçoes!AO69</f>
        <v>0</v>
      </c>
      <c r="V69" s="87">
        <f>Pontuaçoes!AP69</f>
        <v>0</v>
      </c>
      <c r="W69" s="87">
        <f>Pontuaçoes!AQ69</f>
        <v>0</v>
      </c>
      <c r="X69" s="87">
        <f>Pontuaçoes!AR69</f>
        <v>0</v>
      </c>
      <c r="Y69" s="87"/>
      <c r="Z69" s="87">
        <f>Pontuaçoes!AS69</f>
        <v>0</v>
      </c>
      <c r="AA69" s="87">
        <f>Pontuaçoes!AT69</f>
        <v>0</v>
      </c>
      <c r="AB69" s="87">
        <f>Pontuaçoes!AU69</f>
        <v>0</v>
      </c>
      <c r="AC69" s="87">
        <f>Pontuaçoes!AV69</f>
        <v>0</v>
      </c>
      <c r="AD69" s="87">
        <f>Pontuaçoes!AW69</f>
        <v>0</v>
      </c>
      <c r="AE69" s="87">
        <f>Pontuaçoes!AX69</f>
        <v>0</v>
      </c>
      <c r="AF69" s="87">
        <f>Pontuaçoes!AY69</f>
        <v>0</v>
      </c>
      <c r="AG69" s="61">
        <f>Pontuaçoes!AZ69</f>
        <v>0</v>
      </c>
      <c r="AH69" s="61">
        <f>Pontuaçoes!BA69</f>
        <v>0</v>
      </c>
      <c r="AI69" s="61">
        <f>Pontuaçoes!BB69</f>
        <v>0</v>
      </c>
      <c r="AJ69" s="61">
        <f>Pontuaçoes!BC69</f>
        <v>0</v>
      </c>
      <c r="AK69" s="70">
        <f>Pontuaçoes!BD69</f>
        <v>0</v>
      </c>
      <c r="AL69" s="68">
        <f>(I70+J70+K70)-AK70</f>
        <v>0</v>
      </c>
      <c r="AM69" s="66">
        <f t="shared" ref="AM69" si="27">RANK(AL69,$AL$11:$AL$69,0)</f>
        <v>1</v>
      </c>
    </row>
    <row r="70" spans="1:39" ht="15.75" thickBot="1" x14ac:dyDescent="0.3">
      <c r="A70" s="168"/>
      <c r="B70" s="169"/>
      <c r="C70" s="170"/>
      <c r="D70" s="171"/>
      <c r="E70" s="172"/>
      <c r="F70" s="173"/>
      <c r="G70" s="172"/>
      <c r="H70" s="173"/>
      <c r="I70" s="174"/>
      <c r="J70" s="174"/>
      <c r="K70" s="174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65"/>
      <c r="AH70" s="65"/>
      <c r="AI70" s="65"/>
      <c r="AJ70" s="65"/>
      <c r="AK70" s="174"/>
      <c r="AL70" s="175"/>
      <c r="AM70" s="176"/>
    </row>
    <row r="71" spans="1:39" ht="15.75" thickTop="1" x14ac:dyDescent="0.25"/>
  </sheetData>
  <sheetProtection password="CBA3" sheet="1" objects="1" scenarios="1"/>
  <mergeCells count="1072">
    <mergeCell ref="AG65:AG66"/>
    <mergeCell ref="AH65:AH66"/>
    <mergeCell ref="AI65:AI66"/>
    <mergeCell ref="AG67:AG68"/>
    <mergeCell ref="AH67:AH68"/>
    <mergeCell ref="AI67:AI68"/>
    <mergeCell ref="AG69:AG70"/>
    <mergeCell ref="AH69:AH70"/>
    <mergeCell ref="AI69:AI70"/>
    <mergeCell ref="AG59:AG60"/>
    <mergeCell ref="AH59:AH60"/>
    <mergeCell ref="AI59:AI60"/>
    <mergeCell ref="AG61:AG62"/>
    <mergeCell ref="AH61:AH62"/>
    <mergeCell ref="AI61:AI62"/>
    <mergeCell ref="AG63:AG64"/>
    <mergeCell ref="AH63:AH64"/>
    <mergeCell ref="AI63:AI64"/>
    <mergeCell ref="AG51:AG52"/>
    <mergeCell ref="AH51:AH52"/>
    <mergeCell ref="AI51:AI52"/>
    <mergeCell ref="AG53:AG54"/>
    <mergeCell ref="AH53:AH54"/>
    <mergeCell ref="AI53:AI54"/>
    <mergeCell ref="AG55:AG56"/>
    <mergeCell ref="AH55:AH56"/>
    <mergeCell ref="AI55:AI56"/>
    <mergeCell ref="AG43:AG44"/>
    <mergeCell ref="AH43:AH44"/>
    <mergeCell ref="AI43:AI44"/>
    <mergeCell ref="AG45:AG46"/>
    <mergeCell ref="AH45:AH46"/>
    <mergeCell ref="AI45:AI46"/>
    <mergeCell ref="AG47:AG48"/>
    <mergeCell ref="AH47:AH48"/>
    <mergeCell ref="AI47:AI48"/>
    <mergeCell ref="AG35:AG36"/>
    <mergeCell ref="AH35:AH36"/>
    <mergeCell ref="AI35:AI36"/>
    <mergeCell ref="AG37:AG38"/>
    <mergeCell ref="AH37:AH38"/>
    <mergeCell ref="AI37:AI38"/>
    <mergeCell ref="AG39:AG40"/>
    <mergeCell ref="AH39:AH40"/>
    <mergeCell ref="AI39:AI40"/>
    <mergeCell ref="AG27:AG28"/>
    <mergeCell ref="AH27:AH28"/>
    <mergeCell ref="AI27:AI28"/>
    <mergeCell ref="AG29:AG30"/>
    <mergeCell ref="AH29:AH30"/>
    <mergeCell ref="AI29:AI30"/>
    <mergeCell ref="AG31:AG32"/>
    <mergeCell ref="AH31:AH32"/>
    <mergeCell ref="AI31:AI32"/>
    <mergeCell ref="AG19:AG20"/>
    <mergeCell ref="AH19:AH20"/>
    <mergeCell ref="AI19:AI20"/>
    <mergeCell ref="AG21:AG22"/>
    <mergeCell ref="AH21:AH22"/>
    <mergeCell ref="AI21:AI22"/>
    <mergeCell ref="AG23:AG24"/>
    <mergeCell ref="AH23:AH24"/>
    <mergeCell ref="AI23:AI24"/>
    <mergeCell ref="AG11:AG12"/>
    <mergeCell ref="AH11:AH12"/>
    <mergeCell ref="AI11:AI12"/>
    <mergeCell ref="AG13:AG14"/>
    <mergeCell ref="AH13:AH14"/>
    <mergeCell ref="AI13:AI14"/>
    <mergeCell ref="AG15:AG16"/>
    <mergeCell ref="AH15:AH16"/>
    <mergeCell ref="AI15:AI16"/>
    <mergeCell ref="AF69:AF70"/>
    <mergeCell ref="AF65:AF66"/>
    <mergeCell ref="AD67:AD68"/>
    <mergeCell ref="AE67:AE68"/>
    <mergeCell ref="AF67:AF68"/>
    <mergeCell ref="AB61:AB62"/>
    <mergeCell ref="AC61:AC62"/>
    <mergeCell ref="AD61:AD62"/>
    <mergeCell ref="AE61:AE62"/>
    <mergeCell ref="AF61:AF62"/>
    <mergeCell ref="AD63:AD64"/>
    <mergeCell ref="Y59:Y60"/>
    <mergeCell ref="Z59:Z60"/>
    <mergeCell ref="AA59:AA60"/>
    <mergeCell ref="AB59:AB60"/>
    <mergeCell ref="AC59:AC60"/>
    <mergeCell ref="Y67:Y68"/>
    <mergeCell ref="Z67:Z68"/>
    <mergeCell ref="AA67:AA68"/>
    <mergeCell ref="AB67:AB68"/>
    <mergeCell ref="AC67:AC68"/>
    <mergeCell ref="AC63:AC64"/>
    <mergeCell ref="AF59:AF60"/>
    <mergeCell ref="AE65:AE66"/>
    <mergeCell ref="AD69:AD70"/>
    <mergeCell ref="AE69:AE70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P69:P70"/>
    <mergeCell ref="Q69:Q70"/>
    <mergeCell ref="R69:R70"/>
    <mergeCell ref="S69:S70"/>
    <mergeCell ref="T69:T70"/>
    <mergeCell ref="U69:U70"/>
    <mergeCell ref="V69:V70"/>
    <mergeCell ref="W69:W70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L57:L58"/>
    <mergeCell ref="U63:U64"/>
    <mergeCell ref="V63:V64"/>
    <mergeCell ref="W63:W64"/>
    <mergeCell ref="X63:X64"/>
    <mergeCell ref="Y63:Y64"/>
    <mergeCell ref="Z63:Z64"/>
    <mergeCell ref="AA63:AA64"/>
    <mergeCell ref="AB63:AB64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T61:T62"/>
    <mergeCell ref="U61:U62"/>
    <mergeCell ref="V61:V62"/>
    <mergeCell ref="W61:W62"/>
    <mergeCell ref="X61:X62"/>
    <mergeCell ref="Y61:Y62"/>
    <mergeCell ref="Z61:Z62"/>
    <mergeCell ref="AA61:AA62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E51:AE52"/>
    <mergeCell ref="AC57:AC58"/>
    <mergeCell ref="W55:W56"/>
    <mergeCell ref="X55:X56"/>
    <mergeCell ref="Y55:Y56"/>
    <mergeCell ref="Z55:Z56"/>
    <mergeCell ref="AA55:AA56"/>
    <mergeCell ref="AF51:AF52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T51:T52"/>
    <mergeCell ref="U51:U52"/>
    <mergeCell ref="V51:V52"/>
    <mergeCell ref="W51:W52"/>
    <mergeCell ref="X51:X52"/>
    <mergeCell ref="Y51:Y52"/>
    <mergeCell ref="Z51:Z52"/>
    <mergeCell ref="AE47:AE48"/>
    <mergeCell ref="AF47:AF48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W47:W48"/>
    <mergeCell ref="X47:X48"/>
    <mergeCell ref="Y47:Y48"/>
    <mergeCell ref="Z47:Z48"/>
    <mergeCell ref="AA43:AA44"/>
    <mergeCell ref="AB43:AB44"/>
    <mergeCell ref="AC43:AC44"/>
    <mergeCell ref="AD43:AD44"/>
    <mergeCell ref="AE43:AE44"/>
    <mergeCell ref="AF43:AF44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T43:T44"/>
    <mergeCell ref="U43:U44"/>
    <mergeCell ref="V43:V44"/>
    <mergeCell ref="W43:W44"/>
    <mergeCell ref="X43:X44"/>
    <mergeCell ref="Y43:Y44"/>
    <mergeCell ref="Z43:Z44"/>
    <mergeCell ref="AA39:AA40"/>
    <mergeCell ref="AB39:AB40"/>
    <mergeCell ref="AC39:AC40"/>
    <mergeCell ref="AD39:AD40"/>
    <mergeCell ref="AE39:AE40"/>
    <mergeCell ref="AF39:AF40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W39:W40"/>
    <mergeCell ref="X39:X40"/>
    <mergeCell ref="Y39:Y40"/>
    <mergeCell ref="Z39:Z40"/>
    <mergeCell ref="AA35:AA36"/>
    <mergeCell ref="AB35:AB36"/>
    <mergeCell ref="AC35:AC36"/>
    <mergeCell ref="AD35:AD36"/>
    <mergeCell ref="AE35:AE36"/>
    <mergeCell ref="AF35:AF36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T35:T36"/>
    <mergeCell ref="U35:U36"/>
    <mergeCell ref="V35:V36"/>
    <mergeCell ref="W35:W36"/>
    <mergeCell ref="X35:X36"/>
    <mergeCell ref="Y35:Y36"/>
    <mergeCell ref="Z35:Z36"/>
    <mergeCell ref="AA31:AA32"/>
    <mergeCell ref="AB31:AB32"/>
    <mergeCell ref="AC31:AC32"/>
    <mergeCell ref="AD31:AD32"/>
    <mergeCell ref="AE31:AE32"/>
    <mergeCell ref="AF31:AF32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V31:V32"/>
    <mergeCell ref="W31:W32"/>
    <mergeCell ref="X31:X32"/>
    <mergeCell ref="Y31:Y32"/>
    <mergeCell ref="Z31:Z32"/>
    <mergeCell ref="AA27:AA28"/>
    <mergeCell ref="AB27:AB28"/>
    <mergeCell ref="AC27:AC28"/>
    <mergeCell ref="AD27:AD28"/>
    <mergeCell ref="AE27:AE28"/>
    <mergeCell ref="AF27:AF28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T27:T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E23:AE24"/>
    <mergeCell ref="AF23:AF24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W23:W24"/>
    <mergeCell ref="X23:X24"/>
    <mergeCell ref="Y23:Y24"/>
    <mergeCell ref="Z23:Z24"/>
    <mergeCell ref="AA19:AA20"/>
    <mergeCell ref="AB19:AB20"/>
    <mergeCell ref="AC19:AC20"/>
    <mergeCell ref="AD19:AD20"/>
    <mergeCell ref="AE19:AE20"/>
    <mergeCell ref="AF19:AF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T19:T20"/>
    <mergeCell ref="U19:U20"/>
    <mergeCell ref="V19:V20"/>
    <mergeCell ref="W19:W20"/>
    <mergeCell ref="X19:X20"/>
    <mergeCell ref="Y19:Y20"/>
    <mergeCell ref="Z19:Z20"/>
    <mergeCell ref="AA15:AA16"/>
    <mergeCell ref="AB15:AB16"/>
    <mergeCell ref="AC15:AC16"/>
    <mergeCell ref="AD15:AD16"/>
    <mergeCell ref="AE15:AE16"/>
    <mergeCell ref="AF15:AF16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W15:W16"/>
    <mergeCell ref="X15:X16"/>
    <mergeCell ref="Y15:Y16"/>
    <mergeCell ref="Z15:Z16"/>
    <mergeCell ref="AA11:AA12"/>
    <mergeCell ref="AB11:AB12"/>
    <mergeCell ref="AC11:AC12"/>
    <mergeCell ref="AD11:AD12"/>
    <mergeCell ref="AE11:AE12"/>
    <mergeCell ref="AF11:AF12"/>
    <mergeCell ref="AF13:AF14"/>
    <mergeCell ref="AE13:AE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69:B70"/>
    <mergeCell ref="C69:D70"/>
    <mergeCell ref="E69:F70"/>
    <mergeCell ref="G69:H70"/>
    <mergeCell ref="I69:I70"/>
    <mergeCell ref="J69:J70"/>
    <mergeCell ref="K69:K70"/>
    <mergeCell ref="AK69:AK70"/>
    <mergeCell ref="AL69:AL70"/>
    <mergeCell ref="AM69:AM70"/>
    <mergeCell ref="A67:B68"/>
    <mergeCell ref="C67:D68"/>
    <mergeCell ref="E67:F68"/>
    <mergeCell ref="G67:H68"/>
    <mergeCell ref="I67:I68"/>
    <mergeCell ref="J67:J68"/>
    <mergeCell ref="K67:K68"/>
    <mergeCell ref="AK67:AK68"/>
    <mergeCell ref="AL67:AL68"/>
    <mergeCell ref="L69:L70"/>
    <mergeCell ref="M69:M70"/>
    <mergeCell ref="N69:N70"/>
    <mergeCell ref="O69:O70"/>
    <mergeCell ref="X69:X70"/>
    <mergeCell ref="L67:L68"/>
    <mergeCell ref="M67:M68"/>
    <mergeCell ref="X67:X68"/>
    <mergeCell ref="Y69:Y70"/>
    <mergeCell ref="Z69:Z70"/>
    <mergeCell ref="AA69:AA70"/>
    <mergeCell ref="AB69:AB70"/>
    <mergeCell ref="AC69:AC70"/>
    <mergeCell ref="A65:B66"/>
    <mergeCell ref="C65:D66"/>
    <mergeCell ref="E65:F66"/>
    <mergeCell ref="G65:H66"/>
    <mergeCell ref="I65:I66"/>
    <mergeCell ref="J65:J66"/>
    <mergeCell ref="K65:K66"/>
    <mergeCell ref="AK65:AK66"/>
    <mergeCell ref="AL65:AL66"/>
    <mergeCell ref="AM65:AM66"/>
    <mergeCell ref="A63:B64"/>
    <mergeCell ref="C63:D64"/>
    <mergeCell ref="E63:F64"/>
    <mergeCell ref="G63:H64"/>
    <mergeCell ref="I63:I64"/>
    <mergeCell ref="J63:J64"/>
    <mergeCell ref="K63:K64"/>
    <mergeCell ref="AK63:AK64"/>
    <mergeCell ref="AL63:AL64"/>
    <mergeCell ref="AE63:AE64"/>
    <mergeCell ref="AF63:AF64"/>
    <mergeCell ref="L65:L66"/>
    <mergeCell ref="M65:M66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61:B62"/>
    <mergeCell ref="C61:D62"/>
    <mergeCell ref="E61:F62"/>
    <mergeCell ref="G61:H62"/>
    <mergeCell ref="I61:I62"/>
    <mergeCell ref="J61:J62"/>
    <mergeCell ref="K61:K62"/>
    <mergeCell ref="AK61:AK62"/>
    <mergeCell ref="AL61:AL62"/>
    <mergeCell ref="AM61:AM62"/>
    <mergeCell ref="A59:B60"/>
    <mergeCell ref="C59:D60"/>
    <mergeCell ref="E59:F60"/>
    <mergeCell ref="G59:H60"/>
    <mergeCell ref="I59:I60"/>
    <mergeCell ref="J59:J60"/>
    <mergeCell ref="K59:K60"/>
    <mergeCell ref="AK59:AK60"/>
    <mergeCell ref="L59:L60"/>
    <mergeCell ref="M59:M60"/>
    <mergeCell ref="N59:N60"/>
    <mergeCell ref="O59:O60"/>
    <mergeCell ref="AD59:AD60"/>
    <mergeCell ref="AE59:AE60"/>
    <mergeCell ref="L61:L62"/>
    <mergeCell ref="M61:M62"/>
    <mergeCell ref="N61:N62"/>
    <mergeCell ref="O61:O62"/>
    <mergeCell ref="P61:P62"/>
    <mergeCell ref="Q61:Q62"/>
    <mergeCell ref="R61:R62"/>
    <mergeCell ref="S61:S62"/>
    <mergeCell ref="D7:F7"/>
    <mergeCell ref="AM9:AM10"/>
    <mergeCell ref="AL9:AL10"/>
    <mergeCell ref="K9:K10"/>
    <mergeCell ref="J9:J10"/>
    <mergeCell ref="I9:I10"/>
    <mergeCell ref="C4:D4"/>
    <mergeCell ref="H3:I3"/>
    <mergeCell ref="C3:G3"/>
    <mergeCell ref="G9:H10"/>
    <mergeCell ref="L9:AK9"/>
    <mergeCell ref="C1:I2"/>
    <mergeCell ref="E4:I4"/>
    <mergeCell ref="D5:E5"/>
    <mergeCell ref="D6:E6"/>
    <mergeCell ref="G5:I5"/>
    <mergeCell ref="G6:I6"/>
    <mergeCell ref="H7:I7"/>
    <mergeCell ref="AL1:AM1"/>
    <mergeCell ref="A55:B56"/>
    <mergeCell ref="A57:B58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31:B32"/>
    <mergeCell ref="A33:B34"/>
    <mergeCell ref="A35:B36"/>
    <mergeCell ref="A17:B18"/>
    <mergeCell ref="A19:B20"/>
    <mergeCell ref="A21:B22"/>
    <mergeCell ref="A23:B24"/>
    <mergeCell ref="A11:B12"/>
    <mergeCell ref="A13:B14"/>
    <mergeCell ref="A15:B16"/>
    <mergeCell ref="A25:B26"/>
    <mergeCell ref="A27:B28"/>
    <mergeCell ref="A9:B10"/>
    <mergeCell ref="C9:D10"/>
    <mergeCell ref="E9:F10"/>
    <mergeCell ref="AM11:AM12"/>
    <mergeCell ref="AL11:AL12"/>
    <mergeCell ref="AK11:AK12"/>
    <mergeCell ref="K11:K12"/>
    <mergeCell ref="J11:J12"/>
    <mergeCell ref="I11:I12"/>
    <mergeCell ref="G11:H12"/>
    <mergeCell ref="E11:F12"/>
    <mergeCell ref="C11:D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M13:AM14"/>
    <mergeCell ref="AL13:AL14"/>
    <mergeCell ref="AK13:AK14"/>
    <mergeCell ref="K13:K14"/>
    <mergeCell ref="J13:J14"/>
    <mergeCell ref="I13:I14"/>
    <mergeCell ref="G13:H14"/>
    <mergeCell ref="E13:F14"/>
    <mergeCell ref="C13:D14"/>
    <mergeCell ref="AB13:AB14"/>
    <mergeCell ref="AC13:AC14"/>
    <mergeCell ref="AD13:AD14"/>
    <mergeCell ref="AM15:AM16"/>
    <mergeCell ref="AL15:AL16"/>
    <mergeCell ref="AK15:AK16"/>
    <mergeCell ref="K15:K16"/>
    <mergeCell ref="J15:J16"/>
    <mergeCell ref="I15:I16"/>
    <mergeCell ref="G15:H16"/>
    <mergeCell ref="E15:F16"/>
    <mergeCell ref="C15:D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AM17:AM18"/>
    <mergeCell ref="AL17:AL18"/>
    <mergeCell ref="AK17:AK18"/>
    <mergeCell ref="K17:K18"/>
    <mergeCell ref="J17:J18"/>
    <mergeCell ref="I17:I18"/>
    <mergeCell ref="G17:H18"/>
    <mergeCell ref="E17:F18"/>
    <mergeCell ref="C17:D18"/>
    <mergeCell ref="AD17:AD18"/>
    <mergeCell ref="AE17:AE18"/>
    <mergeCell ref="AF17:AF18"/>
    <mergeCell ref="AG17:AG18"/>
    <mergeCell ref="AH17:AH18"/>
    <mergeCell ref="AI17:AI18"/>
    <mergeCell ref="AM19:AM20"/>
    <mergeCell ref="AL19:AL20"/>
    <mergeCell ref="AK19:AK20"/>
    <mergeCell ref="K19:K20"/>
    <mergeCell ref="J19:J20"/>
    <mergeCell ref="I19:I20"/>
    <mergeCell ref="G19:H20"/>
    <mergeCell ref="E19:F20"/>
    <mergeCell ref="C19:D20"/>
    <mergeCell ref="L19:L20"/>
    <mergeCell ref="M19:M20"/>
    <mergeCell ref="N19:N20"/>
    <mergeCell ref="O19:O20"/>
    <mergeCell ref="P19:P20"/>
    <mergeCell ref="Q19:Q20"/>
    <mergeCell ref="R19:R20"/>
    <mergeCell ref="S19:S20"/>
    <mergeCell ref="AM21:AM22"/>
    <mergeCell ref="AL21:AL22"/>
    <mergeCell ref="AK21:AK22"/>
    <mergeCell ref="K21:K22"/>
    <mergeCell ref="J21:J22"/>
    <mergeCell ref="I21:I22"/>
    <mergeCell ref="G21:H22"/>
    <mergeCell ref="E21:F22"/>
    <mergeCell ref="C21:D22"/>
    <mergeCell ref="AD21:AD22"/>
    <mergeCell ref="AE21:AE22"/>
    <mergeCell ref="AF21:AF22"/>
    <mergeCell ref="AM23:AM24"/>
    <mergeCell ref="AL23:AL24"/>
    <mergeCell ref="AK23:AK24"/>
    <mergeCell ref="K23:K24"/>
    <mergeCell ref="J23:J24"/>
    <mergeCell ref="I23:I24"/>
    <mergeCell ref="G23:H24"/>
    <mergeCell ref="E23:F24"/>
    <mergeCell ref="C23:D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AM25:AM26"/>
    <mergeCell ref="AL25:AL26"/>
    <mergeCell ref="AK25:AK26"/>
    <mergeCell ref="K25:K26"/>
    <mergeCell ref="J25:J26"/>
    <mergeCell ref="I25:I26"/>
    <mergeCell ref="G25:H26"/>
    <mergeCell ref="E25:F26"/>
    <mergeCell ref="C25:D26"/>
    <mergeCell ref="AD25:AD26"/>
    <mergeCell ref="AE25:AE26"/>
    <mergeCell ref="AF25:AF26"/>
    <mergeCell ref="AG25:AG26"/>
    <mergeCell ref="AH25:AH26"/>
    <mergeCell ref="AI25:AI26"/>
    <mergeCell ref="AM27:AM28"/>
    <mergeCell ref="AL27:AL28"/>
    <mergeCell ref="AK27:AK28"/>
    <mergeCell ref="K27:K28"/>
    <mergeCell ref="J27:J28"/>
    <mergeCell ref="I27:I28"/>
    <mergeCell ref="G27:H28"/>
    <mergeCell ref="E27:F28"/>
    <mergeCell ref="C27:D28"/>
    <mergeCell ref="L27:L28"/>
    <mergeCell ref="M27:M28"/>
    <mergeCell ref="N27:N28"/>
    <mergeCell ref="O27:O28"/>
    <mergeCell ref="P27:P28"/>
    <mergeCell ref="Q27:Q28"/>
    <mergeCell ref="R27:R28"/>
    <mergeCell ref="S27:S28"/>
    <mergeCell ref="J29:J30"/>
    <mergeCell ref="I29:I30"/>
    <mergeCell ref="G29:H30"/>
    <mergeCell ref="E29:F30"/>
    <mergeCell ref="C29:D30"/>
    <mergeCell ref="A29:B30"/>
    <mergeCell ref="AM29:AM30"/>
    <mergeCell ref="AL29:AL30"/>
    <mergeCell ref="AK29:AK30"/>
    <mergeCell ref="K29:K30"/>
    <mergeCell ref="AD29:AD30"/>
    <mergeCell ref="AE29:AE30"/>
    <mergeCell ref="AF29:AF30"/>
    <mergeCell ref="AM31:AM32"/>
    <mergeCell ref="AL31:AL32"/>
    <mergeCell ref="AK31:AK32"/>
    <mergeCell ref="K31:K32"/>
    <mergeCell ref="J31:J32"/>
    <mergeCell ref="I31:I32"/>
    <mergeCell ref="G31:H32"/>
    <mergeCell ref="E31:F32"/>
    <mergeCell ref="C31:D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AM33:AM34"/>
    <mergeCell ref="AL33:AL34"/>
    <mergeCell ref="AK33:AK34"/>
    <mergeCell ref="K33:K34"/>
    <mergeCell ref="J33:J34"/>
    <mergeCell ref="I33:I34"/>
    <mergeCell ref="G33:H34"/>
    <mergeCell ref="E33:F34"/>
    <mergeCell ref="C33:D34"/>
    <mergeCell ref="AD33:AD34"/>
    <mergeCell ref="AE33:AE34"/>
    <mergeCell ref="AF33:AF34"/>
    <mergeCell ref="AG33:AG34"/>
    <mergeCell ref="AH33:AH34"/>
    <mergeCell ref="AI33:AI34"/>
    <mergeCell ref="AM35:AM36"/>
    <mergeCell ref="AL35:AL36"/>
    <mergeCell ref="AK35:AK36"/>
    <mergeCell ref="K35:K36"/>
    <mergeCell ref="J35:J36"/>
    <mergeCell ref="I35:I36"/>
    <mergeCell ref="G35:H36"/>
    <mergeCell ref="E35:F36"/>
    <mergeCell ref="C35:D36"/>
    <mergeCell ref="L35:L36"/>
    <mergeCell ref="M35:M36"/>
    <mergeCell ref="N35:N36"/>
    <mergeCell ref="O35:O36"/>
    <mergeCell ref="P35:P36"/>
    <mergeCell ref="Q35:Q36"/>
    <mergeCell ref="R35:R36"/>
    <mergeCell ref="S35:S36"/>
    <mergeCell ref="AM37:AM38"/>
    <mergeCell ref="AL37:AL38"/>
    <mergeCell ref="AK37:AK38"/>
    <mergeCell ref="K37:K38"/>
    <mergeCell ref="J37:J38"/>
    <mergeCell ref="I37:I38"/>
    <mergeCell ref="G37:H38"/>
    <mergeCell ref="E37:F38"/>
    <mergeCell ref="C37:D38"/>
    <mergeCell ref="AD37:AD38"/>
    <mergeCell ref="AE37:AE38"/>
    <mergeCell ref="AF37:AF38"/>
    <mergeCell ref="AM39:AM40"/>
    <mergeCell ref="AL39:AL40"/>
    <mergeCell ref="AK39:AK40"/>
    <mergeCell ref="K39:K40"/>
    <mergeCell ref="J39:J40"/>
    <mergeCell ref="I39:I40"/>
    <mergeCell ref="G39:H40"/>
    <mergeCell ref="E39:F40"/>
    <mergeCell ref="C39:D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AM41:AM42"/>
    <mergeCell ref="AL41:AL42"/>
    <mergeCell ref="AK41:AK42"/>
    <mergeCell ref="K41:K42"/>
    <mergeCell ref="J41:J42"/>
    <mergeCell ref="I41:I42"/>
    <mergeCell ref="G41:H42"/>
    <mergeCell ref="E41:F42"/>
    <mergeCell ref="C41:D42"/>
    <mergeCell ref="AD41:AD42"/>
    <mergeCell ref="AE41:AE42"/>
    <mergeCell ref="AF41:AF42"/>
    <mergeCell ref="AG41:AG42"/>
    <mergeCell ref="AH41:AH42"/>
    <mergeCell ref="AI41:AI42"/>
    <mergeCell ref="AM43:AM44"/>
    <mergeCell ref="AL43:AL44"/>
    <mergeCell ref="AK43:AK44"/>
    <mergeCell ref="K43:K44"/>
    <mergeCell ref="J43:J44"/>
    <mergeCell ref="I43:I44"/>
    <mergeCell ref="G43:H44"/>
    <mergeCell ref="E43:F44"/>
    <mergeCell ref="C43:D44"/>
    <mergeCell ref="L43:L44"/>
    <mergeCell ref="M43:M44"/>
    <mergeCell ref="N43:N44"/>
    <mergeCell ref="O43:O44"/>
    <mergeCell ref="P43:P44"/>
    <mergeCell ref="Q43:Q44"/>
    <mergeCell ref="R43:R44"/>
    <mergeCell ref="S43:S44"/>
    <mergeCell ref="J45:J46"/>
    <mergeCell ref="I45:I46"/>
    <mergeCell ref="G45:H46"/>
    <mergeCell ref="E45:F46"/>
    <mergeCell ref="C45:D46"/>
    <mergeCell ref="AD45:AD46"/>
    <mergeCell ref="AE45:AE46"/>
    <mergeCell ref="AF45:AF46"/>
    <mergeCell ref="AM47:AM48"/>
    <mergeCell ref="AL47:AL48"/>
    <mergeCell ref="AK47:AK48"/>
    <mergeCell ref="K47:K48"/>
    <mergeCell ref="J47:J48"/>
    <mergeCell ref="I47:I48"/>
    <mergeCell ref="G47:H48"/>
    <mergeCell ref="E47:F48"/>
    <mergeCell ref="C47:D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AA47:AA48"/>
    <mergeCell ref="AB47:AB48"/>
    <mergeCell ref="AC47:AC48"/>
    <mergeCell ref="AD47:AD48"/>
    <mergeCell ref="J49:J50"/>
    <mergeCell ref="I49:I50"/>
    <mergeCell ref="G49:H50"/>
    <mergeCell ref="E49:F50"/>
    <mergeCell ref="C49:D50"/>
    <mergeCell ref="AD49:AD50"/>
    <mergeCell ref="AE49:AE50"/>
    <mergeCell ref="AF49:AF50"/>
    <mergeCell ref="AG49:AG50"/>
    <mergeCell ref="AH49:AH50"/>
    <mergeCell ref="AI49:AI50"/>
    <mergeCell ref="AM51:AM52"/>
    <mergeCell ref="AL51:AL52"/>
    <mergeCell ref="AK51:AK52"/>
    <mergeCell ref="K51:K52"/>
    <mergeCell ref="J51:J52"/>
    <mergeCell ref="I51:I52"/>
    <mergeCell ref="G51:H52"/>
    <mergeCell ref="E51:F52"/>
    <mergeCell ref="C51:D52"/>
    <mergeCell ref="L51:L52"/>
    <mergeCell ref="M51:M52"/>
    <mergeCell ref="N51:N52"/>
    <mergeCell ref="O51:O52"/>
    <mergeCell ref="P51:P52"/>
    <mergeCell ref="Q51:Q52"/>
    <mergeCell ref="R51:R52"/>
    <mergeCell ref="S51:S52"/>
    <mergeCell ref="AA51:AA52"/>
    <mergeCell ref="AB51:AB52"/>
    <mergeCell ref="AC51:AC52"/>
    <mergeCell ref="AD51:AD52"/>
    <mergeCell ref="E53:F54"/>
    <mergeCell ref="C53:D54"/>
    <mergeCell ref="AD53:AD54"/>
    <mergeCell ref="AE53:AE54"/>
    <mergeCell ref="AF53:AF54"/>
    <mergeCell ref="AM55:AM56"/>
    <mergeCell ref="AL55:AL56"/>
    <mergeCell ref="AK55:AK56"/>
    <mergeCell ref="K55:K56"/>
    <mergeCell ref="J55:J56"/>
    <mergeCell ref="I55:I56"/>
    <mergeCell ref="G55:H56"/>
    <mergeCell ref="E55:F56"/>
    <mergeCell ref="C55:D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AB55:AB56"/>
    <mergeCell ref="AC55:AC56"/>
    <mergeCell ref="AD55:AD56"/>
    <mergeCell ref="AE55:AE56"/>
    <mergeCell ref="AF55:AF56"/>
    <mergeCell ref="J57:J58"/>
    <mergeCell ref="I57:I58"/>
    <mergeCell ref="G57:H58"/>
    <mergeCell ref="E57:F58"/>
    <mergeCell ref="C57:D58"/>
    <mergeCell ref="AD57:AD58"/>
    <mergeCell ref="AE57:AE58"/>
    <mergeCell ref="AF57:AF58"/>
    <mergeCell ref="AG57:AG58"/>
    <mergeCell ref="AH57:AH58"/>
    <mergeCell ref="AI57:AI58"/>
    <mergeCell ref="AJ11:AJ12"/>
    <mergeCell ref="AJ13:AJ14"/>
    <mergeCell ref="AJ15:AJ16"/>
    <mergeCell ref="AJ17:AJ18"/>
    <mergeCell ref="AJ19:AJ20"/>
    <mergeCell ref="AJ21:AJ22"/>
    <mergeCell ref="AJ23:AJ24"/>
    <mergeCell ref="AJ25:AJ26"/>
    <mergeCell ref="AJ27:AJ28"/>
    <mergeCell ref="AJ29:AJ30"/>
    <mergeCell ref="AJ31:AJ32"/>
    <mergeCell ref="AJ33:AJ34"/>
    <mergeCell ref="AJ35:AJ36"/>
    <mergeCell ref="AJ37:AJ38"/>
    <mergeCell ref="AJ39:AJ40"/>
    <mergeCell ref="AJ41:AJ42"/>
    <mergeCell ref="AJ43:AJ44"/>
    <mergeCell ref="K53:K54"/>
    <mergeCell ref="J53:J54"/>
    <mergeCell ref="I53:I54"/>
    <mergeCell ref="G53:H54"/>
    <mergeCell ref="AJ45:AJ46"/>
    <mergeCell ref="AJ47:AJ48"/>
    <mergeCell ref="AJ49:AJ50"/>
    <mergeCell ref="AJ51:AJ52"/>
    <mergeCell ref="AJ53:AJ54"/>
    <mergeCell ref="AJ55:AJ56"/>
    <mergeCell ref="AJ57:AJ58"/>
    <mergeCell ref="AJ59:AJ60"/>
    <mergeCell ref="AJ61:AJ62"/>
    <mergeCell ref="AJ63:AJ64"/>
    <mergeCell ref="AJ65:AJ66"/>
    <mergeCell ref="AJ67:AJ68"/>
    <mergeCell ref="AJ69:AJ70"/>
    <mergeCell ref="AM57:AM58"/>
    <mergeCell ref="AL57:AL58"/>
    <mergeCell ref="AK57:AK58"/>
    <mergeCell ref="K57:K58"/>
    <mergeCell ref="AM53:AM54"/>
    <mergeCell ref="AL53:AL54"/>
    <mergeCell ref="AK53:AK54"/>
    <mergeCell ref="AM49:AM50"/>
    <mergeCell ref="AL49:AL50"/>
    <mergeCell ref="AK49:AK50"/>
    <mergeCell ref="K49:K50"/>
    <mergeCell ref="AM45:AM46"/>
    <mergeCell ref="AL45:AL46"/>
    <mergeCell ref="AK45:AK46"/>
    <mergeCell ref="K45:K46"/>
    <mergeCell ref="AL59:AL60"/>
    <mergeCell ref="AM59:AM60"/>
    <mergeCell ref="AM63:AM64"/>
    <mergeCell ref="AM67:AM68"/>
  </mergeCells>
  <conditionalFormatting sqref="I11:K12 AK11:AL12 L11:AJ11 I15:AL15 I19:AF20 I23:AF24 I27:AF28 I31:AF32 I35:AF36 I39:AF40 I43:AF44 I47:AF48 I51:AF52 I55:AF56 I59:AF60 I63:AF64 I67:AF68 I16:AF16 AK16:AL16 AK67:AL68 AK63:AL64 AK59:AL60 AK55:AL56 AK51:AL52 AK47:AL48 AK43:AL44 AK39:AL40 AK35:AL36 AK31:AL32 AK27:AL28 AK23:AL24 AK19:AL20">
    <cfRule type="cellIs" dxfId="15" priority="30" operator="equal">
      <formula>0</formula>
    </cfRule>
  </conditionalFormatting>
  <conditionalFormatting sqref="AK13:AL14 I13:K14 L13:AJ13 I17:AL17 I21:AF22 I25:AF26 I29:AF30 I33:AF34 I37:AF38 I41:AF42 I45:AF46 I49:AF50 I53:AF54 I57:AF58 I61:AF62 I65:AF66 I69:AF70 I18:AF18 AK18:AL18 AK69:AL70 AK65:AL66 AK61:AL62 AK57:AL58 AK53:AL54 AK49:AL50 AK45:AL46 AK41:AL42 AK37:AL38 AK33:AL34 AK29:AL30 AK25:AL26 AK21:AL22">
    <cfRule type="cellIs" dxfId="14" priority="27" operator="equal">
      <formula>0</formula>
    </cfRule>
  </conditionalFormatting>
  <conditionalFormatting sqref="AM11:AM70">
    <cfRule type="cellIs" dxfId="13" priority="5" operator="between">
      <formula>1</formula>
      <formula>3</formula>
    </cfRule>
  </conditionalFormatting>
  <conditionalFormatting sqref="AG19:AI19 AG23:AI23 AG27:AI27 AG31:AI31 AG35:AI35 AG39:AI39 AG43:AI43 AG47:AI47 AG51:AI51 AG55:AI55 AG59:AI59 AG63:AI63 AG67:AI67">
    <cfRule type="cellIs" dxfId="12" priority="4" operator="equal">
      <formula>0</formula>
    </cfRule>
  </conditionalFormatting>
  <conditionalFormatting sqref="AG21:AI21 AG25:AI25 AG29:AI29 AG33:AI33 AG37:AI37 AG41:AI41 AG45:AI45 AG49:AI49 AG53:AI53 AG57:AI57 AG61:AI61 AG65:AI65 AG69:AI69">
    <cfRule type="cellIs" dxfId="11" priority="3" operator="equal">
      <formula>0</formula>
    </cfRule>
  </conditionalFormatting>
  <conditionalFormatting sqref="AJ19 AJ23 AJ27 AJ31 AJ35 AJ39 AJ43 AJ47 AJ51 AJ55 AJ59 AJ63 AJ67">
    <cfRule type="cellIs" dxfId="10" priority="2" operator="equal">
      <formula>0</formula>
    </cfRule>
  </conditionalFormatting>
  <conditionalFormatting sqref="AJ21 AJ25 AJ29 AJ33 AJ37 AJ41 AJ45 AJ49 AJ53 AJ57 AJ61 AJ65 AJ69">
    <cfRule type="cellIs" dxfId="9" priority="1" operator="equal">
      <formula>0</formula>
    </cfRule>
  </conditionalFormatting>
  <dataValidations count="4">
    <dataValidation type="list" allowBlank="1" showInputMessage="1" showErrorMessage="1" sqref="E4:I4">
      <formula1>$AP$1:$AP$5</formula1>
    </dataValidation>
    <dataValidation type="list" allowBlank="1" showInputMessage="1" showErrorMessage="1" sqref="D6:E6">
      <formula1>$AR$1:$AR$3</formula1>
    </dataValidation>
    <dataValidation type="list" allowBlank="1" showInputMessage="1" showErrorMessage="1" sqref="G5:I5 E11:F70">
      <formula1>$AS$1:$AS$5</formula1>
    </dataValidation>
    <dataValidation type="list" allowBlank="1" showInputMessage="1" showErrorMessage="1" sqref="G6:I6 G11:H70">
      <formula1>$AP$7:$AP$30</formula1>
    </dataValidation>
  </dataValidations>
  <hyperlinks>
    <hyperlink ref="AL1" location="Instruções!A1" display="Instruções"/>
  </hyperlinks>
  <printOptions horizontalCentered="1" verticalCentered="1"/>
  <pageMargins left="0.21" right="0.31496062992125984" top="0.74803149606299213" bottom="0.74803149606299213" header="0.31496062992125984" footer="0.31496062992125984"/>
  <pageSetup paperSize="9" scale="69" orientation="landscape" r:id="rId1"/>
  <rowBreaks count="1" manualBreakCount="1">
    <brk id="52" max="44" man="1"/>
  </rowBreaks>
  <colBreaks count="1" manualBreakCount="1">
    <brk id="39" max="6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showGridLines="0" showRowColHeaders="0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H9" sqref="H9"/>
    </sheetView>
  </sheetViews>
  <sheetFormatPr defaultRowHeight="15" x14ac:dyDescent="0.25"/>
  <cols>
    <col min="1" max="4" width="10.85546875" style="11" customWidth="1"/>
    <col min="5" max="6" width="8.7109375" style="11" customWidth="1"/>
    <col min="7" max="7" width="7" style="24" customWidth="1"/>
    <col min="8" max="8" width="4.7109375" style="11" customWidth="1"/>
    <col min="9" max="9" width="5.42578125" style="11" customWidth="1"/>
    <col min="10" max="10" width="3.7109375" style="11" customWidth="1"/>
    <col min="11" max="12" width="5.42578125" style="11" customWidth="1"/>
    <col min="13" max="15" width="3.7109375" style="11" customWidth="1"/>
    <col min="16" max="18" width="4.7109375" style="11" customWidth="1"/>
    <col min="19" max="22" width="4" style="11" customWidth="1"/>
    <col min="23" max="23" width="5.42578125" style="11" customWidth="1"/>
    <col min="24" max="27" width="4" style="11" customWidth="1"/>
    <col min="28" max="28" width="5.42578125" style="11" customWidth="1"/>
    <col min="29" max="30" width="4.7109375" style="11" customWidth="1"/>
    <col min="31" max="31" width="5.7109375" style="11" customWidth="1"/>
    <col min="32" max="32" width="4.28515625" style="11" customWidth="1"/>
    <col min="33" max="33" width="4.140625" style="11" customWidth="1"/>
    <col min="34" max="36" width="5.42578125" style="11" customWidth="1"/>
    <col min="37" max="40" width="4.140625" style="11" customWidth="1"/>
    <col min="41" max="46" width="5.42578125" style="11" customWidth="1"/>
    <col min="47" max="47" width="4.28515625" style="11" customWidth="1"/>
    <col min="48" max="48" width="5.7109375" style="11" customWidth="1"/>
    <col min="49" max="49" width="4.140625" style="11" customWidth="1"/>
    <col min="50" max="52" width="5.42578125" style="11" customWidth="1"/>
    <col min="53" max="53" width="4.42578125" style="11" customWidth="1"/>
    <col min="54" max="55" width="5.42578125" style="11" customWidth="1"/>
    <col min="56" max="56" width="7.42578125" style="11" customWidth="1"/>
    <col min="57" max="57" width="0" style="11" hidden="1" customWidth="1"/>
    <col min="58" max="67" width="9.140625" style="11" hidden="1" customWidth="1"/>
    <col min="68" max="68" width="0" style="11" hidden="1" customWidth="1"/>
    <col min="69" max="16384" width="9.140625" style="11"/>
  </cols>
  <sheetData>
    <row r="1" spans="1:68" ht="16.5" customHeight="1" thickBot="1" x14ac:dyDescent="0.3"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68" ht="17.25" thickTop="1" thickBot="1" x14ac:dyDescent="0.3">
      <c r="A2" s="242" t="s">
        <v>47</v>
      </c>
      <c r="B2" s="243"/>
      <c r="C2" s="243"/>
      <c r="D2" s="243"/>
      <c r="E2" s="243"/>
      <c r="F2" s="244"/>
      <c r="G2" s="6"/>
      <c r="I2" s="230" t="s">
        <v>27</v>
      </c>
      <c r="J2" s="231"/>
      <c r="K2" s="231"/>
      <c r="L2" s="231"/>
      <c r="M2" s="231"/>
      <c r="N2" s="231"/>
      <c r="O2" s="231"/>
      <c r="P2" s="231"/>
      <c r="Q2" s="232"/>
      <c r="R2" s="1"/>
      <c r="S2" s="206" t="s">
        <v>33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8"/>
      <c r="AE2" s="216" t="s">
        <v>20</v>
      </c>
      <c r="AF2" s="264" t="s">
        <v>19</v>
      </c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6"/>
      <c r="BD2" s="267"/>
    </row>
    <row r="3" spans="1:68" ht="15" customHeight="1" thickTop="1" thickBot="1" x14ac:dyDescent="0.3">
      <c r="A3" s="242"/>
      <c r="B3" s="243"/>
      <c r="C3" s="243"/>
      <c r="D3" s="243"/>
      <c r="E3" s="243"/>
      <c r="F3" s="244"/>
      <c r="G3" s="6"/>
      <c r="I3" s="236" t="s">
        <v>15</v>
      </c>
      <c r="J3" s="238" t="s">
        <v>25</v>
      </c>
      <c r="K3" s="238" t="s">
        <v>26</v>
      </c>
      <c r="L3" s="224" t="s">
        <v>34</v>
      </c>
      <c r="M3" s="224" t="s">
        <v>18</v>
      </c>
      <c r="N3" s="224" t="s">
        <v>16</v>
      </c>
      <c r="O3" s="224" t="s">
        <v>17</v>
      </c>
      <c r="P3" s="228" t="s">
        <v>21</v>
      </c>
      <c r="Q3" s="233" t="s">
        <v>44</v>
      </c>
      <c r="R3" s="16"/>
      <c r="S3" s="222" t="s">
        <v>30</v>
      </c>
      <c r="T3" s="218" t="s">
        <v>55</v>
      </c>
      <c r="U3" s="218" t="s">
        <v>120</v>
      </c>
      <c r="V3" s="218" t="s">
        <v>122</v>
      </c>
      <c r="W3" s="218" t="s">
        <v>22</v>
      </c>
      <c r="X3" s="218" t="s">
        <v>121</v>
      </c>
      <c r="Y3" s="220" t="s">
        <v>11</v>
      </c>
      <c r="Z3" s="218" t="s">
        <v>12</v>
      </c>
      <c r="AA3" s="218" t="s">
        <v>13</v>
      </c>
      <c r="AB3" s="218" t="s">
        <v>14</v>
      </c>
      <c r="AC3" s="209" t="s">
        <v>21</v>
      </c>
      <c r="AD3" s="211" t="s">
        <v>45</v>
      </c>
      <c r="AE3" s="216"/>
      <c r="AF3" s="240" t="s">
        <v>1</v>
      </c>
      <c r="AG3" s="178" t="s">
        <v>40</v>
      </c>
      <c r="AH3" s="178" t="s">
        <v>2</v>
      </c>
      <c r="AI3" s="178" t="s">
        <v>3</v>
      </c>
      <c r="AJ3" s="178" t="s">
        <v>4</v>
      </c>
      <c r="AK3" s="178" t="s">
        <v>5</v>
      </c>
      <c r="AL3" s="178" t="s">
        <v>6</v>
      </c>
      <c r="AM3" s="178" t="s">
        <v>7</v>
      </c>
      <c r="AN3" s="178" t="s">
        <v>8</v>
      </c>
      <c r="AO3" s="178" t="s">
        <v>9</v>
      </c>
      <c r="AP3" s="178" t="s">
        <v>98</v>
      </c>
      <c r="AQ3" s="178" t="s">
        <v>123</v>
      </c>
      <c r="AR3" s="178" t="s">
        <v>124</v>
      </c>
      <c r="AS3" s="178" t="s">
        <v>125</v>
      </c>
      <c r="AT3" s="178" t="s">
        <v>23</v>
      </c>
      <c r="AU3" s="178" t="s">
        <v>35</v>
      </c>
      <c r="AV3" s="178" t="s">
        <v>36</v>
      </c>
      <c r="AW3" s="178" t="s">
        <v>56</v>
      </c>
      <c r="AX3" s="178" t="s">
        <v>24</v>
      </c>
      <c r="AY3" s="178" t="s">
        <v>37</v>
      </c>
      <c r="AZ3" s="178" t="s">
        <v>57</v>
      </c>
      <c r="BA3" s="178" t="s">
        <v>38</v>
      </c>
      <c r="BB3" s="178" t="s">
        <v>39</v>
      </c>
      <c r="BC3" s="178" t="s">
        <v>58</v>
      </c>
      <c r="BD3" s="270" t="s">
        <v>21</v>
      </c>
    </row>
    <row r="4" spans="1:68" ht="17.25" thickTop="1" thickBot="1" x14ac:dyDescent="0.3">
      <c r="A4" s="261" t="s">
        <v>52</v>
      </c>
      <c r="B4" s="259"/>
      <c r="C4" s="259"/>
      <c r="D4" s="260"/>
      <c r="E4" s="259" t="s">
        <v>53</v>
      </c>
      <c r="F4" s="260"/>
      <c r="G4" s="7"/>
      <c r="I4" s="236"/>
      <c r="J4" s="238"/>
      <c r="K4" s="238"/>
      <c r="L4" s="224"/>
      <c r="M4" s="224"/>
      <c r="N4" s="224"/>
      <c r="O4" s="224"/>
      <c r="P4" s="228"/>
      <c r="Q4" s="234"/>
      <c r="R4" s="16"/>
      <c r="S4" s="222"/>
      <c r="T4" s="218"/>
      <c r="U4" s="218"/>
      <c r="V4" s="218"/>
      <c r="W4" s="218"/>
      <c r="X4" s="218"/>
      <c r="Y4" s="220"/>
      <c r="Z4" s="218"/>
      <c r="AA4" s="218"/>
      <c r="AB4" s="218"/>
      <c r="AC4" s="209"/>
      <c r="AD4" s="212"/>
      <c r="AE4" s="216"/>
      <c r="AF4" s="241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271"/>
    </row>
    <row r="5" spans="1:68" ht="16.5" thickTop="1" thickBot="1" x14ac:dyDescent="0.3">
      <c r="A5" s="26" t="s">
        <v>59</v>
      </c>
      <c r="B5" s="273">
        <f>Classificação!E4</f>
        <v>0</v>
      </c>
      <c r="C5" s="273"/>
      <c r="D5" s="273"/>
      <c r="E5" s="273"/>
      <c r="F5" s="274"/>
      <c r="G5" s="5"/>
      <c r="I5" s="236"/>
      <c r="J5" s="238"/>
      <c r="K5" s="238"/>
      <c r="L5" s="224"/>
      <c r="M5" s="224"/>
      <c r="N5" s="224"/>
      <c r="O5" s="224"/>
      <c r="P5" s="228"/>
      <c r="Q5" s="234"/>
      <c r="R5" s="16"/>
      <c r="S5" s="222"/>
      <c r="T5" s="218"/>
      <c r="U5" s="218"/>
      <c r="V5" s="218"/>
      <c r="W5" s="218"/>
      <c r="X5" s="218"/>
      <c r="Y5" s="220"/>
      <c r="Z5" s="218"/>
      <c r="AA5" s="218"/>
      <c r="AB5" s="218"/>
      <c r="AC5" s="209"/>
      <c r="AD5" s="212"/>
      <c r="AE5" s="216"/>
      <c r="AF5" s="241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271"/>
    </row>
    <row r="6" spans="1:68" ht="16.5" thickTop="1" thickBot="1" x14ac:dyDescent="0.3">
      <c r="A6" s="2" t="s">
        <v>48</v>
      </c>
      <c r="B6" s="245" t="str">
        <f>IF(Classificação!D5="","",Classificação!D5)</f>
        <v/>
      </c>
      <c r="C6" s="246"/>
      <c r="D6" s="3" t="s">
        <v>54</v>
      </c>
      <c r="E6" s="247">
        <f>Classificação!G5</f>
        <v>0</v>
      </c>
      <c r="F6" s="248"/>
      <c r="G6" s="38"/>
      <c r="I6" s="236"/>
      <c r="J6" s="238"/>
      <c r="K6" s="238"/>
      <c r="L6" s="224"/>
      <c r="M6" s="224"/>
      <c r="N6" s="224"/>
      <c r="O6" s="224"/>
      <c r="P6" s="228"/>
      <c r="Q6" s="234"/>
      <c r="R6" s="16"/>
      <c r="S6" s="222"/>
      <c r="T6" s="218"/>
      <c r="U6" s="218"/>
      <c r="V6" s="218"/>
      <c r="W6" s="218"/>
      <c r="X6" s="218"/>
      <c r="Y6" s="220"/>
      <c r="Z6" s="218"/>
      <c r="AA6" s="218"/>
      <c r="AB6" s="218"/>
      <c r="AC6" s="209"/>
      <c r="AD6" s="212"/>
      <c r="AE6" s="216"/>
      <c r="AF6" s="241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271"/>
    </row>
    <row r="7" spans="1:68" ht="16.5" thickTop="1" thickBot="1" x14ac:dyDescent="0.3">
      <c r="A7" s="2" t="s">
        <v>49</v>
      </c>
      <c r="B7" s="249">
        <f>Classificação!D6</f>
        <v>0</v>
      </c>
      <c r="C7" s="250"/>
      <c r="D7" s="3" t="s">
        <v>10</v>
      </c>
      <c r="E7" s="247">
        <f>Classificação!G6</f>
        <v>0</v>
      </c>
      <c r="F7" s="248"/>
      <c r="G7" s="38"/>
      <c r="I7" s="236"/>
      <c r="J7" s="238"/>
      <c r="K7" s="238"/>
      <c r="L7" s="224"/>
      <c r="M7" s="224"/>
      <c r="N7" s="224"/>
      <c r="O7" s="224"/>
      <c r="P7" s="228"/>
      <c r="Q7" s="234"/>
      <c r="R7" s="16"/>
      <c r="S7" s="222"/>
      <c r="T7" s="218"/>
      <c r="U7" s="218"/>
      <c r="V7" s="218"/>
      <c r="W7" s="218"/>
      <c r="X7" s="218"/>
      <c r="Y7" s="220"/>
      <c r="Z7" s="218"/>
      <c r="AA7" s="218"/>
      <c r="AB7" s="218"/>
      <c r="AC7" s="209"/>
      <c r="AD7" s="212"/>
      <c r="AE7" s="216"/>
      <c r="AF7" s="241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271"/>
    </row>
    <row r="8" spans="1:68" ht="15" customHeight="1" thickTop="1" thickBot="1" x14ac:dyDescent="0.3">
      <c r="A8" s="4" t="s">
        <v>50</v>
      </c>
      <c r="B8" s="251">
        <f>Classificação!D7</f>
        <v>0</v>
      </c>
      <c r="C8" s="252"/>
      <c r="D8" s="33" t="s">
        <v>51</v>
      </c>
      <c r="E8" s="262">
        <f>Classificação!H7</f>
        <v>0</v>
      </c>
      <c r="F8" s="263"/>
      <c r="G8" s="39"/>
      <c r="I8" s="236"/>
      <c r="J8" s="238"/>
      <c r="K8" s="238"/>
      <c r="L8" s="224"/>
      <c r="M8" s="224"/>
      <c r="N8" s="224"/>
      <c r="O8" s="224"/>
      <c r="P8" s="228"/>
      <c r="Q8" s="234"/>
      <c r="R8" s="16"/>
      <c r="S8" s="222"/>
      <c r="T8" s="218"/>
      <c r="U8" s="218"/>
      <c r="V8" s="218"/>
      <c r="W8" s="218"/>
      <c r="X8" s="218"/>
      <c r="Y8" s="220"/>
      <c r="Z8" s="218"/>
      <c r="AA8" s="218"/>
      <c r="AB8" s="218"/>
      <c r="AC8" s="209"/>
      <c r="AD8" s="212"/>
      <c r="AE8" s="216"/>
      <c r="AF8" s="241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271"/>
    </row>
    <row r="9" spans="1:68" ht="16.5" thickTop="1" thickBot="1" x14ac:dyDescent="0.3">
      <c r="I9" s="236"/>
      <c r="J9" s="238"/>
      <c r="K9" s="238"/>
      <c r="L9" s="224"/>
      <c r="M9" s="224"/>
      <c r="N9" s="224"/>
      <c r="O9" s="224"/>
      <c r="P9" s="228"/>
      <c r="Q9" s="234"/>
      <c r="R9" s="16"/>
      <c r="S9" s="222"/>
      <c r="T9" s="218"/>
      <c r="U9" s="218"/>
      <c r="V9" s="218"/>
      <c r="W9" s="218"/>
      <c r="X9" s="218"/>
      <c r="Y9" s="220"/>
      <c r="Z9" s="218"/>
      <c r="AA9" s="218"/>
      <c r="AB9" s="218"/>
      <c r="AC9" s="209"/>
      <c r="AD9" s="212"/>
      <c r="AE9" s="216"/>
      <c r="AF9" s="241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271"/>
    </row>
    <row r="10" spans="1:68" ht="15" customHeight="1" thickTop="1" thickBot="1" x14ac:dyDescent="0.3">
      <c r="A10" s="257" t="s">
        <v>46</v>
      </c>
      <c r="B10" s="258"/>
      <c r="C10" s="258" t="s">
        <v>0</v>
      </c>
      <c r="D10" s="258"/>
      <c r="E10" s="25" t="s">
        <v>54</v>
      </c>
      <c r="F10" s="9" t="s">
        <v>10</v>
      </c>
      <c r="G10" s="10"/>
      <c r="I10" s="237"/>
      <c r="J10" s="239"/>
      <c r="K10" s="239"/>
      <c r="L10" s="225"/>
      <c r="M10" s="225"/>
      <c r="N10" s="225"/>
      <c r="O10" s="225"/>
      <c r="P10" s="229"/>
      <c r="Q10" s="235"/>
      <c r="R10" s="16"/>
      <c r="S10" s="223"/>
      <c r="T10" s="219"/>
      <c r="U10" s="219"/>
      <c r="V10" s="219"/>
      <c r="W10" s="219"/>
      <c r="X10" s="219"/>
      <c r="Y10" s="221"/>
      <c r="Z10" s="219"/>
      <c r="AA10" s="219"/>
      <c r="AB10" s="219"/>
      <c r="AC10" s="210"/>
      <c r="AD10" s="213"/>
      <c r="AE10" s="216"/>
      <c r="AF10" s="241"/>
      <c r="AG10" s="179"/>
      <c r="AH10" s="179"/>
      <c r="AI10" s="179"/>
      <c r="AJ10" s="179"/>
      <c r="AK10" s="179"/>
      <c r="AL10" s="179"/>
      <c r="AM10" s="179"/>
      <c r="AN10" s="179"/>
      <c r="AO10" s="179"/>
      <c r="AP10" s="180"/>
      <c r="AQ10" s="180"/>
      <c r="AR10" s="180"/>
      <c r="AS10" s="180"/>
      <c r="AT10" s="179"/>
      <c r="AU10" s="179"/>
      <c r="AV10" s="179"/>
      <c r="AW10" s="179"/>
      <c r="AX10" s="179"/>
      <c r="AY10" s="179"/>
      <c r="AZ10" s="180"/>
      <c r="BA10" s="179"/>
      <c r="BB10" s="179"/>
      <c r="BC10" s="180"/>
      <c r="BD10" s="272"/>
      <c r="BF10" s="60"/>
      <c r="BG10" s="60"/>
      <c r="BH10" s="60"/>
      <c r="BI10" s="60"/>
      <c r="BJ10" s="60"/>
      <c r="BK10" s="60"/>
      <c r="BL10" s="60"/>
      <c r="BN10" s="60"/>
      <c r="BP10" s="60"/>
    </row>
    <row r="11" spans="1:68" ht="20.25" customHeight="1" thickTop="1" thickBot="1" x14ac:dyDescent="0.3">
      <c r="A11" s="279">
        <f>Classificação!A11</f>
        <v>0</v>
      </c>
      <c r="B11" s="254"/>
      <c r="C11" s="253">
        <f>Classificação!C11</f>
        <v>0</v>
      </c>
      <c r="D11" s="254"/>
      <c r="E11" s="275">
        <f>Classificação!E11</f>
        <v>0</v>
      </c>
      <c r="F11" s="277">
        <f>Classificação!G11</f>
        <v>0</v>
      </c>
      <c r="G11" s="202" t="s">
        <v>41</v>
      </c>
      <c r="H11" s="12" t="s">
        <v>28</v>
      </c>
      <c r="I11" s="41"/>
      <c r="J11" s="42"/>
      <c r="K11" s="42"/>
      <c r="L11" s="42"/>
      <c r="M11" s="42"/>
      <c r="N11" s="42"/>
      <c r="O11" s="42"/>
      <c r="P11" s="50">
        <f>SUM(I11:O11)/10</f>
        <v>0</v>
      </c>
      <c r="Q11" s="226">
        <f>AVERAGE(P11:P12)</f>
        <v>0</v>
      </c>
      <c r="R11" s="17" t="s">
        <v>31</v>
      </c>
      <c r="S11" s="41"/>
      <c r="T11" s="42"/>
      <c r="U11" s="42"/>
      <c r="V11" s="42"/>
      <c r="W11" s="43"/>
      <c r="X11" s="42"/>
      <c r="Y11" s="42"/>
      <c r="Z11" s="42"/>
      <c r="AA11" s="42"/>
      <c r="AB11" s="42"/>
      <c r="AC11" s="50">
        <f t="shared" ref="AC11:AC42" si="0">SUM(S11:AB11)/10</f>
        <v>0</v>
      </c>
      <c r="AD11" s="214">
        <f>AVERAGE(AC11:AC12)</f>
        <v>0</v>
      </c>
      <c r="AE11" s="217"/>
      <c r="AF11" s="204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268">
        <f>SUM(AF11:BC12)</f>
        <v>0</v>
      </c>
      <c r="BF11" s="40">
        <v>15</v>
      </c>
      <c r="BG11" s="40">
        <v>10</v>
      </c>
      <c r="BH11" s="40">
        <v>10</v>
      </c>
      <c r="BI11" s="40">
        <v>10</v>
      </c>
      <c r="BJ11" s="40">
        <v>12.5</v>
      </c>
      <c r="BK11" s="40">
        <v>7.5</v>
      </c>
      <c r="BL11" s="40">
        <v>12.5</v>
      </c>
      <c r="BM11" s="40"/>
      <c r="BN11" s="40">
        <v>5</v>
      </c>
      <c r="BO11" s="40"/>
      <c r="BP11" s="40">
        <v>12.5</v>
      </c>
    </row>
    <row r="12" spans="1:68" ht="20.25" customHeight="1" thickTop="1" thickBot="1" x14ac:dyDescent="0.3">
      <c r="A12" s="280"/>
      <c r="B12" s="256"/>
      <c r="C12" s="255"/>
      <c r="D12" s="256"/>
      <c r="E12" s="276"/>
      <c r="F12" s="278"/>
      <c r="G12" s="203"/>
      <c r="H12" s="13" t="s">
        <v>29</v>
      </c>
      <c r="I12" s="44"/>
      <c r="J12" s="45"/>
      <c r="K12" s="45"/>
      <c r="L12" s="45"/>
      <c r="M12" s="45"/>
      <c r="N12" s="45"/>
      <c r="O12" s="45"/>
      <c r="P12" s="51">
        <f>SUM(I12:O12)/10</f>
        <v>0</v>
      </c>
      <c r="Q12" s="227"/>
      <c r="R12" s="18" t="s">
        <v>32</v>
      </c>
      <c r="S12" s="44"/>
      <c r="T12" s="45"/>
      <c r="U12" s="45"/>
      <c r="V12" s="45"/>
      <c r="W12" s="45"/>
      <c r="X12" s="45"/>
      <c r="Y12" s="45"/>
      <c r="Z12" s="45"/>
      <c r="AA12" s="45"/>
      <c r="AB12" s="45"/>
      <c r="AC12" s="51">
        <f t="shared" si="0"/>
        <v>0</v>
      </c>
      <c r="AD12" s="215"/>
      <c r="AE12" s="217"/>
      <c r="AF12" s="205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269"/>
      <c r="BF12" s="40">
        <v>10</v>
      </c>
      <c r="BG12" s="40">
        <v>7.5</v>
      </c>
      <c r="BH12" s="40">
        <v>7.5</v>
      </c>
      <c r="BI12" s="40">
        <v>7.5</v>
      </c>
      <c r="BJ12" s="40">
        <v>10</v>
      </c>
      <c r="BK12" s="40">
        <v>5</v>
      </c>
      <c r="BL12" s="40">
        <v>10</v>
      </c>
      <c r="BM12" s="40"/>
      <c r="BN12" s="40">
        <v>0</v>
      </c>
      <c r="BO12" s="40"/>
      <c r="BP12" s="40">
        <v>7.5</v>
      </c>
    </row>
    <row r="13" spans="1:68" ht="20.25" customHeight="1" thickTop="1" thickBot="1" x14ac:dyDescent="0.3">
      <c r="A13" s="183">
        <f>Classificação!A13</f>
        <v>0</v>
      </c>
      <c r="B13" s="184"/>
      <c r="C13" s="187">
        <f>Classificação!C13</f>
        <v>0</v>
      </c>
      <c r="D13" s="188"/>
      <c r="E13" s="191">
        <f>Classificação!E13</f>
        <v>0</v>
      </c>
      <c r="F13" s="193">
        <f>Classificação!G13</f>
        <v>0</v>
      </c>
      <c r="G13" s="202" t="s">
        <v>41</v>
      </c>
      <c r="H13" s="14" t="s">
        <v>28</v>
      </c>
      <c r="I13" s="46"/>
      <c r="J13" s="47"/>
      <c r="K13" s="47"/>
      <c r="L13" s="47"/>
      <c r="M13" s="47"/>
      <c r="N13" s="47"/>
      <c r="O13" s="47"/>
      <c r="P13" s="52">
        <f t="shared" ref="P13:P70" si="1">SUM(I13:O13)/10</f>
        <v>0</v>
      </c>
      <c r="Q13" s="195">
        <f>AVERAGE(P13:P14)</f>
        <v>0</v>
      </c>
      <c r="R13" s="19" t="s">
        <v>31</v>
      </c>
      <c r="S13" s="46"/>
      <c r="T13" s="47"/>
      <c r="U13" s="47"/>
      <c r="V13" s="47"/>
      <c r="W13" s="47"/>
      <c r="X13" s="47"/>
      <c r="Y13" s="47"/>
      <c r="Z13" s="47"/>
      <c r="AA13" s="47"/>
      <c r="AB13" s="47"/>
      <c r="AC13" s="52">
        <f t="shared" si="0"/>
        <v>0</v>
      </c>
      <c r="AD13" s="195">
        <f>AVERAGE(AC13:AC14)</f>
        <v>0</v>
      </c>
      <c r="AE13" s="197"/>
      <c r="AF13" s="198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81">
        <f t="shared" ref="BD13" si="2">SUM(AF13:BC14)</f>
        <v>0</v>
      </c>
      <c r="BF13" s="40">
        <v>5</v>
      </c>
      <c r="BG13" s="40">
        <v>5</v>
      </c>
      <c r="BH13" s="40">
        <v>5</v>
      </c>
      <c r="BI13" s="40">
        <v>5</v>
      </c>
      <c r="BJ13" s="40">
        <v>7.5</v>
      </c>
      <c r="BK13" s="40">
        <v>2.5</v>
      </c>
      <c r="BL13" s="40">
        <v>7.5</v>
      </c>
      <c r="BM13" s="40"/>
      <c r="BP13" s="40">
        <v>2.5</v>
      </c>
    </row>
    <row r="14" spans="1:68" ht="20.25" customHeight="1" thickTop="1" thickBot="1" x14ac:dyDescent="0.3">
      <c r="A14" s="185"/>
      <c r="B14" s="186"/>
      <c r="C14" s="189"/>
      <c r="D14" s="190"/>
      <c r="E14" s="192"/>
      <c r="F14" s="194"/>
      <c r="G14" s="203"/>
      <c r="H14" s="15" t="s">
        <v>29</v>
      </c>
      <c r="I14" s="48"/>
      <c r="J14" s="49"/>
      <c r="K14" s="49"/>
      <c r="L14" s="49"/>
      <c r="M14" s="49"/>
      <c r="N14" s="49"/>
      <c r="O14" s="49"/>
      <c r="P14" s="53">
        <f t="shared" si="1"/>
        <v>0</v>
      </c>
      <c r="Q14" s="196"/>
      <c r="R14" s="20" t="s">
        <v>32</v>
      </c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53">
        <f t="shared" si="0"/>
        <v>0</v>
      </c>
      <c r="AD14" s="196"/>
      <c r="AE14" s="197"/>
      <c r="AF14" s="199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82"/>
      <c r="BF14" s="40">
        <v>2.5</v>
      </c>
      <c r="BG14" s="40">
        <v>2.5</v>
      </c>
      <c r="BH14" s="40">
        <v>2.5</v>
      </c>
      <c r="BI14" s="40"/>
      <c r="BJ14" s="40">
        <v>2.5</v>
      </c>
      <c r="BK14" s="40"/>
      <c r="BL14" s="40">
        <v>5</v>
      </c>
      <c r="BM14" s="40"/>
    </row>
    <row r="15" spans="1:68" ht="20.25" customHeight="1" thickTop="1" thickBot="1" x14ac:dyDescent="0.3">
      <c r="A15" s="283">
        <f>Classificação!A15</f>
        <v>0</v>
      </c>
      <c r="B15" s="284"/>
      <c r="C15" s="253">
        <f>Classificação!C15</f>
        <v>0</v>
      </c>
      <c r="D15" s="254"/>
      <c r="E15" s="275">
        <f>Classificação!E15</f>
        <v>0</v>
      </c>
      <c r="F15" s="277">
        <f>Classificação!G15</f>
        <v>0</v>
      </c>
      <c r="G15" s="202" t="s">
        <v>41</v>
      </c>
      <c r="H15" s="12" t="s">
        <v>28</v>
      </c>
      <c r="I15" s="41"/>
      <c r="J15" s="42"/>
      <c r="K15" s="42"/>
      <c r="L15" s="42"/>
      <c r="M15" s="42"/>
      <c r="N15" s="42"/>
      <c r="O15" s="42"/>
      <c r="P15" s="50">
        <f t="shared" si="1"/>
        <v>0</v>
      </c>
      <c r="Q15" s="226">
        <f>AVERAGE(P15:P16)</f>
        <v>0</v>
      </c>
      <c r="R15" s="17" t="s">
        <v>31</v>
      </c>
      <c r="S15" s="41"/>
      <c r="T15" s="42"/>
      <c r="U15" s="42"/>
      <c r="V15" s="42"/>
      <c r="W15" s="42"/>
      <c r="X15" s="42"/>
      <c r="Y15" s="42"/>
      <c r="Z15" s="42"/>
      <c r="AA15" s="42"/>
      <c r="AB15" s="42"/>
      <c r="AC15" s="50">
        <f t="shared" si="0"/>
        <v>0</v>
      </c>
      <c r="AD15" s="214">
        <f>AVERAGE(AC15:AC16)</f>
        <v>0</v>
      </c>
      <c r="AE15" s="217"/>
      <c r="AF15" s="204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268">
        <f t="shared" ref="BD15" si="3">SUM(AF15:BC16)</f>
        <v>0</v>
      </c>
      <c r="BF15" s="40"/>
      <c r="BG15" s="40"/>
      <c r="BH15" s="40"/>
      <c r="BI15" s="40"/>
      <c r="BJ15" s="40"/>
      <c r="BK15" s="40"/>
      <c r="BL15" s="40">
        <v>2.5</v>
      </c>
      <c r="BM15" s="40"/>
    </row>
    <row r="16" spans="1:68" ht="20.25" customHeight="1" thickTop="1" thickBot="1" x14ac:dyDescent="0.3">
      <c r="A16" s="285"/>
      <c r="B16" s="286"/>
      <c r="C16" s="255"/>
      <c r="D16" s="256"/>
      <c r="E16" s="276"/>
      <c r="F16" s="278"/>
      <c r="G16" s="203"/>
      <c r="H16" s="13" t="s">
        <v>29</v>
      </c>
      <c r="I16" s="44"/>
      <c r="J16" s="45"/>
      <c r="K16" s="45"/>
      <c r="L16" s="45"/>
      <c r="M16" s="45"/>
      <c r="N16" s="45"/>
      <c r="O16" s="45"/>
      <c r="P16" s="51">
        <f t="shared" si="1"/>
        <v>0</v>
      </c>
      <c r="Q16" s="227"/>
      <c r="R16" s="18" t="s">
        <v>32</v>
      </c>
      <c r="S16" s="44"/>
      <c r="T16" s="45"/>
      <c r="U16" s="45"/>
      <c r="V16" s="45"/>
      <c r="W16" s="45"/>
      <c r="X16" s="45"/>
      <c r="Y16" s="45"/>
      <c r="Z16" s="45"/>
      <c r="AA16" s="45"/>
      <c r="AB16" s="45"/>
      <c r="AC16" s="51">
        <f t="shared" si="0"/>
        <v>0</v>
      </c>
      <c r="AD16" s="215"/>
      <c r="AE16" s="217"/>
      <c r="AF16" s="205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269"/>
      <c r="BF16" s="40"/>
      <c r="BG16" s="40"/>
      <c r="BH16" s="40"/>
      <c r="BI16" s="40"/>
      <c r="BJ16" s="40"/>
      <c r="BK16" s="40"/>
      <c r="BL16" s="40"/>
      <c r="BM16" s="40"/>
    </row>
    <row r="17" spans="1:65" ht="20.25" customHeight="1" thickTop="1" thickBot="1" x14ac:dyDescent="0.3">
      <c r="A17" s="183">
        <f>Classificação!A17</f>
        <v>0</v>
      </c>
      <c r="B17" s="184"/>
      <c r="C17" s="187">
        <f>Classificação!C17</f>
        <v>0</v>
      </c>
      <c r="D17" s="188"/>
      <c r="E17" s="191">
        <f>Classificação!E17</f>
        <v>0</v>
      </c>
      <c r="F17" s="193">
        <f>Classificação!G17</f>
        <v>0</v>
      </c>
      <c r="G17" s="202" t="s">
        <v>41</v>
      </c>
      <c r="H17" s="14" t="s">
        <v>28</v>
      </c>
      <c r="I17" s="46"/>
      <c r="J17" s="47"/>
      <c r="K17" s="47"/>
      <c r="L17" s="47"/>
      <c r="M17" s="47"/>
      <c r="N17" s="47"/>
      <c r="O17" s="47"/>
      <c r="P17" s="52">
        <f t="shared" si="1"/>
        <v>0</v>
      </c>
      <c r="Q17" s="195">
        <f>AVERAGE(P17:P18)</f>
        <v>0</v>
      </c>
      <c r="R17" s="19" t="s">
        <v>31</v>
      </c>
      <c r="S17" s="46"/>
      <c r="T17" s="47"/>
      <c r="U17" s="47"/>
      <c r="V17" s="47"/>
      <c r="W17" s="47"/>
      <c r="X17" s="47"/>
      <c r="Y17" s="47"/>
      <c r="Z17" s="47"/>
      <c r="AA17" s="47"/>
      <c r="AB17" s="47"/>
      <c r="AC17" s="52">
        <f t="shared" si="0"/>
        <v>0</v>
      </c>
      <c r="AD17" s="195">
        <f>AVERAGE(AC17:AC18)</f>
        <v>0</v>
      </c>
      <c r="AE17" s="197"/>
      <c r="AF17" s="198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81">
        <f t="shared" ref="BD17" si="4">SUM(AF17:BC18)</f>
        <v>0</v>
      </c>
      <c r="BF17" s="40"/>
      <c r="BG17" s="40"/>
      <c r="BH17" s="40"/>
      <c r="BI17" s="40"/>
      <c r="BJ17" s="40"/>
      <c r="BK17" s="40"/>
      <c r="BL17" s="40"/>
      <c r="BM17" s="40"/>
    </row>
    <row r="18" spans="1:65" ht="20.25" customHeight="1" thickTop="1" thickBot="1" x14ac:dyDescent="0.3">
      <c r="A18" s="185"/>
      <c r="B18" s="186"/>
      <c r="C18" s="189"/>
      <c r="D18" s="190"/>
      <c r="E18" s="192"/>
      <c r="F18" s="194"/>
      <c r="G18" s="203"/>
      <c r="H18" s="15" t="s">
        <v>29</v>
      </c>
      <c r="I18" s="48"/>
      <c r="J18" s="49"/>
      <c r="K18" s="49"/>
      <c r="L18" s="49"/>
      <c r="M18" s="49"/>
      <c r="N18" s="49"/>
      <c r="O18" s="49"/>
      <c r="P18" s="53">
        <f t="shared" si="1"/>
        <v>0</v>
      </c>
      <c r="Q18" s="196"/>
      <c r="R18" s="20" t="s">
        <v>32</v>
      </c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53">
        <f t="shared" si="0"/>
        <v>0</v>
      </c>
      <c r="AD18" s="196"/>
      <c r="AE18" s="197"/>
      <c r="AF18" s="199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82"/>
      <c r="BE18" s="58"/>
      <c r="BF18" s="40"/>
      <c r="BG18" s="40"/>
      <c r="BH18" s="40"/>
      <c r="BI18" s="40"/>
      <c r="BJ18" s="40"/>
      <c r="BK18" s="40"/>
      <c r="BL18" s="40"/>
      <c r="BM18" s="40"/>
    </row>
    <row r="19" spans="1:65" ht="20.25" customHeight="1" thickTop="1" thickBot="1" x14ac:dyDescent="0.3">
      <c r="A19" s="283">
        <f>Classificação!A19</f>
        <v>0</v>
      </c>
      <c r="B19" s="284"/>
      <c r="C19" s="253">
        <f>Classificação!C19</f>
        <v>0</v>
      </c>
      <c r="D19" s="254"/>
      <c r="E19" s="275">
        <f>Classificação!E19</f>
        <v>0</v>
      </c>
      <c r="F19" s="277">
        <f>Classificação!G19</f>
        <v>0</v>
      </c>
      <c r="G19" s="202" t="s">
        <v>41</v>
      </c>
      <c r="H19" s="12" t="s">
        <v>28</v>
      </c>
      <c r="I19" s="41"/>
      <c r="J19" s="42"/>
      <c r="K19" s="42"/>
      <c r="L19" s="42"/>
      <c r="M19" s="42"/>
      <c r="N19" s="42"/>
      <c r="O19" s="42"/>
      <c r="P19" s="50">
        <f t="shared" si="1"/>
        <v>0</v>
      </c>
      <c r="Q19" s="226">
        <f>AVERAGE(P19:P20)</f>
        <v>0</v>
      </c>
      <c r="R19" s="17" t="s">
        <v>31</v>
      </c>
      <c r="S19" s="41"/>
      <c r="T19" s="42"/>
      <c r="U19" s="42"/>
      <c r="V19" s="42"/>
      <c r="W19" s="42"/>
      <c r="X19" s="42"/>
      <c r="Y19" s="42"/>
      <c r="Z19" s="42"/>
      <c r="AA19" s="42"/>
      <c r="AB19" s="42"/>
      <c r="AC19" s="50">
        <f t="shared" si="0"/>
        <v>0</v>
      </c>
      <c r="AD19" s="214">
        <f>AVERAGE(AC19:AC20)</f>
        <v>0</v>
      </c>
      <c r="AE19" s="217"/>
      <c r="AF19" s="204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268">
        <f t="shared" ref="BD19" si="5">SUM(AF19:BC20)</f>
        <v>0</v>
      </c>
      <c r="BF19" s="40"/>
      <c r="BG19" s="40"/>
      <c r="BH19" s="40"/>
      <c r="BI19" s="40"/>
      <c r="BJ19" s="40"/>
      <c r="BK19" s="40"/>
      <c r="BL19" s="40"/>
      <c r="BM19" s="40"/>
    </row>
    <row r="20" spans="1:65" ht="20.25" customHeight="1" thickTop="1" thickBot="1" x14ac:dyDescent="0.3">
      <c r="A20" s="285"/>
      <c r="B20" s="286"/>
      <c r="C20" s="255"/>
      <c r="D20" s="256"/>
      <c r="E20" s="276"/>
      <c r="F20" s="278"/>
      <c r="G20" s="203"/>
      <c r="H20" s="13" t="s">
        <v>29</v>
      </c>
      <c r="I20" s="44"/>
      <c r="J20" s="45"/>
      <c r="K20" s="45"/>
      <c r="L20" s="45"/>
      <c r="M20" s="45"/>
      <c r="N20" s="45"/>
      <c r="O20" s="45"/>
      <c r="P20" s="51">
        <f t="shared" si="1"/>
        <v>0</v>
      </c>
      <c r="Q20" s="227"/>
      <c r="R20" s="18" t="s">
        <v>32</v>
      </c>
      <c r="S20" s="44"/>
      <c r="T20" s="45"/>
      <c r="U20" s="45"/>
      <c r="V20" s="45"/>
      <c r="W20" s="45"/>
      <c r="X20" s="45"/>
      <c r="Y20" s="45"/>
      <c r="Z20" s="45"/>
      <c r="AA20" s="45"/>
      <c r="AB20" s="45"/>
      <c r="AC20" s="51">
        <f t="shared" si="0"/>
        <v>0</v>
      </c>
      <c r="AD20" s="215"/>
      <c r="AE20" s="217"/>
      <c r="AF20" s="205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269"/>
      <c r="BF20" s="40"/>
      <c r="BG20" s="40"/>
      <c r="BH20" s="40"/>
      <c r="BI20" s="40"/>
      <c r="BJ20" s="40"/>
      <c r="BK20" s="40"/>
      <c r="BL20" s="40"/>
      <c r="BM20" s="40"/>
    </row>
    <row r="21" spans="1:65" ht="20.25" customHeight="1" thickTop="1" thickBot="1" x14ac:dyDescent="0.3">
      <c r="A21" s="183">
        <f>Classificação!A21</f>
        <v>0</v>
      </c>
      <c r="B21" s="184"/>
      <c r="C21" s="187">
        <f>Classificação!C21</f>
        <v>0</v>
      </c>
      <c r="D21" s="188"/>
      <c r="E21" s="191">
        <f>Classificação!E21</f>
        <v>0</v>
      </c>
      <c r="F21" s="193">
        <f>Classificação!G21</f>
        <v>0</v>
      </c>
      <c r="G21" s="202" t="s">
        <v>41</v>
      </c>
      <c r="H21" s="14" t="s">
        <v>28</v>
      </c>
      <c r="I21" s="46"/>
      <c r="J21" s="47"/>
      <c r="K21" s="47"/>
      <c r="L21" s="47"/>
      <c r="M21" s="47"/>
      <c r="N21" s="47"/>
      <c r="O21" s="47"/>
      <c r="P21" s="52">
        <f t="shared" si="1"/>
        <v>0</v>
      </c>
      <c r="Q21" s="195">
        <f>AVERAGE(P21:P22)</f>
        <v>0</v>
      </c>
      <c r="R21" s="19" t="s">
        <v>31</v>
      </c>
      <c r="S21" s="46"/>
      <c r="T21" s="47"/>
      <c r="U21" s="47"/>
      <c r="V21" s="47"/>
      <c r="W21" s="47"/>
      <c r="X21" s="47"/>
      <c r="Y21" s="47"/>
      <c r="Z21" s="47"/>
      <c r="AA21" s="47"/>
      <c r="AB21" s="47"/>
      <c r="AC21" s="52">
        <f t="shared" si="0"/>
        <v>0</v>
      </c>
      <c r="AD21" s="195">
        <f>AVERAGE(AC21:AC22)</f>
        <v>0</v>
      </c>
      <c r="AE21" s="197"/>
      <c r="AF21" s="198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81">
        <f t="shared" ref="BD21" si="6">SUM(AF21:BC22)</f>
        <v>0</v>
      </c>
      <c r="BF21" s="40"/>
      <c r="BG21" s="40"/>
      <c r="BH21" s="40"/>
      <c r="BI21" s="40"/>
      <c r="BJ21" s="40"/>
      <c r="BK21" s="40"/>
      <c r="BL21" s="40"/>
      <c r="BM21" s="40"/>
    </row>
    <row r="22" spans="1:65" ht="20.25" customHeight="1" thickTop="1" thickBot="1" x14ac:dyDescent="0.3">
      <c r="A22" s="185"/>
      <c r="B22" s="186"/>
      <c r="C22" s="189"/>
      <c r="D22" s="190"/>
      <c r="E22" s="192"/>
      <c r="F22" s="194"/>
      <c r="G22" s="203"/>
      <c r="H22" s="15" t="s">
        <v>29</v>
      </c>
      <c r="I22" s="48"/>
      <c r="J22" s="49"/>
      <c r="K22" s="49"/>
      <c r="L22" s="49"/>
      <c r="M22" s="49"/>
      <c r="N22" s="49"/>
      <c r="O22" s="49"/>
      <c r="P22" s="53">
        <f t="shared" si="1"/>
        <v>0</v>
      </c>
      <c r="Q22" s="196"/>
      <c r="R22" s="20" t="s">
        <v>32</v>
      </c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53">
        <f t="shared" si="0"/>
        <v>0</v>
      </c>
      <c r="AD22" s="196"/>
      <c r="AE22" s="197"/>
      <c r="AF22" s="199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82"/>
      <c r="BF22" s="40"/>
      <c r="BG22" s="40"/>
      <c r="BH22" s="40"/>
      <c r="BI22" s="40"/>
      <c r="BJ22" s="40"/>
      <c r="BK22" s="40"/>
      <c r="BL22" s="40"/>
      <c r="BM22" s="40"/>
    </row>
    <row r="23" spans="1:65" ht="20.25" customHeight="1" thickTop="1" thickBot="1" x14ac:dyDescent="0.3">
      <c r="A23" s="283">
        <f>Classificação!A23</f>
        <v>0</v>
      </c>
      <c r="B23" s="284"/>
      <c r="C23" s="253">
        <f>Classificação!C23</f>
        <v>0</v>
      </c>
      <c r="D23" s="254"/>
      <c r="E23" s="275">
        <f>Classificação!E23</f>
        <v>0</v>
      </c>
      <c r="F23" s="277">
        <f>Classificação!G23</f>
        <v>0</v>
      </c>
      <c r="G23" s="202" t="s">
        <v>41</v>
      </c>
      <c r="H23" s="12" t="s">
        <v>28</v>
      </c>
      <c r="I23" s="41"/>
      <c r="J23" s="42"/>
      <c r="K23" s="42"/>
      <c r="L23" s="42"/>
      <c r="M23" s="42"/>
      <c r="N23" s="42"/>
      <c r="O23" s="42"/>
      <c r="P23" s="50">
        <f t="shared" si="1"/>
        <v>0</v>
      </c>
      <c r="Q23" s="226">
        <f>AVERAGE(P23:P24)</f>
        <v>0</v>
      </c>
      <c r="R23" s="17" t="s">
        <v>31</v>
      </c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50">
        <f t="shared" si="0"/>
        <v>0</v>
      </c>
      <c r="AD23" s="214">
        <f>AVERAGE(AC23:AC24)</f>
        <v>0</v>
      </c>
      <c r="AE23" s="217"/>
      <c r="AF23" s="204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268">
        <f t="shared" ref="BD23" si="7">SUM(AF23:BC24)</f>
        <v>0</v>
      </c>
      <c r="BF23" s="40"/>
      <c r="BG23" s="40"/>
      <c r="BH23" s="40"/>
      <c r="BI23" s="40"/>
      <c r="BJ23" s="40"/>
      <c r="BK23" s="40"/>
      <c r="BL23" s="40"/>
      <c r="BM23" s="40"/>
    </row>
    <row r="24" spans="1:65" ht="20.25" customHeight="1" thickTop="1" thickBot="1" x14ac:dyDescent="0.3">
      <c r="A24" s="285"/>
      <c r="B24" s="286"/>
      <c r="C24" s="255"/>
      <c r="D24" s="256"/>
      <c r="E24" s="276"/>
      <c r="F24" s="278"/>
      <c r="G24" s="203"/>
      <c r="H24" s="13" t="s">
        <v>29</v>
      </c>
      <c r="I24" s="44"/>
      <c r="J24" s="45"/>
      <c r="K24" s="45"/>
      <c r="L24" s="45"/>
      <c r="M24" s="45"/>
      <c r="N24" s="45"/>
      <c r="O24" s="45"/>
      <c r="P24" s="51">
        <f t="shared" si="1"/>
        <v>0</v>
      </c>
      <c r="Q24" s="227"/>
      <c r="R24" s="18" t="s">
        <v>32</v>
      </c>
      <c r="S24" s="44"/>
      <c r="T24" s="45"/>
      <c r="U24" s="45"/>
      <c r="V24" s="45"/>
      <c r="W24" s="45"/>
      <c r="X24" s="45"/>
      <c r="Y24" s="45"/>
      <c r="Z24" s="45"/>
      <c r="AA24" s="45"/>
      <c r="AB24" s="45"/>
      <c r="AC24" s="51">
        <f t="shared" si="0"/>
        <v>0</v>
      </c>
      <c r="AD24" s="215"/>
      <c r="AE24" s="217"/>
      <c r="AF24" s="205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269"/>
      <c r="BF24" s="40"/>
      <c r="BG24" s="40"/>
      <c r="BH24" s="40"/>
      <c r="BI24" s="40"/>
      <c r="BJ24" s="40"/>
      <c r="BK24" s="40"/>
      <c r="BL24" s="40"/>
      <c r="BM24" s="40"/>
    </row>
    <row r="25" spans="1:65" ht="20.25" customHeight="1" thickTop="1" thickBot="1" x14ac:dyDescent="0.3">
      <c r="A25" s="183">
        <f>Classificação!A25</f>
        <v>0</v>
      </c>
      <c r="B25" s="184"/>
      <c r="C25" s="187">
        <f>Classificação!C25</f>
        <v>0</v>
      </c>
      <c r="D25" s="188"/>
      <c r="E25" s="191">
        <f>Classificação!E25</f>
        <v>0</v>
      </c>
      <c r="F25" s="193">
        <f>Classificação!G25</f>
        <v>0</v>
      </c>
      <c r="G25" s="202" t="s">
        <v>41</v>
      </c>
      <c r="H25" s="14" t="s">
        <v>28</v>
      </c>
      <c r="I25" s="46"/>
      <c r="J25" s="47"/>
      <c r="K25" s="47"/>
      <c r="L25" s="47"/>
      <c r="M25" s="47"/>
      <c r="N25" s="47"/>
      <c r="O25" s="47"/>
      <c r="P25" s="52">
        <f t="shared" si="1"/>
        <v>0</v>
      </c>
      <c r="Q25" s="195">
        <f>AVERAGE(P25:P26)</f>
        <v>0</v>
      </c>
      <c r="R25" s="19" t="s">
        <v>31</v>
      </c>
      <c r="S25" s="46"/>
      <c r="T25" s="47"/>
      <c r="U25" s="47"/>
      <c r="V25" s="47"/>
      <c r="W25" s="47"/>
      <c r="X25" s="47"/>
      <c r="Y25" s="47"/>
      <c r="Z25" s="47"/>
      <c r="AA25" s="47"/>
      <c r="AB25" s="47"/>
      <c r="AC25" s="52">
        <f t="shared" si="0"/>
        <v>0</v>
      </c>
      <c r="AD25" s="195">
        <f>AVERAGE(AC25:AC26)</f>
        <v>0</v>
      </c>
      <c r="AE25" s="197"/>
      <c r="AF25" s="198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81">
        <f t="shared" ref="BD25" si="8">SUM(AF25:BC26)</f>
        <v>0</v>
      </c>
      <c r="BF25" s="40"/>
      <c r="BG25" s="40"/>
      <c r="BH25" s="40"/>
      <c r="BI25" s="40"/>
      <c r="BJ25" s="40"/>
      <c r="BK25" s="40"/>
      <c r="BL25" s="40"/>
      <c r="BM25" s="40"/>
    </row>
    <row r="26" spans="1:65" ht="20.25" customHeight="1" thickTop="1" thickBot="1" x14ac:dyDescent="0.3">
      <c r="A26" s="185"/>
      <c r="B26" s="186"/>
      <c r="C26" s="189"/>
      <c r="D26" s="190"/>
      <c r="E26" s="192"/>
      <c r="F26" s="194"/>
      <c r="G26" s="203"/>
      <c r="H26" s="15" t="s">
        <v>29</v>
      </c>
      <c r="I26" s="48"/>
      <c r="J26" s="49"/>
      <c r="K26" s="49"/>
      <c r="L26" s="49"/>
      <c r="M26" s="49"/>
      <c r="N26" s="49"/>
      <c r="O26" s="49"/>
      <c r="P26" s="53">
        <f t="shared" si="1"/>
        <v>0</v>
      </c>
      <c r="Q26" s="196"/>
      <c r="R26" s="20" t="s">
        <v>32</v>
      </c>
      <c r="S26" s="48"/>
      <c r="T26" s="49"/>
      <c r="U26" s="49"/>
      <c r="V26" s="49"/>
      <c r="W26" s="49"/>
      <c r="X26" s="49"/>
      <c r="Y26" s="49"/>
      <c r="Z26" s="49"/>
      <c r="AA26" s="49"/>
      <c r="AB26" s="49"/>
      <c r="AC26" s="53">
        <f t="shared" si="0"/>
        <v>0</v>
      </c>
      <c r="AD26" s="196"/>
      <c r="AE26" s="197"/>
      <c r="AF26" s="199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82"/>
      <c r="BF26" s="40"/>
      <c r="BG26" s="40"/>
      <c r="BH26" s="40"/>
      <c r="BI26" s="40"/>
      <c r="BJ26" s="40"/>
      <c r="BK26" s="40"/>
      <c r="BL26" s="40"/>
      <c r="BM26" s="40"/>
    </row>
    <row r="27" spans="1:65" ht="20.25" customHeight="1" thickTop="1" thickBot="1" x14ac:dyDescent="0.3">
      <c r="A27" s="283">
        <f>Classificação!A27</f>
        <v>0</v>
      </c>
      <c r="B27" s="284"/>
      <c r="C27" s="253">
        <f>Classificação!C27</f>
        <v>0</v>
      </c>
      <c r="D27" s="254"/>
      <c r="E27" s="275">
        <f>Classificação!E27</f>
        <v>0</v>
      </c>
      <c r="F27" s="277">
        <f>Classificação!G27</f>
        <v>0</v>
      </c>
      <c r="G27" s="202" t="s">
        <v>41</v>
      </c>
      <c r="H27" s="12" t="s">
        <v>28</v>
      </c>
      <c r="I27" s="41"/>
      <c r="J27" s="42"/>
      <c r="K27" s="42"/>
      <c r="L27" s="42"/>
      <c r="M27" s="42"/>
      <c r="N27" s="42"/>
      <c r="O27" s="42"/>
      <c r="P27" s="50">
        <f t="shared" si="1"/>
        <v>0</v>
      </c>
      <c r="Q27" s="226">
        <f>AVERAGE(P27:P28)</f>
        <v>0</v>
      </c>
      <c r="R27" s="17" t="s">
        <v>31</v>
      </c>
      <c r="S27" s="41"/>
      <c r="T27" s="42"/>
      <c r="U27" s="42"/>
      <c r="V27" s="42"/>
      <c r="W27" s="42"/>
      <c r="X27" s="42"/>
      <c r="Y27" s="42"/>
      <c r="Z27" s="42"/>
      <c r="AA27" s="42"/>
      <c r="AB27" s="42"/>
      <c r="AC27" s="50">
        <f t="shared" si="0"/>
        <v>0</v>
      </c>
      <c r="AD27" s="214">
        <f>AVERAGE(AC27:AC28)</f>
        <v>0</v>
      </c>
      <c r="AE27" s="217"/>
      <c r="AF27" s="204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268">
        <f t="shared" ref="BD27" si="9">SUM(AF27:BC28)</f>
        <v>0</v>
      </c>
      <c r="BF27" s="40"/>
      <c r="BG27" s="40"/>
      <c r="BH27" s="40"/>
      <c r="BI27" s="40"/>
      <c r="BJ27" s="40"/>
      <c r="BK27" s="40"/>
      <c r="BL27" s="40"/>
      <c r="BM27" s="40"/>
    </row>
    <row r="28" spans="1:65" ht="20.25" customHeight="1" thickTop="1" thickBot="1" x14ac:dyDescent="0.3">
      <c r="A28" s="285"/>
      <c r="B28" s="286"/>
      <c r="C28" s="255"/>
      <c r="D28" s="256"/>
      <c r="E28" s="276"/>
      <c r="F28" s="278"/>
      <c r="G28" s="203"/>
      <c r="H28" s="13" t="s">
        <v>29</v>
      </c>
      <c r="I28" s="44"/>
      <c r="J28" s="45"/>
      <c r="K28" s="45"/>
      <c r="L28" s="45"/>
      <c r="M28" s="45"/>
      <c r="N28" s="45"/>
      <c r="O28" s="45"/>
      <c r="P28" s="51">
        <f t="shared" si="1"/>
        <v>0</v>
      </c>
      <c r="Q28" s="227"/>
      <c r="R28" s="18" t="s">
        <v>32</v>
      </c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51">
        <f t="shared" si="0"/>
        <v>0</v>
      </c>
      <c r="AD28" s="215"/>
      <c r="AE28" s="217"/>
      <c r="AF28" s="205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269"/>
      <c r="BF28" s="40"/>
      <c r="BG28" s="40"/>
      <c r="BH28" s="40"/>
      <c r="BI28" s="40"/>
      <c r="BJ28" s="40"/>
      <c r="BK28" s="40"/>
      <c r="BL28" s="40"/>
      <c r="BM28" s="40"/>
    </row>
    <row r="29" spans="1:65" ht="20.25" customHeight="1" thickTop="1" thickBot="1" x14ac:dyDescent="0.3">
      <c r="A29" s="183">
        <f>Classificação!A29</f>
        <v>0</v>
      </c>
      <c r="B29" s="184"/>
      <c r="C29" s="187">
        <f>Classificação!C29</f>
        <v>0</v>
      </c>
      <c r="D29" s="188"/>
      <c r="E29" s="191">
        <f>Classificação!E29</f>
        <v>0</v>
      </c>
      <c r="F29" s="193">
        <f>Classificação!G29</f>
        <v>0</v>
      </c>
      <c r="G29" s="202" t="s">
        <v>41</v>
      </c>
      <c r="H29" s="14" t="s">
        <v>28</v>
      </c>
      <c r="I29" s="46"/>
      <c r="J29" s="47"/>
      <c r="K29" s="47"/>
      <c r="L29" s="47"/>
      <c r="M29" s="47"/>
      <c r="N29" s="47"/>
      <c r="O29" s="47"/>
      <c r="P29" s="52">
        <f t="shared" si="1"/>
        <v>0</v>
      </c>
      <c r="Q29" s="195">
        <f>AVERAGE(P29:P30)</f>
        <v>0</v>
      </c>
      <c r="R29" s="19" t="s">
        <v>31</v>
      </c>
      <c r="S29" s="46"/>
      <c r="T29" s="47"/>
      <c r="U29" s="47"/>
      <c r="V29" s="47"/>
      <c r="W29" s="47"/>
      <c r="X29" s="47"/>
      <c r="Y29" s="47"/>
      <c r="Z29" s="47"/>
      <c r="AA29" s="47"/>
      <c r="AB29" s="47"/>
      <c r="AC29" s="52">
        <f t="shared" si="0"/>
        <v>0</v>
      </c>
      <c r="AD29" s="195">
        <f>AVERAGE(AC29:AC30)</f>
        <v>0</v>
      </c>
      <c r="AE29" s="197"/>
      <c r="AF29" s="198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81">
        <f t="shared" ref="BD29" si="10">SUM(AF29:BC30)</f>
        <v>0</v>
      </c>
      <c r="BF29" s="40"/>
      <c r="BG29" s="40"/>
      <c r="BH29" s="40"/>
      <c r="BI29" s="40"/>
      <c r="BJ29" s="40"/>
      <c r="BK29" s="40"/>
      <c r="BL29" s="40"/>
      <c r="BM29" s="40"/>
    </row>
    <row r="30" spans="1:65" ht="20.25" customHeight="1" thickTop="1" thickBot="1" x14ac:dyDescent="0.3">
      <c r="A30" s="185"/>
      <c r="B30" s="186"/>
      <c r="C30" s="189"/>
      <c r="D30" s="190"/>
      <c r="E30" s="192"/>
      <c r="F30" s="194"/>
      <c r="G30" s="203"/>
      <c r="H30" s="15" t="s">
        <v>29</v>
      </c>
      <c r="I30" s="48"/>
      <c r="J30" s="49"/>
      <c r="K30" s="49"/>
      <c r="L30" s="49"/>
      <c r="M30" s="49"/>
      <c r="N30" s="49"/>
      <c r="O30" s="49"/>
      <c r="P30" s="53">
        <f t="shared" si="1"/>
        <v>0</v>
      </c>
      <c r="Q30" s="196"/>
      <c r="R30" s="20" t="s">
        <v>32</v>
      </c>
      <c r="S30" s="48"/>
      <c r="T30" s="49"/>
      <c r="U30" s="49"/>
      <c r="V30" s="49"/>
      <c r="W30" s="49"/>
      <c r="X30" s="49"/>
      <c r="Y30" s="49"/>
      <c r="Z30" s="49"/>
      <c r="AA30" s="49"/>
      <c r="AB30" s="49"/>
      <c r="AC30" s="53">
        <f t="shared" si="0"/>
        <v>0</v>
      </c>
      <c r="AD30" s="196"/>
      <c r="AE30" s="197"/>
      <c r="AF30" s="199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82"/>
      <c r="BF30" s="40"/>
      <c r="BG30" s="40"/>
      <c r="BH30" s="40"/>
      <c r="BI30" s="40"/>
      <c r="BJ30" s="40"/>
      <c r="BK30" s="40"/>
      <c r="BL30" s="40"/>
      <c r="BM30" s="40"/>
    </row>
    <row r="31" spans="1:65" ht="20.25" customHeight="1" thickTop="1" thickBot="1" x14ac:dyDescent="0.3">
      <c r="A31" s="283">
        <f>Classificação!A31</f>
        <v>0</v>
      </c>
      <c r="B31" s="284"/>
      <c r="C31" s="253">
        <f>Classificação!C31</f>
        <v>0</v>
      </c>
      <c r="D31" s="254"/>
      <c r="E31" s="275">
        <f>Classificação!E31</f>
        <v>0</v>
      </c>
      <c r="F31" s="277">
        <f>Classificação!G31</f>
        <v>0</v>
      </c>
      <c r="G31" s="202" t="s">
        <v>41</v>
      </c>
      <c r="H31" s="12" t="s">
        <v>28</v>
      </c>
      <c r="I31" s="41"/>
      <c r="J31" s="42"/>
      <c r="K31" s="42"/>
      <c r="L31" s="42"/>
      <c r="M31" s="42"/>
      <c r="N31" s="42"/>
      <c r="O31" s="42"/>
      <c r="P31" s="50">
        <f t="shared" si="1"/>
        <v>0</v>
      </c>
      <c r="Q31" s="226">
        <f>AVERAGE(P31:P32)</f>
        <v>0</v>
      </c>
      <c r="R31" s="17" t="s">
        <v>31</v>
      </c>
      <c r="S31" s="41"/>
      <c r="T31" s="42"/>
      <c r="U31" s="42"/>
      <c r="V31" s="42"/>
      <c r="W31" s="42"/>
      <c r="X31" s="42"/>
      <c r="Y31" s="42"/>
      <c r="Z31" s="42"/>
      <c r="AA31" s="42"/>
      <c r="AB31" s="42"/>
      <c r="AC31" s="50">
        <f t="shared" si="0"/>
        <v>0</v>
      </c>
      <c r="AD31" s="214">
        <f>AVERAGE(AC31:AC32)</f>
        <v>0</v>
      </c>
      <c r="AE31" s="217"/>
      <c r="AF31" s="204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268">
        <f t="shared" ref="BD31" si="11">SUM(AF31:BC32)</f>
        <v>0</v>
      </c>
      <c r="BF31" s="40"/>
      <c r="BG31" s="40"/>
      <c r="BH31" s="40"/>
      <c r="BI31" s="40"/>
      <c r="BJ31" s="40"/>
      <c r="BK31" s="40"/>
      <c r="BL31" s="40"/>
      <c r="BM31" s="40"/>
    </row>
    <row r="32" spans="1:65" ht="20.25" customHeight="1" thickTop="1" thickBot="1" x14ac:dyDescent="0.3">
      <c r="A32" s="285"/>
      <c r="B32" s="286"/>
      <c r="C32" s="255"/>
      <c r="D32" s="256"/>
      <c r="E32" s="276"/>
      <c r="F32" s="278"/>
      <c r="G32" s="203"/>
      <c r="H32" s="13" t="s">
        <v>29</v>
      </c>
      <c r="I32" s="44"/>
      <c r="J32" s="45"/>
      <c r="K32" s="45"/>
      <c r="L32" s="45"/>
      <c r="M32" s="45"/>
      <c r="N32" s="45"/>
      <c r="O32" s="45"/>
      <c r="P32" s="51">
        <f t="shared" si="1"/>
        <v>0</v>
      </c>
      <c r="Q32" s="227"/>
      <c r="R32" s="18" t="s">
        <v>32</v>
      </c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51">
        <f t="shared" si="0"/>
        <v>0</v>
      </c>
      <c r="AD32" s="215"/>
      <c r="AE32" s="217"/>
      <c r="AF32" s="205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269"/>
      <c r="BF32" s="40"/>
      <c r="BG32" s="40"/>
      <c r="BH32" s="40"/>
      <c r="BI32" s="40"/>
      <c r="BJ32" s="40"/>
      <c r="BK32" s="40"/>
      <c r="BL32" s="40"/>
      <c r="BM32" s="40"/>
    </row>
    <row r="33" spans="1:65" ht="20.25" customHeight="1" thickTop="1" thickBot="1" x14ac:dyDescent="0.3">
      <c r="A33" s="183">
        <f>Classificação!A33</f>
        <v>0</v>
      </c>
      <c r="B33" s="184"/>
      <c r="C33" s="187">
        <f>Classificação!C33</f>
        <v>0</v>
      </c>
      <c r="D33" s="188"/>
      <c r="E33" s="191">
        <f>Classificação!E33</f>
        <v>0</v>
      </c>
      <c r="F33" s="193">
        <f>Classificação!G33</f>
        <v>0</v>
      </c>
      <c r="G33" s="202" t="s">
        <v>41</v>
      </c>
      <c r="H33" s="14" t="s">
        <v>28</v>
      </c>
      <c r="I33" s="46"/>
      <c r="J33" s="47"/>
      <c r="K33" s="47"/>
      <c r="L33" s="47"/>
      <c r="M33" s="47"/>
      <c r="N33" s="47"/>
      <c r="O33" s="47"/>
      <c r="P33" s="52">
        <f t="shared" si="1"/>
        <v>0</v>
      </c>
      <c r="Q33" s="195">
        <f>AVERAGE(P33:P34)</f>
        <v>0</v>
      </c>
      <c r="R33" s="19" t="s">
        <v>31</v>
      </c>
      <c r="S33" s="46"/>
      <c r="T33" s="47"/>
      <c r="U33" s="47"/>
      <c r="V33" s="47"/>
      <c r="W33" s="47"/>
      <c r="X33" s="47"/>
      <c r="Y33" s="47"/>
      <c r="Z33" s="47"/>
      <c r="AA33" s="47"/>
      <c r="AB33" s="47"/>
      <c r="AC33" s="52">
        <f t="shared" si="0"/>
        <v>0</v>
      </c>
      <c r="AD33" s="195">
        <f>AVERAGE(AC33:AC34)</f>
        <v>0</v>
      </c>
      <c r="AE33" s="197"/>
      <c r="AF33" s="198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81">
        <f t="shared" ref="BD33" si="12">SUM(AF33:BC34)</f>
        <v>0</v>
      </c>
      <c r="BF33" s="40"/>
      <c r="BG33" s="40"/>
      <c r="BH33" s="40"/>
      <c r="BI33" s="40"/>
      <c r="BJ33" s="40"/>
      <c r="BK33" s="40"/>
      <c r="BL33" s="40"/>
      <c r="BM33" s="40"/>
    </row>
    <row r="34" spans="1:65" ht="20.25" customHeight="1" thickTop="1" thickBot="1" x14ac:dyDescent="0.3">
      <c r="A34" s="185"/>
      <c r="B34" s="186"/>
      <c r="C34" s="189"/>
      <c r="D34" s="190"/>
      <c r="E34" s="192"/>
      <c r="F34" s="194"/>
      <c r="G34" s="203"/>
      <c r="H34" s="15" t="s">
        <v>29</v>
      </c>
      <c r="I34" s="48"/>
      <c r="J34" s="49"/>
      <c r="K34" s="49"/>
      <c r="L34" s="49"/>
      <c r="M34" s="49"/>
      <c r="N34" s="49"/>
      <c r="O34" s="49"/>
      <c r="P34" s="53">
        <f t="shared" si="1"/>
        <v>0</v>
      </c>
      <c r="Q34" s="196"/>
      <c r="R34" s="20" t="s">
        <v>32</v>
      </c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53">
        <f t="shared" si="0"/>
        <v>0</v>
      </c>
      <c r="AD34" s="196"/>
      <c r="AE34" s="197"/>
      <c r="AF34" s="199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82"/>
      <c r="BF34" s="40"/>
      <c r="BG34" s="40"/>
      <c r="BH34" s="40"/>
      <c r="BI34" s="40"/>
      <c r="BJ34" s="40"/>
      <c r="BK34" s="40"/>
      <c r="BL34" s="40"/>
      <c r="BM34" s="40"/>
    </row>
    <row r="35" spans="1:65" ht="20.25" customHeight="1" thickTop="1" thickBot="1" x14ac:dyDescent="0.3">
      <c r="A35" s="283">
        <f>Classificação!A35</f>
        <v>0</v>
      </c>
      <c r="B35" s="284"/>
      <c r="C35" s="253">
        <f>Classificação!C35</f>
        <v>0</v>
      </c>
      <c r="D35" s="254"/>
      <c r="E35" s="275">
        <f>Classificação!E35</f>
        <v>0</v>
      </c>
      <c r="F35" s="277">
        <f>Classificação!G35</f>
        <v>0</v>
      </c>
      <c r="G35" s="202" t="s">
        <v>41</v>
      </c>
      <c r="H35" s="12" t="s">
        <v>28</v>
      </c>
      <c r="I35" s="41"/>
      <c r="J35" s="42"/>
      <c r="K35" s="42"/>
      <c r="L35" s="42"/>
      <c r="M35" s="42"/>
      <c r="N35" s="42"/>
      <c r="O35" s="42"/>
      <c r="P35" s="50">
        <f t="shared" si="1"/>
        <v>0</v>
      </c>
      <c r="Q35" s="226">
        <f>AVERAGE(P35:P36)</f>
        <v>0</v>
      </c>
      <c r="R35" s="17" t="s">
        <v>31</v>
      </c>
      <c r="S35" s="41"/>
      <c r="T35" s="42"/>
      <c r="U35" s="42"/>
      <c r="V35" s="42"/>
      <c r="W35" s="42"/>
      <c r="X35" s="42"/>
      <c r="Y35" s="42"/>
      <c r="Z35" s="42"/>
      <c r="AA35" s="42"/>
      <c r="AB35" s="42"/>
      <c r="AC35" s="50">
        <f t="shared" si="0"/>
        <v>0</v>
      </c>
      <c r="AD35" s="214">
        <f>AVERAGE(AC35:AC36)</f>
        <v>0</v>
      </c>
      <c r="AE35" s="217"/>
      <c r="AF35" s="204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268">
        <f t="shared" ref="BD35" si="13">SUM(AF35:BC36)</f>
        <v>0</v>
      </c>
      <c r="BF35" s="40"/>
      <c r="BG35" s="40"/>
      <c r="BH35" s="40"/>
      <c r="BI35" s="40"/>
      <c r="BJ35" s="40"/>
      <c r="BK35" s="40"/>
      <c r="BL35" s="40"/>
      <c r="BM35" s="40"/>
    </row>
    <row r="36" spans="1:65" ht="20.25" customHeight="1" thickTop="1" thickBot="1" x14ac:dyDescent="0.3">
      <c r="A36" s="285"/>
      <c r="B36" s="286"/>
      <c r="C36" s="255"/>
      <c r="D36" s="256"/>
      <c r="E36" s="276"/>
      <c r="F36" s="278"/>
      <c r="G36" s="203"/>
      <c r="H36" s="13" t="s">
        <v>29</v>
      </c>
      <c r="I36" s="44"/>
      <c r="J36" s="45"/>
      <c r="K36" s="45"/>
      <c r="L36" s="45"/>
      <c r="M36" s="45"/>
      <c r="N36" s="45"/>
      <c r="O36" s="45"/>
      <c r="P36" s="51">
        <f t="shared" si="1"/>
        <v>0</v>
      </c>
      <c r="Q36" s="227"/>
      <c r="R36" s="18" t="s">
        <v>32</v>
      </c>
      <c r="S36" s="44"/>
      <c r="T36" s="45"/>
      <c r="U36" s="45"/>
      <c r="V36" s="45"/>
      <c r="W36" s="45"/>
      <c r="X36" s="45"/>
      <c r="Y36" s="45"/>
      <c r="Z36" s="45"/>
      <c r="AA36" s="45"/>
      <c r="AB36" s="45"/>
      <c r="AC36" s="51">
        <f t="shared" si="0"/>
        <v>0</v>
      </c>
      <c r="AD36" s="215"/>
      <c r="AE36" s="217"/>
      <c r="AF36" s="205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269"/>
      <c r="BF36" s="40"/>
      <c r="BG36" s="40"/>
      <c r="BH36" s="40"/>
      <c r="BI36" s="40"/>
      <c r="BJ36" s="40"/>
      <c r="BK36" s="40"/>
      <c r="BL36" s="40"/>
      <c r="BM36" s="40"/>
    </row>
    <row r="37" spans="1:65" ht="20.25" customHeight="1" thickTop="1" thickBot="1" x14ac:dyDescent="0.3">
      <c r="A37" s="183">
        <f>Classificação!A37</f>
        <v>0</v>
      </c>
      <c r="B37" s="184"/>
      <c r="C37" s="187">
        <f>Classificação!C37</f>
        <v>0</v>
      </c>
      <c r="D37" s="188"/>
      <c r="E37" s="191">
        <f>Classificação!E37</f>
        <v>0</v>
      </c>
      <c r="F37" s="193">
        <f>Classificação!G37</f>
        <v>0</v>
      </c>
      <c r="G37" s="202" t="s">
        <v>41</v>
      </c>
      <c r="H37" s="14" t="s">
        <v>28</v>
      </c>
      <c r="I37" s="46"/>
      <c r="J37" s="47"/>
      <c r="K37" s="47"/>
      <c r="L37" s="47"/>
      <c r="M37" s="47"/>
      <c r="N37" s="47"/>
      <c r="O37" s="47"/>
      <c r="P37" s="52">
        <f t="shared" si="1"/>
        <v>0</v>
      </c>
      <c r="Q37" s="195">
        <f>AVERAGE(P37:P38)</f>
        <v>0</v>
      </c>
      <c r="R37" s="19" t="s">
        <v>31</v>
      </c>
      <c r="S37" s="46"/>
      <c r="T37" s="47"/>
      <c r="U37" s="47"/>
      <c r="V37" s="47"/>
      <c r="W37" s="47"/>
      <c r="X37" s="47"/>
      <c r="Y37" s="47"/>
      <c r="Z37" s="47"/>
      <c r="AA37" s="47"/>
      <c r="AB37" s="47"/>
      <c r="AC37" s="52">
        <f t="shared" si="0"/>
        <v>0</v>
      </c>
      <c r="AD37" s="195">
        <f>AVERAGE(AC37:AC38)</f>
        <v>0</v>
      </c>
      <c r="AE37" s="197"/>
      <c r="AF37" s="198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81">
        <f t="shared" ref="BD37" si="14">SUM(AF37:BC38)</f>
        <v>0</v>
      </c>
      <c r="BF37" s="40"/>
      <c r="BG37" s="40"/>
      <c r="BH37" s="40"/>
      <c r="BI37" s="40"/>
      <c r="BJ37" s="40"/>
      <c r="BK37" s="40"/>
      <c r="BL37" s="40"/>
      <c r="BM37" s="40"/>
    </row>
    <row r="38" spans="1:65" ht="20.25" customHeight="1" thickTop="1" thickBot="1" x14ac:dyDescent="0.3">
      <c r="A38" s="185"/>
      <c r="B38" s="186"/>
      <c r="C38" s="189"/>
      <c r="D38" s="190"/>
      <c r="E38" s="192"/>
      <c r="F38" s="194"/>
      <c r="G38" s="203"/>
      <c r="H38" s="15" t="s">
        <v>29</v>
      </c>
      <c r="I38" s="48"/>
      <c r="J38" s="49"/>
      <c r="K38" s="49"/>
      <c r="L38" s="49"/>
      <c r="M38" s="49"/>
      <c r="N38" s="49"/>
      <c r="O38" s="49"/>
      <c r="P38" s="53">
        <f t="shared" si="1"/>
        <v>0</v>
      </c>
      <c r="Q38" s="196"/>
      <c r="R38" s="20" t="s">
        <v>32</v>
      </c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53">
        <f t="shared" si="0"/>
        <v>0</v>
      </c>
      <c r="AD38" s="196"/>
      <c r="AE38" s="197"/>
      <c r="AF38" s="199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82"/>
      <c r="BF38" s="40"/>
      <c r="BG38" s="40"/>
      <c r="BH38" s="40"/>
      <c r="BI38" s="40"/>
      <c r="BJ38" s="40"/>
      <c r="BK38" s="40"/>
      <c r="BL38" s="40"/>
      <c r="BM38" s="40"/>
    </row>
    <row r="39" spans="1:65" ht="20.25" customHeight="1" thickTop="1" thickBot="1" x14ac:dyDescent="0.3">
      <c r="A39" s="283">
        <f>Classificação!A39</f>
        <v>0</v>
      </c>
      <c r="B39" s="284"/>
      <c r="C39" s="253">
        <f>Classificação!C39</f>
        <v>0</v>
      </c>
      <c r="D39" s="254"/>
      <c r="E39" s="275">
        <f>Classificação!E39</f>
        <v>0</v>
      </c>
      <c r="F39" s="277">
        <f>Classificação!G39</f>
        <v>0</v>
      </c>
      <c r="G39" s="202" t="s">
        <v>41</v>
      </c>
      <c r="H39" s="12" t="s">
        <v>28</v>
      </c>
      <c r="I39" s="41"/>
      <c r="J39" s="42"/>
      <c r="K39" s="42"/>
      <c r="L39" s="42"/>
      <c r="M39" s="42"/>
      <c r="N39" s="42"/>
      <c r="O39" s="42"/>
      <c r="P39" s="50">
        <f t="shared" si="1"/>
        <v>0</v>
      </c>
      <c r="Q39" s="226">
        <f>AVERAGE(P39:P40)</f>
        <v>0</v>
      </c>
      <c r="R39" s="17" t="s">
        <v>31</v>
      </c>
      <c r="S39" s="41"/>
      <c r="T39" s="42"/>
      <c r="U39" s="42"/>
      <c r="V39" s="42"/>
      <c r="W39" s="42"/>
      <c r="X39" s="42"/>
      <c r="Y39" s="42"/>
      <c r="Z39" s="42"/>
      <c r="AA39" s="42"/>
      <c r="AB39" s="42"/>
      <c r="AC39" s="50">
        <f t="shared" si="0"/>
        <v>0</v>
      </c>
      <c r="AD39" s="214">
        <f>AVERAGE(AC39:AC40)</f>
        <v>0</v>
      </c>
      <c r="AE39" s="217"/>
      <c r="AF39" s="204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268">
        <f t="shared" ref="BD39" si="15">SUM(AF39:BC40)</f>
        <v>0</v>
      </c>
      <c r="BF39" s="40"/>
      <c r="BG39" s="40"/>
      <c r="BH39" s="40"/>
      <c r="BI39" s="40"/>
      <c r="BJ39" s="40"/>
      <c r="BK39" s="40"/>
      <c r="BL39" s="40"/>
      <c r="BM39" s="40"/>
    </row>
    <row r="40" spans="1:65" ht="20.25" customHeight="1" thickTop="1" thickBot="1" x14ac:dyDescent="0.3">
      <c r="A40" s="285"/>
      <c r="B40" s="286"/>
      <c r="C40" s="255"/>
      <c r="D40" s="256"/>
      <c r="E40" s="276"/>
      <c r="F40" s="278"/>
      <c r="G40" s="203"/>
      <c r="H40" s="13" t="s">
        <v>29</v>
      </c>
      <c r="I40" s="44"/>
      <c r="J40" s="45"/>
      <c r="K40" s="45"/>
      <c r="L40" s="45"/>
      <c r="M40" s="45"/>
      <c r="N40" s="45"/>
      <c r="O40" s="45"/>
      <c r="P40" s="51">
        <f t="shared" si="1"/>
        <v>0</v>
      </c>
      <c r="Q40" s="227"/>
      <c r="R40" s="18" t="s">
        <v>32</v>
      </c>
      <c r="S40" s="44"/>
      <c r="T40" s="45"/>
      <c r="U40" s="45"/>
      <c r="V40" s="45"/>
      <c r="W40" s="45"/>
      <c r="X40" s="45"/>
      <c r="Y40" s="45"/>
      <c r="Z40" s="45"/>
      <c r="AA40" s="45"/>
      <c r="AB40" s="45"/>
      <c r="AC40" s="51">
        <f t="shared" si="0"/>
        <v>0</v>
      </c>
      <c r="AD40" s="215"/>
      <c r="AE40" s="217"/>
      <c r="AF40" s="205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269"/>
      <c r="BF40" s="40"/>
      <c r="BG40" s="40"/>
      <c r="BH40" s="40"/>
      <c r="BI40" s="40"/>
      <c r="BJ40" s="40"/>
      <c r="BK40" s="40"/>
      <c r="BL40" s="40"/>
      <c r="BM40" s="40"/>
    </row>
    <row r="41" spans="1:65" ht="20.25" customHeight="1" thickTop="1" thickBot="1" x14ac:dyDescent="0.3">
      <c r="A41" s="183">
        <f>Classificação!A41</f>
        <v>0</v>
      </c>
      <c r="B41" s="184"/>
      <c r="C41" s="187">
        <f>Classificação!C41</f>
        <v>0</v>
      </c>
      <c r="D41" s="188"/>
      <c r="E41" s="191">
        <f>Classificação!E41</f>
        <v>0</v>
      </c>
      <c r="F41" s="193">
        <f>Classificação!G41</f>
        <v>0</v>
      </c>
      <c r="G41" s="202" t="s">
        <v>41</v>
      </c>
      <c r="H41" s="14" t="s">
        <v>28</v>
      </c>
      <c r="I41" s="46"/>
      <c r="J41" s="47"/>
      <c r="K41" s="47"/>
      <c r="L41" s="47"/>
      <c r="M41" s="47"/>
      <c r="N41" s="47"/>
      <c r="O41" s="47"/>
      <c r="P41" s="52">
        <f t="shared" si="1"/>
        <v>0</v>
      </c>
      <c r="Q41" s="195">
        <f>AVERAGE(P41:P42)</f>
        <v>0</v>
      </c>
      <c r="R41" s="19" t="s">
        <v>31</v>
      </c>
      <c r="S41" s="46"/>
      <c r="T41" s="47"/>
      <c r="U41" s="47"/>
      <c r="V41" s="47"/>
      <c r="W41" s="47"/>
      <c r="X41" s="47"/>
      <c r="Y41" s="47"/>
      <c r="Z41" s="47"/>
      <c r="AA41" s="47"/>
      <c r="AB41" s="47"/>
      <c r="AC41" s="52">
        <f t="shared" si="0"/>
        <v>0</v>
      </c>
      <c r="AD41" s="195">
        <f>AVERAGE(AC41:AC42)</f>
        <v>0</v>
      </c>
      <c r="AE41" s="197"/>
      <c r="AF41" s="198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81">
        <f t="shared" ref="BD41" si="16">SUM(AF41:BC42)</f>
        <v>0</v>
      </c>
      <c r="BF41" s="40"/>
      <c r="BG41" s="40"/>
      <c r="BH41" s="40"/>
      <c r="BI41" s="40"/>
      <c r="BJ41" s="40"/>
      <c r="BK41" s="40"/>
      <c r="BL41" s="40"/>
      <c r="BM41" s="40"/>
    </row>
    <row r="42" spans="1:65" ht="20.25" customHeight="1" thickTop="1" thickBot="1" x14ac:dyDescent="0.3">
      <c r="A42" s="185"/>
      <c r="B42" s="186"/>
      <c r="C42" s="189"/>
      <c r="D42" s="190"/>
      <c r="E42" s="192"/>
      <c r="F42" s="194"/>
      <c r="G42" s="203"/>
      <c r="H42" s="15" t="s">
        <v>29</v>
      </c>
      <c r="I42" s="48"/>
      <c r="J42" s="49"/>
      <c r="K42" s="49"/>
      <c r="L42" s="49"/>
      <c r="M42" s="49"/>
      <c r="N42" s="49"/>
      <c r="O42" s="49"/>
      <c r="P42" s="53">
        <f t="shared" si="1"/>
        <v>0</v>
      </c>
      <c r="Q42" s="196"/>
      <c r="R42" s="20" t="s">
        <v>32</v>
      </c>
      <c r="S42" s="48"/>
      <c r="T42" s="49"/>
      <c r="U42" s="49"/>
      <c r="V42" s="49"/>
      <c r="W42" s="49"/>
      <c r="X42" s="49"/>
      <c r="Y42" s="49"/>
      <c r="Z42" s="49"/>
      <c r="AA42" s="49"/>
      <c r="AB42" s="49"/>
      <c r="AC42" s="53">
        <f t="shared" si="0"/>
        <v>0</v>
      </c>
      <c r="AD42" s="196"/>
      <c r="AE42" s="197"/>
      <c r="AF42" s="199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82"/>
      <c r="BF42" s="40"/>
      <c r="BG42" s="40"/>
      <c r="BH42" s="40"/>
      <c r="BI42" s="40"/>
      <c r="BJ42" s="40"/>
      <c r="BK42" s="40"/>
      <c r="BL42" s="40"/>
      <c r="BM42" s="40"/>
    </row>
    <row r="43" spans="1:65" ht="20.25" customHeight="1" thickTop="1" thickBot="1" x14ac:dyDescent="0.3">
      <c r="A43" s="283">
        <f>Classificação!A43</f>
        <v>0</v>
      </c>
      <c r="B43" s="284"/>
      <c r="C43" s="253">
        <f>Classificação!C43</f>
        <v>0</v>
      </c>
      <c r="D43" s="254"/>
      <c r="E43" s="275">
        <f>Classificação!E43</f>
        <v>0</v>
      </c>
      <c r="F43" s="277">
        <f>Classificação!G43</f>
        <v>0</v>
      </c>
      <c r="G43" s="202" t="s">
        <v>41</v>
      </c>
      <c r="H43" s="12" t="s">
        <v>28</v>
      </c>
      <c r="I43" s="41"/>
      <c r="J43" s="42"/>
      <c r="K43" s="42"/>
      <c r="L43" s="42"/>
      <c r="M43" s="42"/>
      <c r="N43" s="42"/>
      <c r="O43" s="42"/>
      <c r="P43" s="50">
        <f t="shared" si="1"/>
        <v>0</v>
      </c>
      <c r="Q43" s="226">
        <f>AVERAGE(P43:P44)</f>
        <v>0</v>
      </c>
      <c r="R43" s="17" t="s">
        <v>31</v>
      </c>
      <c r="S43" s="41"/>
      <c r="T43" s="42"/>
      <c r="U43" s="42"/>
      <c r="V43" s="42"/>
      <c r="W43" s="42"/>
      <c r="X43" s="42"/>
      <c r="Y43" s="42"/>
      <c r="Z43" s="42"/>
      <c r="AA43" s="42"/>
      <c r="AB43" s="42"/>
      <c r="AC43" s="50">
        <f t="shared" ref="AC43:AC70" si="17">SUM(S43:AB43)/10</f>
        <v>0</v>
      </c>
      <c r="AD43" s="214">
        <f>AVERAGE(AC43:AC44)</f>
        <v>0</v>
      </c>
      <c r="AE43" s="217"/>
      <c r="AF43" s="204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268">
        <f t="shared" ref="BD43" si="18">SUM(AF43:BC44)</f>
        <v>0</v>
      </c>
      <c r="BF43" s="40"/>
      <c r="BG43" s="40"/>
      <c r="BH43" s="40"/>
      <c r="BI43" s="40"/>
      <c r="BJ43" s="40"/>
      <c r="BK43" s="40"/>
      <c r="BL43" s="40"/>
      <c r="BM43" s="40"/>
    </row>
    <row r="44" spans="1:65" ht="20.25" customHeight="1" thickTop="1" thickBot="1" x14ac:dyDescent="0.3">
      <c r="A44" s="285"/>
      <c r="B44" s="286"/>
      <c r="C44" s="255"/>
      <c r="D44" s="256"/>
      <c r="E44" s="276"/>
      <c r="F44" s="278"/>
      <c r="G44" s="203"/>
      <c r="H44" s="13" t="s">
        <v>29</v>
      </c>
      <c r="I44" s="44"/>
      <c r="J44" s="45"/>
      <c r="K44" s="45"/>
      <c r="L44" s="45"/>
      <c r="M44" s="45"/>
      <c r="N44" s="45"/>
      <c r="O44" s="45"/>
      <c r="P44" s="51">
        <f t="shared" si="1"/>
        <v>0</v>
      </c>
      <c r="Q44" s="227"/>
      <c r="R44" s="18" t="s">
        <v>32</v>
      </c>
      <c r="S44" s="44"/>
      <c r="T44" s="45"/>
      <c r="U44" s="45"/>
      <c r="V44" s="45"/>
      <c r="W44" s="45"/>
      <c r="X44" s="45"/>
      <c r="Y44" s="45"/>
      <c r="Z44" s="45"/>
      <c r="AA44" s="45"/>
      <c r="AB44" s="45"/>
      <c r="AC44" s="51">
        <f t="shared" si="17"/>
        <v>0</v>
      </c>
      <c r="AD44" s="215"/>
      <c r="AE44" s="217"/>
      <c r="AF44" s="205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269"/>
      <c r="BF44" s="40"/>
      <c r="BG44" s="40"/>
      <c r="BH44" s="40"/>
      <c r="BI44" s="40"/>
      <c r="BJ44" s="40"/>
      <c r="BK44" s="40"/>
      <c r="BL44" s="40"/>
      <c r="BM44" s="40"/>
    </row>
    <row r="45" spans="1:65" ht="20.25" customHeight="1" thickTop="1" thickBot="1" x14ac:dyDescent="0.3">
      <c r="A45" s="183">
        <f>Classificação!A45</f>
        <v>0</v>
      </c>
      <c r="B45" s="184"/>
      <c r="C45" s="187">
        <f>Classificação!C45</f>
        <v>0</v>
      </c>
      <c r="D45" s="188"/>
      <c r="E45" s="191">
        <f>Classificação!E45</f>
        <v>0</v>
      </c>
      <c r="F45" s="193">
        <f>Classificação!G45</f>
        <v>0</v>
      </c>
      <c r="G45" s="202" t="s">
        <v>41</v>
      </c>
      <c r="H45" s="14" t="s">
        <v>28</v>
      </c>
      <c r="I45" s="46"/>
      <c r="J45" s="47"/>
      <c r="K45" s="47"/>
      <c r="L45" s="47"/>
      <c r="M45" s="47"/>
      <c r="N45" s="47"/>
      <c r="O45" s="47"/>
      <c r="P45" s="52">
        <f t="shared" si="1"/>
        <v>0</v>
      </c>
      <c r="Q45" s="195">
        <f>AVERAGE(P45:P46)</f>
        <v>0</v>
      </c>
      <c r="R45" s="19" t="s">
        <v>31</v>
      </c>
      <c r="S45" s="46"/>
      <c r="T45" s="47"/>
      <c r="U45" s="47"/>
      <c r="V45" s="47"/>
      <c r="W45" s="47"/>
      <c r="X45" s="47"/>
      <c r="Y45" s="47"/>
      <c r="Z45" s="47"/>
      <c r="AA45" s="47"/>
      <c r="AB45" s="47"/>
      <c r="AC45" s="52">
        <f t="shared" si="17"/>
        <v>0</v>
      </c>
      <c r="AD45" s="195">
        <f>AVERAGE(AC45:AC46)</f>
        <v>0</v>
      </c>
      <c r="AE45" s="197"/>
      <c r="AF45" s="198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81">
        <f t="shared" ref="BD45" si="19">SUM(AF45:BC46)</f>
        <v>0</v>
      </c>
      <c r="BF45" s="40"/>
      <c r="BG45" s="40"/>
      <c r="BH45" s="40"/>
      <c r="BI45" s="40"/>
      <c r="BJ45" s="40"/>
      <c r="BK45" s="40"/>
      <c r="BL45" s="40"/>
      <c r="BM45" s="40"/>
    </row>
    <row r="46" spans="1:65" ht="20.25" customHeight="1" thickTop="1" thickBot="1" x14ac:dyDescent="0.3">
      <c r="A46" s="185"/>
      <c r="B46" s="186"/>
      <c r="C46" s="189"/>
      <c r="D46" s="190"/>
      <c r="E46" s="192"/>
      <c r="F46" s="194"/>
      <c r="G46" s="203"/>
      <c r="H46" s="15" t="s">
        <v>29</v>
      </c>
      <c r="I46" s="48"/>
      <c r="J46" s="49"/>
      <c r="K46" s="49"/>
      <c r="L46" s="49"/>
      <c r="M46" s="49"/>
      <c r="N46" s="49"/>
      <c r="O46" s="49"/>
      <c r="P46" s="53">
        <f t="shared" si="1"/>
        <v>0</v>
      </c>
      <c r="Q46" s="196"/>
      <c r="R46" s="20" t="s">
        <v>32</v>
      </c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53">
        <f t="shared" si="17"/>
        <v>0</v>
      </c>
      <c r="AD46" s="196"/>
      <c r="AE46" s="197"/>
      <c r="AF46" s="199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82"/>
      <c r="BF46" s="40"/>
      <c r="BG46" s="40"/>
      <c r="BH46" s="40"/>
      <c r="BI46" s="40"/>
      <c r="BJ46" s="40"/>
      <c r="BK46" s="40"/>
      <c r="BL46" s="40"/>
      <c r="BM46" s="40"/>
    </row>
    <row r="47" spans="1:65" ht="20.25" customHeight="1" thickTop="1" thickBot="1" x14ac:dyDescent="0.3">
      <c r="A47" s="283">
        <f>Classificação!A47</f>
        <v>0</v>
      </c>
      <c r="B47" s="284"/>
      <c r="C47" s="253">
        <f>Classificação!C47</f>
        <v>0</v>
      </c>
      <c r="D47" s="254"/>
      <c r="E47" s="275">
        <f>Classificação!E47</f>
        <v>0</v>
      </c>
      <c r="F47" s="277">
        <f>Classificação!G47</f>
        <v>0</v>
      </c>
      <c r="G47" s="202" t="s">
        <v>41</v>
      </c>
      <c r="H47" s="12" t="s">
        <v>28</v>
      </c>
      <c r="I47" s="41"/>
      <c r="J47" s="42"/>
      <c r="K47" s="42"/>
      <c r="L47" s="42"/>
      <c r="M47" s="42"/>
      <c r="N47" s="42"/>
      <c r="O47" s="42"/>
      <c r="P47" s="50">
        <f t="shared" si="1"/>
        <v>0</v>
      </c>
      <c r="Q47" s="226">
        <f>AVERAGE(P47:P48)</f>
        <v>0</v>
      </c>
      <c r="R47" s="17" t="s">
        <v>31</v>
      </c>
      <c r="S47" s="41"/>
      <c r="T47" s="42"/>
      <c r="U47" s="42"/>
      <c r="V47" s="42"/>
      <c r="W47" s="42"/>
      <c r="X47" s="42"/>
      <c r="Y47" s="42"/>
      <c r="Z47" s="42"/>
      <c r="AA47" s="42"/>
      <c r="AB47" s="42"/>
      <c r="AC47" s="50">
        <f t="shared" si="17"/>
        <v>0</v>
      </c>
      <c r="AD47" s="214">
        <f>AVERAGE(AC47:AC48)</f>
        <v>0</v>
      </c>
      <c r="AE47" s="217"/>
      <c r="AF47" s="204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268">
        <f t="shared" ref="BD47" si="20">SUM(AF47:BC48)</f>
        <v>0</v>
      </c>
      <c r="BF47" s="40"/>
      <c r="BG47" s="40"/>
      <c r="BH47" s="40"/>
      <c r="BI47" s="40"/>
      <c r="BJ47" s="40"/>
      <c r="BK47" s="40"/>
      <c r="BL47" s="40"/>
      <c r="BM47" s="40"/>
    </row>
    <row r="48" spans="1:65" ht="20.25" customHeight="1" thickTop="1" thickBot="1" x14ac:dyDescent="0.3">
      <c r="A48" s="285"/>
      <c r="B48" s="286"/>
      <c r="C48" s="255"/>
      <c r="D48" s="256"/>
      <c r="E48" s="276"/>
      <c r="F48" s="278"/>
      <c r="G48" s="203"/>
      <c r="H48" s="13" t="s">
        <v>29</v>
      </c>
      <c r="I48" s="44"/>
      <c r="J48" s="45"/>
      <c r="K48" s="45"/>
      <c r="L48" s="45"/>
      <c r="M48" s="45"/>
      <c r="N48" s="45"/>
      <c r="O48" s="45"/>
      <c r="P48" s="51">
        <f t="shared" si="1"/>
        <v>0</v>
      </c>
      <c r="Q48" s="227"/>
      <c r="R48" s="18" t="s">
        <v>32</v>
      </c>
      <c r="S48" s="44"/>
      <c r="T48" s="45"/>
      <c r="U48" s="45"/>
      <c r="V48" s="45"/>
      <c r="W48" s="45"/>
      <c r="X48" s="45"/>
      <c r="Y48" s="45"/>
      <c r="Z48" s="45"/>
      <c r="AA48" s="45"/>
      <c r="AB48" s="45"/>
      <c r="AC48" s="51">
        <f t="shared" si="17"/>
        <v>0</v>
      </c>
      <c r="AD48" s="215"/>
      <c r="AE48" s="217"/>
      <c r="AF48" s="205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269"/>
      <c r="BF48" s="40"/>
      <c r="BG48" s="40"/>
      <c r="BH48" s="40"/>
      <c r="BI48" s="40"/>
      <c r="BJ48" s="40"/>
      <c r="BK48" s="40"/>
      <c r="BL48" s="40"/>
      <c r="BM48" s="40"/>
    </row>
    <row r="49" spans="1:65" ht="20.25" customHeight="1" thickTop="1" thickBot="1" x14ac:dyDescent="0.3">
      <c r="A49" s="183">
        <f>Classificação!A49</f>
        <v>0</v>
      </c>
      <c r="B49" s="184"/>
      <c r="C49" s="187">
        <f>Classificação!C49</f>
        <v>0</v>
      </c>
      <c r="D49" s="188"/>
      <c r="E49" s="191">
        <f>Classificação!E49</f>
        <v>0</v>
      </c>
      <c r="F49" s="193">
        <f>Classificação!G49</f>
        <v>0</v>
      </c>
      <c r="G49" s="202" t="s">
        <v>41</v>
      </c>
      <c r="H49" s="14" t="s">
        <v>28</v>
      </c>
      <c r="I49" s="46"/>
      <c r="J49" s="47"/>
      <c r="K49" s="47"/>
      <c r="L49" s="47"/>
      <c r="M49" s="47"/>
      <c r="N49" s="47"/>
      <c r="O49" s="47"/>
      <c r="P49" s="52">
        <f t="shared" si="1"/>
        <v>0</v>
      </c>
      <c r="Q49" s="195">
        <f>AVERAGE(P49:P50)</f>
        <v>0</v>
      </c>
      <c r="R49" s="19" t="s">
        <v>31</v>
      </c>
      <c r="S49" s="46"/>
      <c r="T49" s="47"/>
      <c r="U49" s="47"/>
      <c r="V49" s="47"/>
      <c r="W49" s="47"/>
      <c r="X49" s="47"/>
      <c r="Y49" s="47"/>
      <c r="Z49" s="47"/>
      <c r="AA49" s="47"/>
      <c r="AB49" s="47"/>
      <c r="AC49" s="52">
        <f t="shared" si="17"/>
        <v>0</v>
      </c>
      <c r="AD49" s="195">
        <f>AVERAGE(AC49:AC50)</f>
        <v>0</v>
      </c>
      <c r="AE49" s="197"/>
      <c r="AF49" s="198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81">
        <f t="shared" ref="BD49" si="21">SUM(AF49:BC50)</f>
        <v>0</v>
      </c>
      <c r="BF49" s="40"/>
      <c r="BG49" s="40"/>
      <c r="BH49" s="40"/>
      <c r="BI49" s="40"/>
      <c r="BJ49" s="40"/>
      <c r="BK49" s="40"/>
      <c r="BL49" s="40"/>
      <c r="BM49" s="40"/>
    </row>
    <row r="50" spans="1:65" ht="20.25" customHeight="1" thickTop="1" thickBot="1" x14ac:dyDescent="0.3">
      <c r="A50" s="185"/>
      <c r="B50" s="186"/>
      <c r="C50" s="189"/>
      <c r="D50" s="190"/>
      <c r="E50" s="192"/>
      <c r="F50" s="194"/>
      <c r="G50" s="203"/>
      <c r="H50" s="15" t="s">
        <v>29</v>
      </c>
      <c r="I50" s="48"/>
      <c r="J50" s="49"/>
      <c r="K50" s="49"/>
      <c r="L50" s="49"/>
      <c r="M50" s="49"/>
      <c r="N50" s="49"/>
      <c r="O50" s="49"/>
      <c r="P50" s="53">
        <f t="shared" si="1"/>
        <v>0</v>
      </c>
      <c r="Q50" s="196"/>
      <c r="R50" s="20" t="s">
        <v>32</v>
      </c>
      <c r="S50" s="48"/>
      <c r="T50" s="49"/>
      <c r="U50" s="49"/>
      <c r="V50" s="49"/>
      <c r="W50" s="49"/>
      <c r="X50" s="49"/>
      <c r="Y50" s="49"/>
      <c r="Z50" s="49"/>
      <c r="AA50" s="49"/>
      <c r="AB50" s="49"/>
      <c r="AC50" s="53">
        <f t="shared" si="17"/>
        <v>0</v>
      </c>
      <c r="AD50" s="196"/>
      <c r="AE50" s="197"/>
      <c r="AF50" s="199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82"/>
      <c r="BF50" s="40"/>
      <c r="BG50" s="40"/>
      <c r="BH50" s="40"/>
      <c r="BI50" s="40"/>
      <c r="BJ50" s="40"/>
      <c r="BK50" s="40"/>
      <c r="BL50" s="40"/>
      <c r="BM50" s="40"/>
    </row>
    <row r="51" spans="1:65" ht="20.25" customHeight="1" thickTop="1" thickBot="1" x14ac:dyDescent="0.3">
      <c r="A51" s="283">
        <f>Classificação!A51</f>
        <v>0</v>
      </c>
      <c r="B51" s="284"/>
      <c r="C51" s="253">
        <f>Classificação!C51</f>
        <v>0</v>
      </c>
      <c r="D51" s="254"/>
      <c r="E51" s="275">
        <f>Classificação!E51</f>
        <v>0</v>
      </c>
      <c r="F51" s="277">
        <f>Classificação!G51</f>
        <v>0</v>
      </c>
      <c r="G51" s="202" t="s">
        <v>41</v>
      </c>
      <c r="H51" s="12" t="s">
        <v>28</v>
      </c>
      <c r="I51" s="41"/>
      <c r="J51" s="42"/>
      <c r="K51" s="42"/>
      <c r="L51" s="42"/>
      <c r="M51" s="42"/>
      <c r="N51" s="42"/>
      <c r="O51" s="42"/>
      <c r="P51" s="50">
        <f t="shared" si="1"/>
        <v>0</v>
      </c>
      <c r="Q51" s="226">
        <f>AVERAGE(P51:P52)</f>
        <v>0</v>
      </c>
      <c r="R51" s="17" t="s">
        <v>31</v>
      </c>
      <c r="S51" s="41"/>
      <c r="T51" s="42"/>
      <c r="U51" s="42"/>
      <c r="V51" s="42"/>
      <c r="W51" s="42"/>
      <c r="X51" s="42"/>
      <c r="Y51" s="42"/>
      <c r="Z51" s="42"/>
      <c r="AA51" s="42"/>
      <c r="AB51" s="42"/>
      <c r="AC51" s="50">
        <f t="shared" si="17"/>
        <v>0</v>
      </c>
      <c r="AD51" s="214">
        <f>AVERAGE(AC51:AC52)</f>
        <v>0</v>
      </c>
      <c r="AE51" s="217"/>
      <c r="AF51" s="204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268">
        <f t="shared" ref="BD51" si="22">SUM(AF51:BC52)</f>
        <v>0</v>
      </c>
      <c r="BF51" s="40"/>
      <c r="BG51" s="40"/>
      <c r="BH51" s="40"/>
      <c r="BI51" s="40"/>
      <c r="BJ51" s="40"/>
      <c r="BK51" s="40"/>
      <c r="BL51" s="40"/>
      <c r="BM51" s="40"/>
    </row>
    <row r="52" spans="1:65" ht="20.25" customHeight="1" thickTop="1" thickBot="1" x14ac:dyDescent="0.3">
      <c r="A52" s="285"/>
      <c r="B52" s="286"/>
      <c r="C52" s="255"/>
      <c r="D52" s="256"/>
      <c r="E52" s="276"/>
      <c r="F52" s="278"/>
      <c r="G52" s="203"/>
      <c r="H52" s="13" t="s">
        <v>29</v>
      </c>
      <c r="I52" s="44"/>
      <c r="J52" s="45"/>
      <c r="K52" s="45"/>
      <c r="L52" s="45"/>
      <c r="M52" s="45"/>
      <c r="N52" s="45"/>
      <c r="O52" s="45"/>
      <c r="P52" s="51">
        <f t="shared" si="1"/>
        <v>0</v>
      </c>
      <c r="Q52" s="227"/>
      <c r="R52" s="18" t="s">
        <v>32</v>
      </c>
      <c r="S52" s="44"/>
      <c r="T52" s="45"/>
      <c r="U52" s="45"/>
      <c r="V52" s="45"/>
      <c r="W52" s="45"/>
      <c r="X52" s="45"/>
      <c r="Y52" s="45"/>
      <c r="Z52" s="45"/>
      <c r="AA52" s="45"/>
      <c r="AB52" s="45"/>
      <c r="AC52" s="51">
        <f t="shared" si="17"/>
        <v>0</v>
      </c>
      <c r="AD52" s="215"/>
      <c r="AE52" s="217"/>
      <c r="AF52" s="205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269"/>
      <c r="BF52" s="40"/>
      <c r="BG52" s="40"/>
      <c r="BH52" s="40"/>
      <c r="BI52" s="40"/>
      <c r="BJ52" s="40"/>
      <c r="BK52" s="40"/>
      <c r="BL52" s="40"/>
      <c r="BM52" s="40"/>
    </row>
    <row r="53" spans="1:65" ht="20.25" customHeight="1" thickTop="1" thickBot="1" x14ac:dyDescent="0.3">
      <c r="A53" s="183">
        <f>Classificação!A53</f>
        <v>0</v>
      </c>
      <c r="B53" s="184"/>
      <c r="C53" s="187">
        <f>Classificação!C53</f>
        <v>0</v>
      </c>
      <c r="D53" s="188"/>
      <c r="E53" s="191">
        <f>Classificação!E53</f>
        <v>0</v>
      </c>
      <c r="F53" s="193">
        <f>Classificação!G53</f>
        <v>0</v>
      </c>
      <c r="G53" s="202" t="s">
        <v>41</v>
      </c>
      <c r="H53" s="14" t="s">
        <v>28</v>
      </c>
      <c r="I53" s="46"/>
      <c r="J53" s="47"/>
      <c r="K53" s="47"/>
      <c r="L53" s="47"/>
      <c r="M53" s="47"/>
      <c r="N53" s="47"/>
      <c r="O53" s="47"/>
      <c r="P53" s="52">
        <f t="shared" si="1"/>
        <v>0</v>
      </c>
      <c r="Q53" s="195">
        <f>AVERAGE(P53:P54)</f>
        <v>0</v>
      </c>
      <c r="R53" s="19" t="s">
        <v>31</v>
      </c>
      <c r="S53" s="46"/>
      <c r="T53" s="47"/>
      <c r="U53" s="47"/>
      <c r="V53" s="47"/>
      <c r="W53" s="47"/>
      <c r="X53" s="47"/>
      <c r="Y53" s="47"/>
      <c r="Z53" s="47"/>
      <c r="AA53" s="47"/>
      <c r="AB53" s="47"/>
      <c r="AC53" s="52">
        <f t="shared" si="17"/>
        <v>0</v>
      </c>
      <c r="AD53" s="195">
        <f>AVERAGE(AC53:AC54)</f>
        <v>0</v>
      </c>
      <c r="AE53" s="197"/>
      <c r="AF53" s="198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81">
        <f t="shared" ref="BD53" si="23">SUM(AF53:BC54)</f>
        <v>0</v>
      </c>
      <c r="BF53" s="40"/>
      <c r="BG53" s="40"/>
      <c r="BH53" s="40"/>
      <c r="BI53" s="40"/>
      <c r="BJ53" s="40"/>
      <c r="BK53" s="40"/>
      <c r="BL53" s="40"/>
      <c r="BM53" s="40"/>
    </row>
    <row r="54" spans="1:65" ht="20.25" customHeight="1" thickTop="1" thickBot="1" x14ac:dyDescent="0.3">
      <c r="A54" s="185"/>
      <c r="B54" s="186"/>
      <c r="C54" s="189"/>
      <c r="D54" s="190"/>
      <c r="E54" s="192"/>
      <c r="F54" s="194"/>
      <c r="G54" s="203"/>
      <c r="H54" s="15" t="s">
        <v>29</v>
      </c>
      <c r="I54" s="48"/>
      <c r="J54" s="49"/>
      <c r="K54" s="49"/>
      <c r="L54" s="49"/>
      <c r="M54" s="49"/>
      <c r="N54" s="49"/>
      <c r="O54" s="49"/>
      <c r="P54" s="53">
        <f t="shared" si="1"/>
        <v>0</v>
      </c>
      <c r="Q54" s="196"/>
      <c r="R54" s="20" t="s">
        <v>32</v>
      </c>
      <c r="S54" s="48"/>
      <c r="T54" s="49"/>
      <c r="U54" s="49"/>
      <c r="V54" s="49"/>
      <c r="W54" s="49"/>
      <c r="X54" s="49"/>
      <c r="Y54" s="49"/>
      <c r="Z54" s="49"/>
      <c r="AA54" s="49"/>
      <c r="AB54" s="49"/>
      <c r="AC54" s="53">
        <f t="shared" si="17"/>
        <v>0</v>
      </c>
      <c r="AD54" s="196"/>
      <c r="AE54" s="197"/>
      <c r="AF54" s="199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82"/>
      <c r="BF54" s="40"/>
      <c r="BG54" s="40"/>
      <c r="BH54" s="40"/>
      <c r="BI54" s="40"/>
      <c r="BJ54" s="40"/>
      <c r="BK54" s="40"/>
      <c r="BL54" s="40"/>
      <c r="BM54" s="40"/>
    </row>
    <row r="55" spans="1:65" ht="20.25" customHeight="1" thickTop="1" thickBot="1" x14ac:dyDescent="0.3">
      <c r="A55" s="283">
        <f>Classificação!A55</f>
        <v>0</v>
      </c>
      <c r="B55" s="284"/>
      <c r="C55" s="253">
        <f>Classificação!C55</f>
        <v>0</v>
      </c>
      <c r="D55" s="254"/>
      <c r="E55" s="275">
        <f>Classificação!E55</f>
        <v>0</v>
      </c>
      <c r="F55" s="277">
        <f>Classificação!G55</f>
        <v>0</v>
      </c>
      <c r="G55" s="202" t="s">
        <v>41</v>
      </c>
      <c r="H55" s="12" t="s">
        <v>28</v>
      </c>
      <c r="I55" s="41"/>
      <c r="J55" s="42"/>
      <c r="K55" s="42"/>
      <c r="L55" s="42"/>
      <c r="M55" s="42"/>
      <c r="N55" s="42"/>
      <c r="O55" s="42"/>
      <c r="P55" s="50">
        <f t="shared" si="1"/>
        <v>0</v>
      </c>
      <c r="Q55" s="226">
        <f>AVERAGE(P55:P56)</f>
        <v>0</v>
      </c>
      <c r="R55" s="17" t="s">
        <v>31</v>
      </c>
      <c r="S55" s="41"/>
      <c r="T55" s="42"/>
      <c r="U55" s="42"/>
      <c r="V55" s="42"/>
      <c r="W55" s="42"/>
      <c r="X55" s="42"/>
      <c r="Y55" s="42"/>
      <c r="Z55" s="42"/>
      <c r="AA55" s="42"/>
      <c r="AB55" s="42"/>
      <c r="AC55" s="50">
        <f t="shared" si="17"/>
        <v>0</v>
      </c>
      <c r="AD55" s="214">
        <f>AVERAGE(AC55:AC56)</f>
        <v>0</v>
      </c>
      <c r="AE55" s="217"/>
      <c r="AF55" s="204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268">
        <f t="shared" ref="BD55" si="24">SUM(AF55:BC56)</f>
        <v>0</v>
      </c>
      <c r="BF55" s="40"/>
      <c r="BG55" s="40"/>
      <c r="BH55" s="40"/>
      <c r="BI55" s="40"/>
      <c r="BJ55" s="40"/>
      <c r="BK55" s="40"/>
      <c r="BL55" s="40"/>
      <c r="BM55" s="40"/>
    </row>
    <row r="56" spans="1:65" ht="20.25" customHeight="1" thickTop="1" thickBot="1" x14ac:dyDescent="0.3">
      <c r="A56" s="285"/>
      <c r="B56" s="286"/>
      <c r="C56" s="255"/>
      <c r="D56" s="256"/>
      <c r="E56" s="276"/>
      <c r="F56" s="278"/>
      <c r="G56" s="203"/>
      <c r="H56" s="13" t="s">
        <v>29</v>
      </c>
      <c r="I56" s="44"/>
      <c r="J56" s="45"/>
      <c r="K56" s="45"/>
      <c r="L56" s="45"/>
      <c r="M56" s="45"/>
      <c r="N56" s="45"/>
      <c r="O56" s="45"/>
      <c r="P56" s="51">
        <f t="shared" si="1"/>
        <v>0</v>
      </c>
      <c r="Q56" s="227"/>
      <c r="R56" s="18" t="s">
        <v>32</v>
      </c>
      <c r="S56" s="44"/>
      <c r="T56" s="45"/>
      <c r="U56" s="45"/>
      <c r="V56" s="45"/>
      <c r="W56" s="45"/>
      <c r="X56" s="45"/>
      <c r="Y56" s="45"/>
      <c r="Z56" s="45"/>
      <c r="AA56" s="45"/>
      <c r="AB56" s="45"/>
      <c r="AC56" s="51">
        <f t="shared" si="17"/>
        <v>0</v>
      </c>
      <c r="AD56" s="215"/>
      <c r="AE56" s="217"/>
      <c r="AF56" s="205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269"/>
      <c r="BF56" s="40"/>
      <c r="BG56" s="40"/>
      <c r="BH56" s="40"/>
      <c r="BI56" s="40"/>
      <c r="BJ56" s="40"/>
      <c r="BK56" s="40"/>
      <c r="BL56" s="40"/>
      <c r="BM56" s="40"/>
    </row>
    <row r="57" spans="1:65" ht="20.25" customHeight="1" thickTop="1" thickBot="1" x14ac:dyDescent="0.3">
      <c r="A57" s="183">
        <f>Classificação!A57</f>
        <v>0</v>
      </c>
      <c r="B57" s="184"/>
      <c r="C57" s="187">
        <f>Classificação!C57</f>
        <v>0</v>
      </c>
      <c r="D57" s="188"/>
      <c r="E57" s="191">
        <f>Classificação!E57</f>
        <v>0</v>
      </c>
      <c r="F57" s="193">
        <f>Classificação!G57</f>
        <v>0</v>
      </c>
      <c r="G57" s="202" t="s">
        <v>41</v>
      </c>
      <c r="H57" s="14" t="s">
        <v>28</v>
      </c>
      <c r="I57" s="46"/>
      <c r="J57" s="47"/>
      <c r="K57" s="47"/>
      <c r="L57" s="47"/>
      <c r="M57" s="47"/>
      <c r="N57" s="47"/>
      <c r="O57" s="47"/>
      <c r="P57" s="52">
        <f t="shared" si="1"/>
        <v>0</v>
      </c>
      <c r="Q57" s="195">
        <f>AVERAGE(P57:P58)</f>
        <v>0</v>
      </c>
      <c r="R57" s="19" t="s">
        <v>31</v>
      </c>
      <c r="S57" s="46"/>
      <c r="T57" s="47"/>
      <c r="U57" s="47"/>
      <c r="V57" s="47"/>
      <c r="W57" s="47"/>
      <c r="X57" s="47"/>
      <c r="Y57" s="47"/>
      <c r="Z57" s="47"/>
      <c r="AA57" s="47"/>
      <c r="AB57" s="47"/>
      <c r="AC57" s="52">
        <f t="shared" si="17"/>
        <v>0</v>
      </c>
      <c r="AD57" s="195">
        <f>AVERAGE(AC57:AC58)</f>
        <v>0</v>
      </c>
      <c r="AE57" s="197"/>
      <c r="AF57" s="198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81">
        <f t="shared" ref="BD57" si="25">SUM(AF57:BC58)</f>
        <v>0</v>
      </c>
      <c r="BF57" s="40"/>
      <c r="BG57" s="40"/>
      <c r="BH57" s="40"/>
      <c r="BI57" s="40"/>
      <c r="BJ57" s="40"/>
      <c r="BK57" s="40"/>
      <c r="BL57" s="40"/>
      <c r="BM57" s="40"/>
    </row>
    <row r="58" spans="1:65" ht="20.25" customHeight="1" thickTop="1" thickBot="1" x14ac:dyDescent="0.3">
      <c r="A58" s="185"/>
      <c r="B58" s="186"/>
      <c r="C58" s="189"/>
      <c r="D58" s="190"/>
      <c r="E58" s="192"/>
      <c r="F58" s="194"/>
      <c r="G58" s="203"/>
      <c r="H58" s="15" t="s">
        <v>29</v>
      </c>
      <c r="I58" s="48"/>
      <c r="J58" s="49"/>
      <c r="K58" s="49"/>
      <c r="L58" s="49"/>
      <c r="M58" s="49"/>
      <c r="N58" s="49"/>
      <c r="O58" s="49"/>
      <c r="P58" s="53">
        <f t="shared" si="1"/>
        <v>0</v>
      </c>
      <c r="Q58" s="196"/>
      <c r="R58" s="20" t="s">
        <v>32</v>
      </c>
      <c r="S58" s="48"/>
      <c r="T58" s="49"/>
      <c r="U58" s="49"/>
      <c r="V58" s="49"/>
      <c r="W58" s="49"/>
      <c r="X58" s="49"/>
      <c r="Y58" s="49"/>
      <c r="Z58" s="49"/>
      <c r="AA58" s="49"/>
      <c r="AB58" s="49"/>
      <c r="AC58" s="53">
        <f t="shared" si="17"/>
        <v>0</v>
      </c>
      <c r="AD58" s="196"/>
      <c r="AE58" s="197"/>
      <c r="AF58" s="199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82"/>
      <c r="BF58" s="40"/>
      <c r="BG58" s="40"/>
      <c r="BH58" s="40"/>
      <c r="BI58" s="40"/>
      <c r="BJ58" s="40"/>
      <c r="BK58" s="40"/>
      <c r="BL58" s="40"/>
      <c r="BM58" s="40"/>
    </row>
    <row r="59" spans="1:65" ht="20.25" customHeight="1" thickTop="1" thickBot="1" x14ac:dyDescent="0.3">
      <c r="A59" s="283">
        <f>Classificação!A59</f>
        <v>0</v>
      </c>
      <c r="B59" s="284"/>
      <c r="C59" s="253">
        <f>Classificação!C59</f>
        <v>0</v>
      </c>
      <c r="D59" s="254"/>
      <c r="E59" s="275">
        <f>Classificação!E59</f>
        <v>0</v>
      </c>
      <c r="F59" s="277">
        <f>Classificação!G59</f>
        <v>0</v>
      </c>
      <c r="G59" s="202" t="s">
        <v>41</v>
      </c>
      <c r="H59" s="12" t="s">
        <v>28</v>
      </c>
      <c r="I59" s="41"/>
      <c r="J59" s="42"/>
      <c r="K59" s="42"/>
      <c r="L59" s="42"/>
      <c r="M59" s="42"/>
      <c r="N59" s="42"/>
      <c r="O59" s="42"/>
      <c r="P59" s="50">
        <f t="shared" si="1"/>
        <v>0</v>
      </c>
      <c r="Q59" s="226">
        <f>AVERAGE(P59:P60)</f>
        <v>0</v>
      </c>
      <c r="R59" s="17" t="s">
        <v>31</v>
      </c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50">
        <f t="shared" si="17"/>
        <v>0</v>
      </c>
      <c r="AD59" s="214">
        <f>AVERAGE(AC59:AC60)</f>
        <v>0</v>
      </c>
      <c r="AE59" s="217"/>
      <c r="AF59" s="204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268">
        <f t="shared" ref="BD59" si="26">SUM(AF59:BC60)</f>
        <v>0</v>
      </c>
    </row>
    <row r="60" spans="1:65" ht="20.25" customHeight="1" thickTop="1" thickBot="1" x14ac:dyDescent="0.3">
      <c r="A60" s="285"/>
      <c r="B60" s="286"/>
      <c r="C60" s="255"/>
      <c r="D60" s="256"/>
      <c r="E60" s="276"/>
      <c r="F60" s="278"/>
      <c r="G60" s="203"/>
      <c r="H60" s="13" t="s">
        <v>29</v>
      </c>
      <c r="I60" s="44"/>
      <c r="J60" s="45"/>
      <c r="K60" s="45"/>
      <c r="L60" s="45"/>
      <c r="M60" s="45"/>
      <c r="N60" s="45"/>
      <c r="O60" s="45"/>
      <c r="P60" s="51">
        <f t="shared" si="1"/>
        <v>0</v>
      </c>
      <c r="Q60" s="227"/>
      <c r="R60" s="18" t="s">
        <v>32</v>
      </c>
      <c r="S60" s="44"/>
      <c r="T60" s="45"/>
      <c r="U60" s="45"/>
      <c r="V60" s="45"/>
      <c r="W60" s="45"/>
      <c r="X60" s="45"/>
      <c r="Y60" s="45"/>
      <c r="Z60" s="45"/>
      <c r="AA60" s="45"/>
      <c r="AB60" s="45"/>
      <c r="AC60" s="51">
        <f t="shared" si="17"/>
        <v>0</v>
      </c>
      <c r="AD60" s="215"/>
      <c r="AE60" s="217"/>
      <c r="AF60" s="205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269"/>
    </row>
    <row r="61" spans="1:65" ht="20.25" customHeight="1" thickTop="1" thickBot="1" x14ac:dyDescent="0.3">
      <c r="A61" s="183">
        <f>Classificação!A61</f>
        <v>0</v>
      </c>
      <c r="B61" s="184"/>
      <c r="C61" s="187">
        <f>Classificação!C61</f>
        <v>0</v>
      </c>
      <c r="D61" s="188"/>
      <c r="E61" s="191">
        <f>Classificação!E61</f>
        <v>0</v>
      </c>
      <c r="F61" s="193">
        <f>Classificação!G61</f>
        <v>0</v>
      </c>
      <c r="G61" s="202" t="s">
        <v>41</v>
      </c>
      <c r="H61" s="14" t="s">
        <v>28</v>
      </c>
      <c r="I61" s="46"/>
      <c r="J61" s="47"/>
      <c r="K61" s="47"/>
      <c r="L61" s="47"/>
      <c r="M61" s="47"/>
      <c r="N61" s="47"/>
      <c r="O61" s="47"/>
      <c r="P61" s="52">
        <f t="shared" si="1"/>
        <v>0</v>
      </c>
      <c r="Q61" s="195">
        <f>AVERAGE(P61:P62)</f>
        <v>0</v>
      </c>
      <c r="R61" s="19" t="s">
        <v>31</v>
      </c>
      <c r="S61" s="46"/>
      <c r="T61" s="47"/>
      <c r="U61" s="47"/>
      <c r="V61" s="47"/>
      <c r="W61" s="47"/>
      <c r="X61" s="47"/>
      <c r="Y61" s="47"/>
      <c r="Z61" s="47"/>
      <c r="AA61" s="47"/>
      <c r="AB61" s="47"/>
      <c r="AC61" s="52">
        <f t="shared" si="17"/>
        <v>0</v>
      </c>
      <c r="AD61" s="195">
        <f>AVERAGE(AC61:AC62)</f>
        <v>0</v>
      </c>
      <c r="AE61" s="197"/>
      <c r="AF61" s="198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81">
        <f t="shared" ref="BD61" si="27">SUM(AF61:BC62)</f>
        <v>0</v>
      </c>
    </row>
    <row r="62" spans="1:65" ht="20.25" customHeight="1" thickTop="1" thickBot="1" x14ac:dyDescent="0.3">
      <c r="A62" s="185"/>
      <c r="B62" s="186"/>
      <c r="C62" s="189"/>
      <c r="D62" s="190"/>
      <c r="E62" s="192"/>
      <c r="F62" s="194"/>
      <c r="G62" s="203"/>
      <c r="H62" s="15" t="s">
        <v>29</v>
      </c>
      <c r="I62" s="48"/>
      <c r="J62" s="49"/>
      <c r="K62" s="49"/>
      <c r="L62" s="49"/>
      <c r="M62" s="49"/>
      <c r="N62" s="49"/>
      <c r="O62" s="49"/>
      <c r="P62" s="53">
        <f t="shared" si="1"/>
        <v>0</v>
      </c>
      <c r="Q62" s="196"/>
      <c r="R62" s="20" t="s">
        <v>32</v>
      </c>
      <c r="S62" s="48"/>
      <c r="T62" s="49"/>
      <c r="U62" s="49"/>
      <c r="V62" s="49"/>
      <c r="W62" s="49"/>
      <c r="X62" s="49"/>
      <c r="Y62" s="49"/>
      <c r="Z62" s="49"/>
      <c r="AA62" s="49"/>
      <c r="AB62" s="49"/>
      <c r="AC62" s="53">
        <f t="shared" si="17"/>
        <v>0</v>
      </c>
      <c r="AD62" s="196"/>
      <c r="AE62" s="197"/>
      <c r="AF62" s="199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82"/>
    </row>
    <row r="63" spans="1:65" ht="20.25" customHeight="1" thickTop="1" thickBot="1" x14ac:dyDescent="0.3">
      <c r="A63" s="283">
        <f>Classificação!A63</f>
        <v>0</v>
      </c>
      <c r="B63" s="284"/>
      <c r="C63" s="253">
        <f>Classificação!C63</f>
        <v>0</v>
      </c>
      <c r="D63" s="254"/>
      <c r="E63" s="275">
        <f>Classificação!E63</f>
        <v>0</v>
      </c>
      <c r="F63" s="277">
        <f>Classificação!G63</f>
        <v>0</v>
      </c>
      <c r="G63" s="202" t="s">
        <v>41</v>
      </c>
      <c r="H63" s="12" t="s">
        <v>28</v>
      </c>
      <c r="I63" s="41"/>
      <c r="J63" s="42"/>
      <c r="K63" s="42"/>
      <c r="L63" s="42"/>
      <c r="M63" s="42"/>
      <c r="N63" s="42"/>
      <c r="O63" s="42"/>
      <c r="P63" s="50">
        <f t="shared" si="1"/>
        <v>0</v>
      </c>
      <c r="Q63" s="226">
        <f>AVERAGE(P63:P64)</f>
        <v>0</v>
      </c>
      <c r="R63" s="17" t="s">
        <v>31</v>
      </c>
      <c r="S63" s="41"/>
      <c r="T63" s="42"/>
      <c r="U63" s="42"/>
      <c r="V63" s="42"/>
      <c r="W63" s="42"/>
      <c r="X63" s="42"/>
      <c r="Y63" s="42"/>
      <c r="Z63" s="42"/>
      <c r="AA63" s="42"/>
      <c r="AB63" s="42"/>
      <c r="AC63" s="50">
        <f t="shared" si="17"/>
        <v>0</v>
      </c>
      <c r="AD63" s="214">
        <f>AVERAGE(AC63:AC64)</f>
        <v>0</v>
      </c>
      <c r="AE63" s="217"/>
      <c r="AF63" s="204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268">
        <f t="shared" ref="BD63" si="28">SUM(AF63:BC64)</f>
        <v>0</v>
      </c>
    </row>
    <row r="64" spans="1:65" ht="20.25" customHeight="1" thickTop="1" thickBot="1" x14ac:dyDescent="0.3">
      <c r="A64" s="285"/>
      <c r="B64" s="286"/>
      <c r="C64" s="255"/>
      <c r="D64" s="256"/>
      <c r="E64" s="276"/>
      <c r="F64" s="278"/>
      <c r="G64" s="203"/>
      <c r="H64" s="13" t="s">
        <v>29</v>
      </c>
      <c r="I64" s="44"/>
      <c r="J64" s="45"/>
      <c r="K64" s="45"/>
      <c r="L64" s="45"/>
      <c r="M64" s="45"/>
      <c r="N64" s="45"/>
      <c r="O64" s="45"/>
      <c r="P64" s="51">
        <f t="shared" si="1"/>
        <v>0</v>
      </c>
      <c r="Q64" s="227"/>
      <c r="R64" s="18" t="s">
        <v>32</v>
      </c>
      <c r="S64" s="44"/>
      <c r="T64" s="45"/>
      <c r="U64" s="45"/>
      <c r="V64" s="45"/>
      <c r="W64" s="45"/>
      <c r="X64" s="45"/>
      <c r="Y64" s="45"/>
      <c r="Z64" s="45"/>
      <c r="AA64" s="45"/>
      <c r="AB64" s="45"/>
      <c r="AC64" s="51">
        <f t="shared" si="17"/>
        <v>0</v>
      </c>
      <c r="AD64" s="215"/>
      <c r="AE64" s="217"/>
      <c r="AF64" s="205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269"/>
    </row>
    <row r="65" spans="1:56" ht="20.25" customHeight="1" thickTop="1" thickBot="1" x14ac:dyDescent="0.3">
      <c r="A65" s="183">
        <f>Classificação!A65</f>
        <v>0</v>
      </c>
      <c r="B65" s="184"/>
      <c r="C65" s="187">
        <f>Classificação!C65</f>
        <v>0</v>
      </c>
      <c r="D65" s="188"/>
      <c r="E65" s="191">
        <f>Classificação!E65</f>
        <v>0</v>
      </c>
      <c r="F65" s="193">
        <f>Classificação!G65</f>
        <v>0</v>
      </c>
      <c r="G65" s="202" t="s">
        <v>41</v>
      </c>
      <c r="H65" s="14" t="s">
        <v>28</v>
      </c>
      <c r="I65" s="46"/>
      <c r="J65" s="47"/>
      <c r="K65" s="47"/>
      <c r="L65" s="47"/>
      <c r="M65" s="47"/>
      <c r="N65" s="47"/>
      <c r="O65" s="47"/>
      <c r="P65" s="52">
        <f t="shared" si="1"/>
        <v>0</v>
      </c>
      <c r="Q65" s="195">
        <f>AVERAGE(P65:P66)</f>
        <v>0</v>
      </c>
      <c r="R65" s="19" t="s">
        <v>31</v>
      </c>
      <c r="S65" s="46"/>
      <c r="T65" s="47"/>
      <c r="U65" s="47"/>
      <c r="V65" s="47"/>
      <c r="W65" s="47"/>
      <c r="X65" s="47"/>
      <c r="Y65" s="47"/>
      <c r="Z65" s="47"/>
      <c r="AA65" s="47"/>
      <c r="AB65" s="47"/>
      <c r="AC65" s="52">
        <f t="shared" si="17"/>
        <v>0</v>
      </c>
      <c r="AD65" s="195">
        <f>AVERAGE(AC65:AC66)</f>
        <v>0</v>
      </c>
      <c r="AE65" s="197"/>
      <c r="AF65" s="198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81">
        <f t="shared" ref="BD65" si="29">SUM(AF65:BC66)</f>
        <v>0</v>
      </c>
    </row>
    <row r="66" spans="1:56" ht="20.25" customHeight="1" thickTop="1" thickBot="1" x14ac:dyDescent="0.3">
      <c r="A66" s="185"/>
      <c r="B66" s="186"/>
      <c r="C66" s="189"/>
      <c r="D66" s="190"/>
      <c r="E66" s="192"/>
      <c r="F66" s="194"/>
      <c r="G66" s="203"/>
      <c r="H66" s="15" t="s">
        <v>29</v>
      </c>
      <c r="I66" s="48"/>
      <c r="J66" s="49"/>
      <c r="K66" s="49"/>
      <c r="L66" s="49"/>
      <c r="M66" s="49"/>
      <c r="N66" s="49"/>
      <c r="O66" s="49"/>
      <c r="P66" s="53">
        <f t="shared" si="1"/>
        <v>0</v>
      </c>
      <c r="Q66" s="196"/>
      <c r="R66" s="20" t="s">
        <v>32</v>
      </c>
      <c r="S66" s="48"/>
      <c r="T66" s="49"/>
      <c r="U66" s="49"/>
      <c r="V66" s="49"/>
      <c r="W66" s="49"/>
      <c r="X66" s="49"/>
      <c r="Y66" s="49"/>
      <c r="Z66" s="49"/>
      <c r="AA66" s="49"/>
      <c r="AB66" s="49"/>
      <c r="AC66" s="53">
        <f t="shared" si="17"/>
        <v>0</v>
      </c>
      <c r="AD66" s="196"/>
      <c r="AE66" s="197"/>
      <c r="AF66" s="199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82"/>
    </row>
    <row r="67" spans="1:56" ht="20.25" customHeight="1" thickTop="1" thickBot="1" x14ac:dyDescent="0.3">
      <c r="A67" s="283">
        <f>Classificação!A67</f>
        <v>0</v>
      </c>
      <c r="B67" s="284"/>
      <c r="C67" s="253">
        <f>Classificação!C67</f>
        <v>0</v>
      </c>
      <c r="D67" s="254"/>
      <c r="E67" s="275">
        <f>Classificação!E67</f>
        <v>0</v>
      </c>
      <c r="F67" s="277">
        <f>Classificação!G67</f>
        <v>0</v>
      </c>
      <c r="G67" s="202" t="s">
        <v>41</v>
      </c>
      <c r="H67" s="12" t="s">
        <v>28</v>
      </c>
      <c r="I67" s="41"/>
      <c r="J67" s="42"/>
      <c r="K67" s="42"/>
      <c r="L67" s="42"/>
      <c r="M67" s="42"/>
      <c r="N67" s="42"/>
      <c r="O67" s="42"/>
      <c r="P67" s="50">
        <f t="shared" si="1"/>
        <v>0</v>
      </c>
      <c r="Q67" s="226">
        <f>AVERAGE(P67:P68)</f>
        <v>0</v>
      </c>
      <c r="R67" s="17" t="s">
        <v>31</v>
      </c>
      <c r="S67" s="41"/>
      <c r="T67" s="42"/>
      <c r="U67" s="42"/>
      <c r="V67" s="42"/>
      <c r="W67" s="42"/>
      <c r="X67" s="42"/>
      <c r="Y67" s="42"/>
      <c r="Z67" s="42"/>
      <c r="AA67" s="42"/>
      <c r="AB67" s="42"/>
      <c r="AC67" s="50">
        <f t="shared" si="17"/>
        <v>0</v>
      </c>
      <c r="AD67" s="214">
        <f>AVERAGE(AC67:AC68)</f>
        <v>0</v>
      </c>
      <c r="AE67" s="217"/>
      <c r="AF67" s="204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268">
        <f t="shared" ref="BD67" si="30">SUM(AF67:BC68)</f>
        <v>0</v>
      </c>
    </row>
    <row r="68" spans="1:56" ht="20.25" customHeight="1" thickTop="1" thickBot="1" x14ac:dyDescent="0.3">
      <c r="A68" s="285"/>
      <c r="B68" s="286"/>
      <c r="C68" s="255"/>
      <c r="D68" s="256"/>
      <c r="E68" s="276"/>
      <c r="F68" s="278"/>
      <c r="G68" s="203"/>
      <c r="H68" s="13" t="s">
        <v>29</v>
      </c>
      <c r="I68" s="44"/>
      <c r="J68" s="45"/>
      <c r="K68" s="45"/>
      <c r="L68" s="45"/>
      <c r="M68" s="45"/>
      <c r="N68" s="45"/>
      <c r="O68" s="45"/>
      <c r="P68" s="51">
        <f t="shared" si="1"/>
        <v>0</v>
      </c>
      <c r="Q68" s="227"/>
      <c r="R68" s="18" t="s">
        <v>32</v>
      </c>
      <c r="S68" s="44"/>
      <c r="T68" s="45"/>
      <c r="U68" s="45"/>
      <c r="V68" s="45"/>
      <c r="W68" s="45"/>
      <c r="X68" s="45"/>
      <c r="Y68" s="45"/>
      <c r="Z68" s="45"/>
      <c r="AA68" s="45"/>
      <c r="AB68" s="45"/>
      <c r="AC68" s="51">
        <f t="shared" si="17"/>
        <v>0</v>
      </c>
      <c r="AD68" s="215"/>
      <c r="AE68" s="217"/>
      <c r="AF68" s="205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269"/>
    </row>
    <row r="69" spans="1:56" ht="20.25" customHeight="1" thickTop="1" thickBot="1" x14ac:dyDescent="0.3">
      <c r="A69" s="183">
        <f>Classificação!A69</f>
        <v>0</v>
      </c>
      <c r="B69" s="184"/>
      <c r="C69" s="187">
        <f>Classificação!C69</f>
        <v>0</v>
      </c>
      <c r="D69" s="188"/>
      <c r="E69" s="191">
        <f>Classificação!E69</f>
        <v>0</v>
      </c>
      <c r="F69" s="193">
        <f>Classificação!G69</f>
        <v>0</v>
      </c>
      <c r="G69" s="202" t="s">
        <v>41</v>
      </c>
      <c r="H69" s="14" t="s">
        <v>28</v>
      </c>
      <c r="I69" s="46"/>
      <c r="J69" s="47"/>
      <c r="K69" s="47"/>
      <c r="L69" s="47"/>
      <c r="M69" s="47"/>
      <c r="N69" s="47"/>
      <c r="O69" s="47"/>
      <c r="P69" s="52">
        <f t="shared" si="1"/>
        <v>0</v>
      </c>
      <c r="Q69" s="195">
        <f>AVERAGE(P69:P70)</f>
        <v>0</v>
      </c>
      <c r="R69" s="19" t="s">
        <v>31</v>
      </c>
      <c r="S69" s="46"/>
      <c r="T69" s="47"/>
      <c r="U69" s="47"/>
      <c r="V69" s="47"/>
      <c r="W69" s="47"/>
      <c r="X69" s="47"/>
      <c r="Y69" s="47"/>
      <c r="Z69" s="47"/>
      <c r="AA69" s="47"/>
      <c r="AB69" s="47"/>
      <c r="AC69" s="52">
        <f t="shared" si="17"/>
        <v>0</v>
      </c>
      <c r="AD69" s="195">
        <f>AVERAGE(AC69:AC70)</f>
        <v>0</v>
      </c>
      <c r="AE69" s="197"/>
      <c r="AF69" s="198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81">
        <f t="shared" ref="BD69" si="31">SUM(AF69:BC70)</f>
        <v>0</v>
      </c>
    </row>
    <row r="70" spans="1:56" ht="20.25" customHeight="1" thickTop="1" thickBot="1" x14ac:dyDescent="0.3">
      <c r="A70" s="185"/>
      <c r="B70" s="186"/>
      <c r="C70" s="189"/>
      <c r="D70" s="190"/>
      <c r="E70" s="192"/>
      <c r="F70" s="194"/>
      <c r="G70" s="203"/>
      <c r="H70" s="15" t="s">
        <v>29</v>
      </c>
      <c r="I70" s="48"/>
      <c r="J70" s="49"/>
      <c r="K70" s="49"/>
      <c r="L70" s="49"/>
      <c r="M70" s="49"/>
      <c r="N70" s="49"/>
      <c r="O70" s="49"/>
      <c r="P70" s="53">
        <f t="shared" si="1"/>
        <v>0</v>
      </c>
      <c r="Q70" s="196"/>
      <c r="R70" s="20" t="s">
        <v>32</v>
      </c>
      <c r="S70" s="48"/>
      <c r="T70" s="49"/>
      <c r="U70" s="49"/>
      <c r="V70" s="49"/>
      <c r="W70" s="49"/>
      <c r="X70" s="49"/>
      <c r="Y70" s="49"/>
      <c r="Z70" s="49"/>
      <c r="AA70" s="49"/>
      <c r="AB70" s="49"/>
      <c r="AC70" s="53">
        <f t="shared" si="17"/>
        <v>0</v>
      </c>
      <c r="AD70" s="196"/>
      <c r="AE70" s="197"/>
      <c r="AF70" s="199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82"/>
    </row>
    <row r="71" spans="1:56" ht="15.75" thickTop="1" x14ac:dyDescent="0.25"/>
  </sheetData>
  <sheetProtection password="CBA3" sheet="1" objects="1" scenarios="1"/>
  <mergeCells count="1052">
    <mergeCell ref="AR59:AR60"/>
    <mergeCell ref="AS59:AS60"/>
    <mergeCell ref="AR61:AR62"/>
    <mergeCell ref="AS61:AS62"/>
    <mergeCell ref="AR63:AR64"/>
    <mergeCell ref="AS63:AS64"/>
    <mergeCell ref="AR65:AR66"/>
    <mergeCell ref="AS65:AS66"/>
    <mergeCell ref="AR67:AR68"/>
    <mergeCell ref="AS67:AS68"/>
    <mergeCell ref="AR45:AR46"/>
    <mergeCell ref="AS45:AS46"/>
    <mergeCell ref="AR47:AR48"/>
    <mergeCell ref="AS47:AS48"/>
    <mergeCell ref="AR49:AR50"/>
    <mergeCell ref="AS49:AS50"/>
    <mergeCell ref="AR51:AR52"/>
    <mergeCell ref="AS51:AS52"/>
    <mergeCell ref="AP45:AP46"/>
    <mergeCell ref="AP13:AP14"/>
    <mergeCell ref="AQ47:AQ48"/>
    <mergeCell ref="AQ49:AQ50"/>
    <mergeCell ref="AQ59:AQ60"/>
    <mergeCell ref="AQ61:AQ62"/>
    <mergeCell ref="AQ63:AQ64"/>
    <mergeCell ref="AQ29:AQ30"/>
    <mergeCell ref="AQ31:AQ32"/>
    <mergeCell ref="AQ33:AQ34"/>
    <mergeCell ref="AQ35:AQ36"/>
    <mergeCell ref="AQ37:AQ38"/>
    <mergeCell ref="AQ39:AQ40"/>
    <mergeCell ref="AQ41:AQ42"/>
    <mergeCell ref="AQ43:AQ44"/>
    <mergeCell ref="AQ45:AQ46"/>
    <mergeCell ref="AS29:AS30"/>
    <mergeCell ref="AR31:AR32"/>
    <mergeCell ref="AS31:AS32"/>
    <mergeCell ref="AR33:AR34"/>
    <mergeCell ref="AS33:AS34"/>
    <mergeCell ref="AR35:AR36"/>
    <mergeCell ref="AS35:AS36"/>
    <mergeCell ref="AR37:AR38"/>
    <mergeCell ref="AS37:AS38"/>
    <mergeCell ref="AR53:AR54"/>
    <mergeCell ref="AS53:AS54"/>
    <mergeCell ref="AR13:AR14"/>
    <mergeCell ref="AS13:AS14"/>
    <mergeCell ref="AR19:AR20"/>
    <mergeCell ref="AS19:AS20"/>
    <mergeCell ref="AR21:AR22"/>
    <mergeCell ref="AT59:AT60"/>
    <mergeCell ref="AU59:AU60"/>
    <mergeCell ref="AR29:AR30"/>
    <mergeCell ref="AQ51:AQ52"/>
    <mergeCell ref="AQ53:AQ54"/>
    <mergeCell ref="AQ55:AQ56"/>
    <mergeCell ref="AQ57:AQ58"/>
    <mergeCell ref="AQ13:AQ14"/>
    <mergeCell ref="AQ15:AQ16"/>
    <mergeCell ref="AQ17:AQ18"/>
    <mergeCell ref="AQ19:AQ20"/>
    <mergeCell ref="AQ21:AQ22"/>
    <mergeCell ref="AQ23:AQ24"/>
    <mergeCell ref="AQ25:AQ26"/>
    <mergeCell ref="AQ27:AQ28"/>
    <mergeCell ref="AP65:AP66"/>
    <mergeCell ref="AP67:AP68"/>
    <mergeCell ref="AP47:AP48"/>
    <mergeCell ref="AP49:AP50"/>
    <mergeCell ref="AP51:AP52"/>
    <mergeCell ref="AP53:AP54"/>
    <mergeCell ref="AP55:AP56"/>
    <mergeCell ref="AP57:AP58"/>
    <mergeCell ref="AP59:AP60"/>
    <mergeCell ref="AP61:AP62"/>
    <mergeCell ref="AP63:AP64"/>
    <mergeCell ref="AP29:AP30"/>
    <mergeCell ref="AP31:AP32"/>
    <mergeCell ref="AP33:AP34"/>
    <mergeCell ref="AP35:AP36"/>
    <mergeCell ref="AP37:AP38"/>
    <mergeCell ref="AP39:AP40"/>
    <mergeCell ref="BB69:BB70"/>
    <mergeCell ref="BC69:BC70"/>
    <mergeCell ref="BD69:BD70"/>
    <mergeCell ref="BA67:BA68"/>
    <mergeCell ref="BB67:BB68"/>
    <mergeCell ref="BC67:BC68"/>
    <mergeCell ref="BD67:BD68"/>
    <mergeCell ref="BB65:BB66"/>
    <mergeCell ref="BC65:BC66"/>
    <mergeCell ref="BD65:BD66"/>
    <mergeCell ref="BC63:BC64"/>
    <mergeCell ref="BD63:BD64"/>
    <mergeCell ref="BB61:BB62"/>
    <mergeCell ref="BC61:BC62"/>
    <mergeCell ref="BD61:BD62"/>
    <mergeCell ref="BC59:BC60"/>
    <mergeCell ref="BD59:BD60"/>
    <mergeCell ref="A69:B70"/>
    <mergeCell ref="C69:D70"/>
    <mergeCell ref="E69:E70"/>
    <mergeCell ref="F69:F70"/>
    <mergeCell ref="G69:G70"/>
    <mergeCell ref="Q69:Q70"/>
    <mergeCell ref="AD69:AD70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M69:AM70"/>
    <mergeCell ref="AN69:AN70"/>
    <mergeCell ref="AO69:AO70"/>
    <mergeCell ref="AT69:AT70"/>
    <mergeCell ref="AU69:AU70"/>
    <mergeCell ref="AN67:AN68"/>
    <mergeCell ref="AO67:AO68"/>
    <mergeCell ref="AT67:AT68"/>
    <mergeCell ref="AU67:AU68"/>
    <mergeCell ref="AV67:AV68"/>
    <mergeCell ref="AW67:AW68"/>
    <mergeCell ref="AX67:AX68"/>
    <mergeCell ref="AY67:AY68"/>
    <mergeCell ref="AZ67:AZ68"/>
    <mergeCell ref="AW65:AW66"/>
    <mergeCell ref="AX65:AX66"/>
    <mergeCell ref="AY65:AY66"/>
    <mergeCell ref="AZ65:AZ66"/>
    <mergeCell ref="BA65:BA66"/>
    <mergeCell ref="AQ65:AQ66"/>
    <mergeCell ref="AQ67:AQ68"/>
    <mergeCell ref="AQ69:AQ70"/>
    <mergeCell ref="AV69:AV70"/>
    <mergeCell ref="AW69:AW70"/>
    <mergeCell ref="AX69:AX70"/>
    <mergeCell ref="AY69:AY70"/>
    <mergeCell ref="AZ69:AZ70"/>
    <mergeCell ref="BA69:BA70"/>
    <mergeCell ref="AP69:AP70"/>
    <mergeCell ref="AR69:AR70"/>
    <mergeCell ref="AS69:AS70"/>
    <mergeCell ref="A67:B68"/>
    <mergeCell ref="C67:D68"/>
    <mergeCell ref="E67:E68"/>
    <mergeCell ref="F67:F68"/>
    <mergeCell ref="G67:G68"/>
    <mergeCell ref="Q67:Q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BB63:BB64"/>
    <mergeCell ref="A65:B66"/>
    <mergeCell ref="C65:D66"/>
    <mergeCell ref="E65:E66"/>
    <mergeCell ref="F65:F66"/>
    <mergeCell ref="G65:G66"/>
    <mergeCell ref="Q65:Q66"/>
    <mergeCell ref="AD65:AD66"/>
    <mergeCell ref="AE65:AE66"/>
    <mergeCell ref="AF65:AF66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O65:AO66"/>
    <mergeCell ref="AT65:AT66"/>
    <mergeCell ref="AU65:AU66"/>
    <mergeCell ref="AV65:AV66"/>
    <mergeCell ref="AO63:AO64"/>
    <mergeCell ref="AT63:AT64"/>
    <mergeCell ref="AU63:AU64"/>
    <mergeCell ref="AV63:AV64"/>
    <mergeCell ref="AW63:AW64"/>
    <mergeCell ref="AX63:AX64"/>
    <mergeCell ref="AY63:AY64"/>
    <mergeCell ref="AZ63:AZ64"/>
    <mergeCell ref="BA63:BA64"/>
    <mergeCell ref="AX61:AX62"/>
    <mergeCell ref="AY61:AY62"/>
    <mergeCell ref="AZ61:AZ62"/>
    <mergeCell ref="BA61:BA62"/>
    <mergeCell ref="AO61:AO62"/>
    <mergeCell ref="AT61:AT62"/>
    <mergeCell ref="AU61:AU62"/>
    <mergeCell ref="AV61:AV62"/>
    <mergeCell ref="AW61:AW62"/>
    <mergeCell ref="A63:B64"/>
    <mergeCell ref="C63:D64"/>
    <mergeCell ref="E63:E64"/>
    <mergeCell ref="F63:F64"/>
    <mergeCell ref="G63:G64"/>
    <mergeCell ref="Q63:Q64"/>
    <mergeCell ref="AD63:AD64"/>
    <mergeCell ref="AE63:AE64"/>
    <mergeCell ref="AF63:AF64"/>
    <mergeCell ref="AG63:AG64"/>
    <mergeCell ref="AH63:AH64"/>
    <mergeCell ref="AI63:AI64"/>
    <mergeCell ref="AJ63:AJ64"/>
    <mergeCell ref="AK63:AK64"/>
    <mergeCell ref="AL63:AL64"/>
    <mergeCell ref="AM63:AM64"/>
    <mergeCell ref="AN63:AN64"/>
    <mergeCell ref="A61:B62"/>
    <mergeCell ref="C61:D62"/>
    <mergeCell ref="E61:E62"/>
    <mergeCell ref="F61:F62"/>
    <mergeCell ref="G61:G62"/>
    <mergeCell ref="Q61:Q62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V59:AV60"/>
    <mergeCell ref="AW59:AW60"/>
    <mergeCell ref="AX59:AX60"/>
    <mergeCell ref="AY59:AY60"/>
    <mergeCell ref="AZ59:AZ60"/>
    <mergeCell ref="BA59:BA60"/>
    <mergeCell ref="BB59:BB60"/>
    <mergeCell ref="AZ53:AZ54"/>
    <mergeCell ref="BC53:BC54"/>
    <mergeCell ref="AZ55:AZ56"/>
    <mergeCell ref="BC55:BC56"/>
    <mergeCell ref="AZ57:AZ58"/>
    <mergeCell ref="BC57:BC58"/>
    <mergeCell ref="A59:B60"/>
    <mergeCell ref="C59:D60"/>
    <mergeCell ref="E59:E60"/>
    <mergeCell ref="F59:F60"/>
    <mergeCell ref="G59:G60"/>
    <mergeCell ref="Q59:Q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BB55:BB56"/>
    <mergeCell ref="BC43:BC44"/>
    <mergeCell ref="AZ45:AZ46"/>
    <mergeCell ref="BC45:BC46"/>
    <mergeCell ref="AZ47:AZ48"/>
    <mergeCell ref="BC47:BC48"/>
    <mergeCell ref="AZ49:AZ50"/>
    <mergeCell ref="BC49:BC50"/>
    <mergeCell ref="BB47:BB48"/>
    <mergeCell ref="AZ33:AZ34"/>
    <mergeCell ref="BC33:BC34"/>
    <mergeCell ref="AZ35:AZ36"/>
    <mergeCell ref="BC35:BC36"/>
    <mergeCell ref="AZ37:AZ38"/>
    <mergeCell ref="BC37:BC38"/>
    <mergeCell ref="AZ39:AZ40"/>
    <mergeCell ref="BC39:BC40"/>
    <mergeCell ref="BA37:BA38"/>
    <mergeCell ref="BB37:BB38"/>
    <mergeCell ref="BA45:BA46"/>
    <mergeCell ref="BB45:BB46"/>
    <mergeCell ref="BB33:BB34"/>
    <mergeCell ref="BC41:BC42"/>
    <mergeCell ref="BC29:BC30"/>
    <mergeCell ref="BB29:BB30"/>
    <mergeCell ref="BB27:BB28"/>
    <mergeCell ref="AZ31:AZ32"/>
    <mergeCell ref="BC31:BC32"/>
    <mergeCell ref="BC11:BC12"/>
    <mergeCell ref="AZ11:AZ12"/>
    <mergeCell ref="BC13:BC14"/>
    <mergeCell ref="AZ13:AZ14"/>
    <mergeCell ref="AZ15:AZ16"/>
    <mergeCell ref="BC15:BC16"/>
    <mergeCell ref="AZ17:AZ18"/>
    <mergeCell ref="BC17:BC18"/>
    <mergeCell ref="AZ19:AZ20"/>
    <mergeCell ref="BC19:BC20"/>
    <mergeCell ref="BB15:BB16"/>
    <mergeCell ref="BA11:BA12"/>
    <mergeCell ref="BB11:BB12"/>
    <mergeCell ref="BB17:BB18"/>
    <mergeCell ref="BB19:BB20"/>
    <mergeCell ref="BA15:BA16"/>
    <mergeCell ref="AX57:AX58"/>
    <mergeCell ref="AY57:AY58"/>
    <mergeCell ref="BA57:BA58"/>
    <mergeCell ref="BB57:BB58"/>
    <mergeCell ref="AL57:AL58"/>
    <mergeCell ref="AM57:AM58"/>
    <mergeCell ref="AN57:AN58"/>
    <mergeCell ref="AO57:AO58"/>
    <mergeCell ref="AT57:AT58"/>
    <mergeCell ref="AU57:AU58"/>
    <mergeCell ref="AR57:AR58"/>
    <mergeCell ref="AS57:AS58"/>
    <mergeCell ref="AF57:AF58"/>
    <mergeCell ref="AG57:AG58"/>
    <mergeCell ref="AH57:AH58"/>
    <mergeCell ref="AI57:AI58"/>
    <mergeCell ref="AJ57:AJ58"/>
    <mergeCell ref="AK57:AK58"/>
    <mergeCell ref="BD55:BD56"/>
    <mergeCell ref="A57:B58"/>
    <mergeCell ref="C57:D58"/>
    <mergeCell ref="E57:E58"/>
    <mergeCell ref="F57:F58"/>
    <mergeCell ref="G57:G58"/>
    <mergeCell ref="Q57:Q58"/>
    <mergeCell ref="AD57:AD58"/>
    <mergeCell ref="AE57:AE58"/>
    <mergeCell ref="AU55:AU56"/>
    <mergeCell ref="AV55:AV56"/>
    <mergeCell ref="AW55:AW56"/>
    <mergeCell ref="AX55:AX56"/>
    <mergeCell ref="AY55:AY56"/>
    <mergeCell ref="BA55:BA56"/>
    <mergeCell ref="AK55:AK56"/>
    <mergeCell ref="AL55:AL56"/>
    <mergeCell ref="AM55:AM56"/>
    <mergeCell ref="AN55:AN56"/>
    <mergeCell ref="AO55:AO56"/>
    <mergeCell ref="AT55:AT56"/>
    <mergeCell ref="AE55:AE56"/>
    <mergeCell ref="AF55:AF56"/>
    <mergeCell ref="AG55:AG56"/>
    <mergeCell ref="AH55:AH56"/>
    <mergeCell ref="AI55:AI56"/>
    <mergeCell ref="AJ55:AJ56"/>
    <mergeCell ref="AR55:AR56"/>
    <mergeCell ref="AS55:AS56"/>
    <mergeCell ref="BD57:BD58"/>
    <mergeCell ref="AV57:AV58"/>
    <mergeCell ref="AW57:AW58"/>
    <mergeCell ref="A55:B56"/>
    <mergeCell ref="C55:D56"/>
    <mergeCell ref="E55:E56"/>
    <mergeCell ref="F55:F56"/>
    <mergeCell ref="G55:G56"/>
    <mergeCell ref="Q55:Q56"/>
    <mergeCell ref="AD55:AD56"/>
    <mergeCell ref="AT53:AT54"/>
    <mergeCell ref="AU53:AU54"/>
    <mergeCell ref="AV53:AV54"/>
    <mergeCell ref="AW53:AW54"/>
    <mergeCell ref="AX53:AX54"/>
    <mergeCell ref="AY53:AY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A53:B54"/>
    <mergeCell ref="C53:D54"/>
    <mergeCell ref="E53:E54"/>
    <mergeCell ref="F53:F54"/>
    <mergeCell ref="G53:G54"/>
    <mergeCell ref="Q53:Q54"/>
    <mergeCell ref="AW51:AW52"/>
    <mergeCell ref="AX51:AX52"/>
    <mergeCell ref="AY51:AY52"/>
    <mergeCell ref="BA51:BA52"/>
    <mergeCell ref="BB51:BB52"/>
    <mergeCell ref="BD51:BD52"/>
    <mergeCell ref="AM51:AM52"/>
    <mergeCell ref="AN51:AN52"/>
    <mergeCell ref="AO51:AO52"/>
    <mergeCell ref="AT51:AT52"/>
    <mergeCell ref="AU51:AU52"/>
    <mergeCell ref="AV51:AV52"/>
    <mergeCell ref="AZ51:AZ52"/>
    <mergeCell ref="BC51:BC52"/>
    <mergeCell ref="AG51:AG52"/>
    <mergeCell ref="AH51:AH52"/>
    <mergeCell ref="AI51:AI52"/>
    <mergeCell ref="AJ51:AJ52"/>
    <mergeCell ref="AK51:AK52"/>
    <mergeCell ref="AL51:AL52"/>
    <mergeCell ref="BA53:BA54"/>
    <mergeCell ref="BB53:BB54"/>
    <mergeCell ref="BD53:BD54"/>
    <mergeCell ref="AG47:AG48"/>
    <mergeCell ref="AH47:AH48"/>
    <mergeCell ref="AI47:AI48"/>
    <mergeCell ref="AJ47:AJ48"/>
    <mergeCell ref="BD49:BD50"/>
    <mergeCell ref="A51:B52"/>
    <mergeCell ref="C51:D52"/>
    <mergeCell ref="E51:E52"/>
    <mergeCell ref="F51:F52"/>
    <mergeCell ref="G51:G52"/>
    <mergeCell ref="Q51:Q52"/>
    <mergeCell ref="AD51:AD52"/>
    <mergeCell ref="AE51:AE52"/>
    <mergeCell ref="AF51:AF52"/>
    <mergeCell ref="AV49:AV50"/>
    <mergeCell ref="AW49:AW50"/>
    <mergeCell ref="AX49:AX50"/>
    <mergeCell ref="AY49:AY50"/>
    <mergeCell ref="BA49:BA50"/>
    <mergeCell ref="BB49:BB50"/>
    <mergeCell ref="AL49:AL50"/>
    <mergeCell ref="AM49:AM50"/>
    <mergeCell ref="AN49:AN50"/>
    <mergeCell ref="AO49:AO50"/>
    <mergeCell ref="AT49:AT50"/>
    <mergeCell ref="AU49:AU50"/>
    <mergeCell ref="AF49:AF50"/>
    <mergeCell ref="AG49:AG50"/>
    <mergeCell ref="AH49:AH50"/>
    <mergeCell ref="AI49:AI50"/>
    <mergeCell ref="AJ49:AJ50"/>
    <mergeCell ref="AK49:AK50"/>
    <mergeCell ref="AG45:AG46"/>
    <mergeCell ref="AH45:AH46"/>
    <mergeCell ref="AI45:AI46"/>
    <mergeCell ref="A45:B46"/>
    <mergeCell ref="C45:D46"/>
    <mergeCell ref="E45:E46"/>
    <mergeCell ref="F45:F46"/>
    <mergeCell ref="G45:G46"/>
    <mergeCell ref="Q45:Q46"/>
    <mergeCell ref="BD47:BD48"/>
    <mergeCell ref="A49:B50"/>
    <mergeCell ref="C49:D50"/>
    <mergeCell ref="E49:E50"/>
    <mergeCell ref="F49:F50"/>
    <mergeCell ref="G49:G50"/>
    <mergeCell ref="Q49:Q50"/>
    <mergeCell ref="AD49:AD50"/>
    <mergeCell ref="AE49:AE50"/>
    <mergeCell ref="AU47:AU48"/>
    <mergeCell ref="AV47:AV48"/>
    <mergeCell ref="AW47:AW48"/>
    <mergeCell ref="AX47:AX48"/>
    <mergeCell ref="AY47:AY48"/>
    <mergeCell ref="BA47:BA48"/>
    <mergeCell ref="AK47:AK48"/>
    <mergeCell ref="AL47:AL48"/>
    <mergeCell ref="AM47:AM48"/>
    <mergeCell ref="AN47:AN48"/>
    <mergeCell ref="AO47:AO48"/>
    <mergeCell ref="AT47:AT48"/>
    <mergeCell ref="AE47:AE48"/>
    <mergeCell ref="AF47:AF48"/>
    <mergeCell ref="AV43:AV44"/>
    <mergeCell ref="AR43:AR44"/>
    <mergeCell ref="AS43:AS44"/>
    <mergeCell ref="AG43:AG44"/>
    <mergeCell ref="AH43:AH44"/>
    <mergeCell ref="AI43:AI44"/>
    <mergeCell ref="AJ43:AJ44"/>
    <mergeCell ref="AK43:AK44"/>
    <mergeCell ref="AL43:AL44"/>
    <mergeCell ref="BD45:BD46"/>
    <mergeCell ref="A47:B48"/>
    <mergeCell ref="C47:D48"/>
    <mergeCell ref="E47:E48"/>
    <mergeCell ref="F47:F48"/>
    <mergeCell ref="G47:G48"/>
    <mergeCell ref="Q47:Q48"/>
    <mergeCell ref="AD47:AD48"/>
    <mergeCell ref="AT45:AT46"/>
    <mergeCell ref="AU45:AU46"/>
    <mergeCell ref="AV45:AV46"/>
    <mergeCell ref="AW45:AW46"/>
    <mergeCell ref="AX45:AX46"/>
    <mergeCell ref="AY45:AY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I41:AI42"/>
    <mergeCell ref="AJ41:AJ42"/>
    <mergeCell ref="BD41:BD42"/>
    <mergeCell ref="A43:B44"/>
    <mergeCell ref="C43:D44"/>
    <mergeCell ref="E43:E44"/>
    <mergeCell ref="F43:F44"/>
    <mergeCell ref="G43:G44"/>
    <mergeCell ref="Q43:Q44"/>
    <mergeCell ref="AD43:AD44"/>
    <mergeCell ref="AE43:AE44"/>
    <mergeCell ref="AF43:AF44"/>
    <mergeCell ref="AV41:AV42"/>
    <mergeCell ref="AW41:AW42"/>
    <mergeCell ref="AX41:AX42"/>
    <mergeCell ref="AY41:AY42"/>
    <mergeCell ref="BA41:BA42"/>
    <mergeCell ref="BB41:BB42"/>
    <mergeCell ref="AL41:AL42"/>
    <mergeCell ref="AM41:AM42"/>
    <mergeCell ref="AK41:AK42"/>
    <mergeCell ref="AW43:AW44"/>
    <mergeCell ref="AX43:AX44"/>
    <mergeCell ref="AY43:AY44"/>
    <mergeCell ref="BA43:BA44"/>
    <mergeCell ref="BB43:BB44"/>
    <mergeCell ref="BD43:BD44"/>
    <mergeCell ref="AM43:AM44"/>
    <mergeCell ref="AN43:AN44"/>
    <mergeCell ref="Q33:Q34"/>
    <mergeCell ref="AD33:AD34"/>
    <mergeCell ref="AE33:AE34"/>
    <mergeCell ref="AM35:AM36"/>
    <mergeCell ref="AN35:AN36"/>
    <mergeCell ref="AO35:AO36"/>
    <mergeCell ref="AT35:AT36"/>
    <mergeCell ref="AO43:AO44"/>
    <mergeCell ref="AT43:AT44"/>
    <mergeCell ref="AU43:AU44"/>
    <mergeCell ref="AG39:AG40"/>
    <mergeCell ref="AH39:AH40"/>
    <mergeCell ref="AW39:AW40"/>
    <mergeCell ref="AX39:AX40"/>
    <mergeCell ref="AY39:AY40"/>
    <mergeCell ref="BA39:BA40"/>
    <mergeCell ref="AK39:AK40"/>
    <mergeCell ref="AL39:AL40"/>
    <mergeCell ref="AM39:AM40"/>
    <mergeCell ref="AN39:AN40"/>
    <mergeCell ref="AO39:AO40"/>
    <mergeCell ref="AT39:AT40"/>
    <mergeCell ref="AR39:AR40"/>
    <mergeCell ref="AS39:AS40"/>
    <mergeCell ref="AZ41:AZ42"/>
    <mergeCell ref="AZ43:AZ44"/>
    <mergeCell ref="AP41:AP42"/>
    <mergeCell ref="AP43:AP44"/>
    <mergeCell ref="A41:B42"/>
    <mergeCell ref="C41:D42"/>
    <mergeCell ref="E41:E42"/>
    <mergeCell ref="F41:F42"/>
    <mergeCell ref="G41:G42"/>
    <mergeCell ref="Q41:Q42"/>
    <mergeCell ref="AD41:AD42"/>
    <mergeCell ref="AE41:AE42"/>
    <mergeCell ref="AU39:AU40"/>
    <mergeCell ref="AE39:AE40"/>
    <mergeCell ref="AF39:AF40"/>
    <mergeCell ref="AN41:AN42"/>
    <mergeCell ref="AO41:AO42"/>
    <mergeCell ref="AT41:AT42"/>
    <mergeCell ref="AU41:AU42"/>
    <mergeCell ref="AF41:AF42"/>
    <mergeCell ref="AG41:AG42"/>
    <mergeCell ref="AH41:AH42"/>
    <mergeCell ref="AR41:AR42"/>
    <mergeCell ref="AS41:AS42"/>
    <mergeCell ref="BD37:BD38"/>
    <mergeCell ref="A39:B40"/>
    <mergeCell ref="C39:D40"/>
    <mergeCell ref="E39:E40"/>
    <mergeCell ref="F39:F40"/>
    <mergeCell ref="G39:G40"/>
    <mergeCell ref="Q39:Q40"/>
    <mergeCell ref="AD39:AD40"/>
    <mergeCell ref="AT37:AT38"/>
    <mergeCell ref="AU37:AU38"/>
    <mergeCell ref="AV37:AV38"/>
    <mergeCell ref="AW37:AW38"/>
    <mergeCell ref="AX37:AX38"/>
    <mergeCell ref="AY37:AY38"/>
    <mergeCell ref="AJ37:AJ38"/>
    <mergeCell ref="AK37:AK38"/>
    <mergeCell ref="AL37:AL38"/>
    <mergeCell ref="AM37:AM38"/>
    <mergeCell ref="BB39:BB40"/>
    <mergeCell ref="BD39:BD40"/>
    <mergeCell ref="AV39:AV40"/>
    <mergeCell ref="A37:B38"/>
    <mergeCell ref="C37:D38"/>
    <mergeCell ref="E37:E38"/>
    <mergeCell ref="F37:F38"/>
    <mergeCell ref="G37:G38"/>
    <mergeCell ref="Q37:Q38"/>
    <mergeCell ref="AI39:AI40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AJ35:AJ36"/>
    <mergeCell ref="AK35:AK36"/>
    <mergeCell ref="AL35:AL36"/>
    <mergeCell ref="AL33:AL34"/>
    <mergeCell ref="AJ39:AJ40"/>
    <mergeCell ref="A35:B36"/>
    <mergeCell ref="C35:D36"/>
    <mergeCell ref="E35:E36"/>
    <mergeCell ref="F35:F36"/>
    <mergeCell ref="G35:G36"/>
    <mergeCell ref="Q35:Q36"/>
    <mergeCell ref="AD35:AD36"/>
    <mergeCell ref="AE35:AE36"/>
    <mergeCell ref="AF35:AF36"/>
    <mergeCell ref="AN33:AN34"/>
    <mergeCell ref="AO33:AO34"/>
    <mergeCell ref="AF33:AF34"/>
    <mergeCell ref="AG33:AG34"/>
    <mergeCell ref="AH33:AH34"/>
    <mergeCell ref="A33:B34"/>
    <mergeCell ref="C33:D34"/>
    <mergeCell ref="E33:E34"/>
    <mergeCell ref="F33:F34"/>
    <mergeCell ref="G33:G34"/>
    <mergeCell ref="BD29:BD30"/>
    <mergeCell ref="BB31:BB32"/>
    <mergeCell ref="BD31:BD32"/>
    <mergeCell ref="AM33:AM34"/>
    <mergeCell ref="AW35:AW36"/>
    <mergeCell ref="AX35:AX36"/>
    <mergeCell ref="AY35:AY36"/>
    <mergeCell ref="BA35:BA36"/>
    <mergeCell ref="BB35:BB36"/>
    <mergeCell ref="BD35:BD36"/>
    <mergeCell ref="AI33:AI34"/>
    <mergeCell ref="AJ33:AJ34"/>
    <mergeCell ref="AK33:AK34"/>
    <mergeCell ref="AG35:AG36"/>
    <mergeCell ref="AH35:AH36"/>
    <mergeCell ref="AI35:AI36"/>
    <mergeCell ref="BD33:BD34"/>
    <mergeCell ref="AV33:AV34"/>
    <mergeCell ref="AW33:AW34"/>
    <mergeCell ref="AX33:AX34"/>
    <mergeCell ref="AY33:AY34"/>
    <mergeCell ref="BA33:BA34"/>
    <mergeCell ref="AI31:AI32"/>
    <mergeCell ref="AJ31:AJ32"/>
    <mergeCell ref="BA29:BA30"/>
    <mergeCell ref="AY31:AY32"/>
    <mergeCell ref="BA31:BA32"/>
    <mergeCell ref="AU35:AU36"/>
    <mergeCell ref="AV35:AV36"/>
    <mergeCell ref="AT33:AT34"/>
    <mergeCell ref="AU33:AU34"/>
    <mergeCell ref="AZ29:AZ30"/>
    <mergeCell ref="AT29:AT30"/>
    <mergeCell ref="AU29:AU30"/>
    <mergeCell ref="AV29:AV30"/>
    <mergeCell ref="AW29:AW30"/>
    <mergeCell ref="AX29:AX30"/>
    <mergeCell ref="AY29:AY30"/>
    <mergeCell ref="AJ29:AJ30"/>
    <mergeCell ref="AK29:AK30"/>
    <mergeCell ref="AL29:AL30"/>
    <mergeCell ref="AM29:AM30"/>
    <mergeCell ref="AV31:AV32"/>
    <mergeCell ref="AW31:AW32"/>
    <mergeCell ref="AX31:AX32"/>
    <mergeCell ref="AF29:AF30"/>
    <mergeCell ref="AU31:AU32"/>
    <mergeCell ref="AK31:AK32"/>
    <mergeCell ref="AL31:AL32"/>
    <mergeCell ref="AM31:AM32"/>
    <mergeCell ref="AN31:AN32"/>
    <mergeCell ref="AO31:AO32"/>
    <mergeCell ref="AT31:AT32"/>
    <mergeCell ref="AF31:AF32"/>
    <mergeCell ref="AG31:AG32"/>
    <mergeCell ref="AH31:AH32"/>
    <mergeCell ref="AN29:AN30"/>
    <mergeCell ref="AO29:AO30"/>
    <mergeCell ref="A29:B30"/>
    <mergeCell ref="C29:D30"/>
    <mergeCell ref="E29:E30"/>
    <mergeCell ref="F29:F30"/>
    <mergeCell ref="G29:G30"/>
    <mergeCell ref="Q29:Q30"/>
    <mergeCell ref="AD29:AD30"/>
    <mergeCell ref="AE29:AE30"/>
    <mergeCell ref="AG29:AG30"/>
    <mergeCell ref="AH29:AH30"/>
    <mergeCell ref="AI29:AI30"/>
    <mergeCell ref="AE27:AE28"/>
    <mergeCell ref="AH27:AH28"/>
    <mergeCell ref="A31:B32"/>
    <mergeCell ref="C31:D32"/>
    <mergeCell ref="E31:E32"/>
    <mergeCell ref="F31:F32"/>
    <mergeCell ref="G31:G32"/>
    <mergeCell ref="Q31:Q32"/>
    <mergeCell ref="AD31:AD32"/>
    <mergeCell ref="AE31:AE32"/>
    <mergeCell ref="AY27:AY28"/>
    <mergeCell ref="AF27:AF28"/>
    <mergeCell ref="AG27:AG28"/>
    <mergeCell ref="G25:G26"/>
    <mergeCell ref="Q25:Q26"/>
    <mergeCell ref="BA27:BA28"/>
    <mergeCell ref="BD27:BD28"/>
    <mergeCell ref="AV27:AV28"/>
    <mergeCell ref="AD25:AD26"/>
    <mergeCell ref="AE25:AE26"/>
    <mergeCell ref="AF25:AF26"/>
    <mergeCell ref="AG25:AG26"/>
    <mergeCell ref="Q27:Q28"/>
    <mergeCell ref="AD27:AD28"/>
    <mergeCell ref="AW27:AW28"/>
    <mergeCell ref="AX27:AX28"/>
    <mergeCell ref="AI27:AI28"/>
    <mergeCell ref="AJ27:AJ28"/>
    <mergeCell ref="AK27:AK28"/>
    <mergeCell ref="AL27:AL28"/>
    <mergeCell ref="AM27:AM28"/>
    <mergeCell ref="AN27:AN28"/>
    <mergeCell ref="AO27:AO28"/>
    <mergeCell ref="AT27:AT28"/>
    <mergeCell ref="AU27:AU28"/>
    <mergeCell ref="BC25:BC26"/>
    <mergeCell ref="AZ27:AZ28"/>
    <mergeCell ref="BC27:BC28"/>
    <mergeCell ref="AP25:AP26"/>
    <mergeCell ref="AP27:AP28"/>
    <mergeCell ref="AR25:AR26"/>
    <mergeCell ref="AS25:AS26"/>
    <mergeCell ref="A27:B28"/>
    <mergeCell ref="C27:D28"/>
    <mergeCell ref="E27:E28"/>
    <mergeCell ref="F27:F28"/>
    <mergeCell ref="G27:G28"/>
    <mergeCell ref="AN25:AN26"/>
    <mergeCell ref="AO25:AO26"/>
    <mergeCell ref="AT25:AT26"/>
    <mergeCell ref="AU25:AU26"/>
    <mergeCell ref="AV25:AV26"/>
    <mergeCell ref="AW25:AW26"/>
    <mergeCell ref="AH25:AH26"/>
    <mergeCell ref="AI25:AI26"/>
    <mergeCell ref="AJ25:AJ26"/>
    <mergeCell ref="AK25:AK26"/>
    <mergeCell ref="AL25:AL26"/>
    <mergeCell ref="AM25:AM26"/>
    <mergeCell ref="AR27:AR28"/>
    <mergeCell ref="AS27:AS28"/>
    <mergeCell ref="AW23:AW24"/>
    <mergeCell ref="AX23:AX24"/>
    <mergeCell ref="AY23:AY24"/>
    <mergeCell ref="BA23:BA24"/>
    <mergeCell ref="BB23:BB24"/>
    <mergeCell ref="AX25:AX26"/>
    <mergeCell ref="AY25:AY26"/>
    <mergeCell ref="BA25:BA26"/>
    <mergeCell ref="BB25:BB26"/>
    <mergeCell ref="BD23:BD24"/>
    <mergeCell ref="AM23:AM24"/>
    <mergeCell ref="AN23:AN24"/>
    <mergeCell ref="AO23:AO24"/>
    <mergeCell ref="AT23:AT24"/>
    <mergeCell ref="AU23:AU24"/>
    <mergeCell ref="AV23:AV24"/>
    <mergeCell ref="AG23:AG24"/>
    <mergeCell ref="AH23:AH24"/>
    <mergeCell ref="AZ25:AZ26"/>
    <mergeCell ref="BD25:BD26"/>
    <mergeCell ref="AR23:AR24"/>
    <mergeCell ref="AS23:AS24"/>
    <mergeCell ref="BD21:BD22"/>
    <mergeCell ref="A23:B24"/>
    <mergeCell ref="C23:D24"/>
    <mergeCell ref="E23:E24"/>
    <mergeCell ref="F23:F24"/>
    <mergeCell ref="G23:G24"/>
    <mergeCell ref="Q23:Q24"/>
    <mergeCell ref="AD23:AD24"/>
    <mergeCell ref="AE23:AE24"/>
    <mergeCell ref="AF23:AF24"/>
    <mergeCell ref="AV21:AV22"/>
    <mergeCell ref="AW21:AW22"/>
    <mergeCell ref="AX21:AX22"/>
    <mergeCell ref="AY21:AY22"/>
    <mergeCell ref="BA21:BA22"/>
    <mergeCell ref="BB21:BB22"/>
    <mergeCell ref="AL21:AL22"/>
    <mergeCell ref="AM21:AM22"/>
    <mergeCell ref="AN21:AN22"/>
    <mergeCell ref="AO21:AO22"/>
    <mergeCell ref="AZ21:AZ22"/>
    <mergeCell ref="BC21:BC22"/>
    <mergeCell ref="AZ23:AZ24"/>
    <mergeCell ref="BC23:BC24"/>
    <mergeCell ref="AJ21:AJ22"/>
    <mergeCell ref="AK21:AK22"/>
    <mergeCell ref="AP21:AP22"/>
    <mergeCell ref="AP23:AP24"/>
    <mergeCell ref="AI23:AI24"/>
    <mergeCell ref="AJ23:AJ24"/>
    <mergeCell ref="AK23:AK24"/>
    <mergeCell ref="AL23:AL24"/>
    <mergeCell ref="A21:B22"/>
    <mergeCell ref="C21:D22"/>
    <mergeCell ref="E21:E22"/>
    <mergeCell ref="F21:F22"/>
    <mergeCell ref="G21:G22"/>
    <mergeCell ref="Q21:Q22"/>
    <mergeCell ref="AD21:AD22"/>
    <mergeCell ref="AE21:AE22"/>
    <mergeCell ref="AU19:AU20"/>
    <mergeCell ref="AK19:AK20"/>
    <mergeCell ref="AL19:AL20"/>
    <mergeCell ref="AM19:AM20"/>
    <mergeCell ref="AN19:AN20"/>
    <mergeCell ref="AO19:AO20"/>
    <mergeCell ref="AT19:AT20"/>
    <mergeCell ref="Q19:Q20"/>
    <mergeCell ref="AD19:AD20"/>
    <mergeCell ref="AE19:AE20"/>
    <mergeCell ref="AT21:AT22"/>
    <mergeCell ref="AU21:AU22"/>
    <mergeCell ref="AF21:AF22"/>
    <mergeCell ref="AG21:AG22"/>
    <mergeCell ref="AH21:AH22"/>
    <mergeCell ref="AI21:AI22"/>
    <mergeCell ref="AP19:AP20"/>
    <mergeCell ref="AS21:AS22"/>
    <mergeCell ref="BD17:BD18"/>
    <mergeCell ref="A19:B20"/>
    <mergeCell ref="C19:D20"/>
    <mergeCell ref="E19:E20"/>
    <mergeCell ref="F19:F20"/>
    <mergeCell ref="G19:G20"/>
    <mergeCell ref="AN17:AN18"/>
    <mergeCell ref="AO17:AO18"/>
    <mergeCell ref="AT17:AT18"/>
    <mergeCell ref="AU17:AU18"/>
    <mergeCell ref="AV17:AV18"/>
    <mergeCell ref="AW17:AW18"/>
    <mergeCell ref="AH17:AH18"/>
    <mergeCell ref="AI17:AI18"/>
    <mergeCell ref="AJ17:AJ18"/>
    <mergeCell ref="AK17:AK18"/>
    <mergeCell ref="AL17:AL18"/>
    <mergeCell ref="BD19:BD20"/>
    <mergeCell ref="AV19:AV20"/>
    <mergeCell ref="AW19:AW20"/>
    <mergeCell ref="AX19:AX20"/>
    <mergeCell ref="AY19:AY20"/>
    <mergeCell ref="BA19:BA20"/>
    <mergeCell ref="AM17:AM18"/>
    <mergeCell ref="G17:G18"/>
    <mergeCell ref="Q17:Q18"/>
    <mergeCell ref="AD17:AD18"/>
    <mergeCell ref="A17:B18"/>
    <mergeCell ref="AF19:AF20"/>
    <mergeCell ref="AG19:AG20"/>
    <mergeCell ref="AH19:AH20"/>
    <mergeCell ref="AP17:AP18"/>
    <mergeCell ref="A15:B16"/>
    <mergeCell ref="C15:D16"/>
    <mergeCell ref="E15:E16"/>
    <mergeCell ref="F15:F16"/>
    <mergeCell ref="G15:G16"/>
    <mergeCell ref="C17:D18"/>
    <mergeCell ref="E17:E18"/>
    <mergeCell ref="F17:F18"/>
    <mergeCell ref="AX17:AX18"/>
    <mergeCell ref="AE17:AE18"/>
    <mergeCell ref="AF17:AF18"/>
    <mergeCell ref="AG17:AG18"/>
    <mergeCell ref="AY17:AY18"/>
    <mergeCell ref="BA17:BA18"/>
    <mergeCell ref="Q15:Q16"/>
    <mergeCell ref="AD15:AD16"/>
    <mergeCell ref="AE15:AE16"/>
    <mergeCell ref="AF15:AF16"/>
    <mergeCell ref="AP15:AP16"/>
    <mergeCell ref="AS17:AS18"/>
    <mergeCell ref="AR17:AR18"/>
    <mergeCell ref="AS15:AS16"/>
    <mergeCell ref="AR15:AR16"/>
    <mergeCell ref="BD15:BD16"/>
    <mergeCell ref="AM15:AM16"/>
    <mergeCell ref="AN15:AN16"/>
    <mergeCell ref="AO15:AO16"/>
    <mergeCell ref="AT15:AT16"/>
    <mergeCell ref="AU15:AU16"/>
    <mergeCell ref="AV15:AV16"/>
    <mergeCell ref="AG15:AG16"/>
    <mergeCell ref="AH15:AH16"/>
    <mergeCell ref="AI15:AI16"/>
    <mergeCell ref="AJ15:AJ16"/>
    <mergeCell ref="AK15:AK16"/>
    <mergeCell ref="AL15:AL16"/>
    <mergeCell ref="AY13:AY14"/>
    <mergeCell ref="BA13:BA14"/>
    <mergeCell ref="BB13:BB14"/>
    <mergeCell ref="BD13:BD14"/>
    <mergeCell ref="AO13:AO14"/>
    <mergeCell ref="AT13:AT14"/>
    <mergeCell ref="AU13:AU14"/>
    <mergeCell ref="AV13:AV14"/>
    <mergeCell ref="AW13:AW14"/>
    <mergeCell ref="AX13:AX14"/>
    <mergeCell ref="AI13:AI14"/>
    <mergeCell ref="AJ13:AJ14"/>
    <mergeCell ref="AK13:AK14"/>
    <mergeCell ref="AL13:AL14"/>
    <mergeCell ref="AM13:AM14"/>
    <mergeCell ref="AN13:AN14"/>
    <mergeCell ref="AW15:AW16"/>
    <mergeCell ref="AX15:AX16"/>
    <mergeCell ref="AY15:AY16"/>
    <mergeCell ref="A2:F3"/>
    <mergeCell ref="B6:C6"/>
    <mergeCell ref="E6:F6"/>
    <mergeCell ref="E7:F7"/>
    <mergeCell ref="B7:C7"/>
    <mergeCell ref="B8:C8"/>
    <mergeCell ref="C11:D12"/>
    <mergeCell ref="A10:B10"/>
    <mergeCell ref="C10:D10"/>
    <mergeCell ref="E4:F4"/>
    <mergeCell ref="A4:D4"/>
    <mergeCell ref="E8:F8"/>
    <mergeCell ref="AF2:BD2"/>
    <mergeCell ref="AN3:AN10"/>
    <mergeCell ref="AO3:AO10"/>
    <mergeCell ref="AT3:AT10"/>
    <mergeCell ref="AU3:AU10"/>
    <mergeCell ref="AQ11:AQ12"/>
    <mergeCell ref="AP11:AP12"/>
    <mergeCell ref="AR3:AR10"/>
    <mergeCell ref="AS3:AS10"/>
    <mergeCell ref="AR11:AR12"/>
    <mergeCell ref="AS11:AS12"/>
    <mergeCell ref="BD11:BD12"/>
    <mergeCell ref="BD3:BD10"/>
    <mergeCell ref="B5:F5"/>
    <mergeCell ref="E11:E12"/>
    <mergeCell ref="F11:F12"/>
    <mergeCell ref="A11:B12"/>
    <mergeCell ref="AT11:AT12"/>
    <mergeCell ref="AU11:AU12"/>
    <mergeCell ref="AV11:AV12"/>
    <mergeCell ref="AN11:AN12"/>
    <mergeCell ref="AO11:AO12"/>
    <mergeCell ref="AV3:AV10"/>
    <mergeCell ref="AW3:AW10"/>
    <mergeCell ref="AX3:AX10"/>
    <mergeCell ref="AY3:AY10"/>
    <mergeCell ref="BA3:BA10"/>
    <mergeCell ref="BB3:BB10"/>
    <mergeCell ref="AF3:AF10"/>
    <mergeCell ref="AG3:AG10"/>
    <mergeCell ref="AH3:AH10"/>
    <mergeCell ref="AI3:AI10"/>
    <mergeCell ref="AJ3:AJ10"/>
    <mergeCell ref="AK3:AK10"/>
    <mergeCell ref="AL3:AL10"/>
    <mergeCell ref="AM3:AM10"/>
    <mergeCell ref="AZ3:AZ10"/>
    <mergeCell ref="S2:AD2"/>
    <mergeCell ref="AC3:AC10"/>
    <mergeCell ref="AD3:AD10"/>
    <mergeCell ref="AD11:AD12"/>
    <mergeCell ref="AE2:AE10"/>
    <mergeCell ref="AE11:AE12"/>
    <mergeCell ref="U3:U10"/>
    <mergeCell ref="V3:V10"/>
    <mergeCell ref="W3:W10"/>
    <mergeCell ref="X3:X10"/>
    <mergeCell ref="Y3:Y10"/>
    <mergeCell ref="Z3:Z10"/>
    <mergeCell ref="AA3:AA10"/>
    <mergeCell ref="S3:S10"/>
    <mergeCell ref="T3:T10"/>
    <mergeCell ref="AB3:AB10"/>
    <mergeCell ref="O3:O10"/>
    <mergeCell ref="Q11:Q12"/>
    <mergeCell ref="P3:P10"/>
    <mergeCell ref="I2:Q2"/>
    <mergeCell ref="Q3:Q10"/>
    <mergeCell ref="I3:I10"/>
    <mergeCell ref="J3:J10"/>
    <mergeCell ref="K3:K10"/>
    <mergeCell ref="L3:L10"/>
    <mergeCell ref="M3:M10"/>
    <mergeCell ref="N3:N10"/>
    <mergeCell ref="BC3:BC10"/>
    <mergeCell ref="AP3:AP10"/>
    <mergeCell ref="AQ3:AQ10"/>
    <mergeCell ref="AI11:AI12"/>
    <mergeCell ref="AI19:AI20"/>
    <mergeCell ref="AJ19:AJ20"/>
    <mergeCell ref="A25:B26"/>
    <mergeCell ref="C25:D26"/>
    <mergeCell ref="E25:E26"/>
    <mergeCell ref="F25:F26"/>
    <mergeCell ref="Q13:Q14"/>
    <mergeCell ref="AD13:AD14"/>
    <mergeCell ref="AE13:AE14"/>
    <mergeCell ref="AF13:AF14"/>
    <mergeCell ref="AG13:AG14"/>
    <mergeCell ref="AH13:AH14"/>
    <mergeCell ref="G11:G12"/>
    <mergeCell ref="A13:B14"/>
    <mergeCell ref="C13:D14"/>
    <mergeCell ref="E13:E14"/>
    <mergeCell ref="F13:F14"/>
    <mergeCell ref="G13:G14"/>
    <mergeCell ref="AF11:AF12"/>
    <mergeCell ref="AG11:AG12"/>
    <mergeCell ref="AH11:AH12"/>
    <mergeCell ref="AW11:AW12"/>
    <mergeCell ref="AX11:AX12"/>
    <mergeCell ref="AY11:AY12"/>
    <mergeCell ref="AJ11:AJ12"/>
    <mergeCell ref="AK11:AK12"/>
    <mergeCell ref="AL11:AL12"/>
    <mergeCell ref="AM11:AM12"/>
  </mergeCells>
  <conditionalFormatting sqref="B5:F5 B7:C8 E6:F8">
    <cfRule type="cellIs" dxfId="8" priority="9" operator="equal">
      <formula>0</formula>
    </cfRule>
  </conditionalFormatting>
  <conditionalFormatting sqref="A13:F14 A17:F18">
    <cfRule type="cellIs" dxfId="7" priority="8" operator="equal">
      <formula>0</formula>
    </cfRule>
  </conditionalFormatting>
  <conditionalFormatting sqref="A21:F22 A25:F26">
    <cfRule type="cellIs" dxfId="6" priority="7" operator="equal">
      <formula>0</formula>
    </cfRule>
  </conditionalFormatting>
  <conditionalFormatting sqref="A29:F30 A33:F34 A37:F38 A41:F42 A45:F46">
    <cfRule type="cellIs" dxfId="5" priority="6" operator="equal">
      <formula>0</formula>
    </cfRule>
  </conditionalFormatting>
  <conditionalFormatting sqref="A49:F50 A53:G54 A57:F58 A61:F62 A65:F66">
    <cfRule type="cellIs" dxfId="4" priority="5" operator="equal">
      <formula>0</formula>
    </cfRule>
  </conditionalFormatting>
  <conditionalFormatting sqref="A69:F70">
    <cfRule type="cellIs" dxfId="3" priority="4" operator="equal">
      <formula>0</formula>
    </cfRule>
  </conditionalFormatting>
  <conditionalFormatting sqref="A11:F12 A15:F16 A19:F20 A23:F24 A27:F28">
    <cfRule type="cellIs" dxfId="2" priority="3" operator="equal">
      <formula>0</formula>
    </cfRule>
  </conditionalFormatting>
  <conditionalFormatting sqref="A31:F32 A35:F36 A39:F40 A43:F44 A47:F48">
    <cfRule type="cellIs" dxfId="1" priority="2" operator="equal">
      <formula>0</formula>
    </cfRule>
  </conditionalFormatting>
  <conditionalFormatting sqref="A51:F52 A55:F56 A59:F60 A63:F64 A67:F68">
    <cfRule type="cellIs" dxfId="0" priority="1" operator="equal">
      <formula>0</formula>
    </cfRule>
  </conditionalFormatting>
  <dataValidations count="9">
    <dataValidation type="list" allowBlank="1" showInputMessage="1" showErrorMessage="1" sqref="J11:J70 T11:T70">
      <formula1>$BG$11:$BG$14</formula1>
    </dataValidation>
    <dataValidation type="list" allowBlank="1" showInputMessage="1" showErrorMessage="1" sqref="S11:S70">
      <formula1>$BH$11:$BH$14</formula1>
    </dataValidation>
    <dataValidation type="list" allowBlank="1" showInputMessage="1" showErrorMessage="1" sqref="I11:I70 K11:O70">
      <formula1>$BF$11:$BF$14</formula1>
    </dataValidation>
    <dataValidation type="list" allowBlank="1" showInputMessage="1" showErrorMessage="1" sqref="U11:V70">
      <formula1>$BP$11:$BP$13</formula1>
    </dataValidation>
    <dataValidation type="list" allowBlank="1" showInputMessage="1" showErrorMessage="1" sqref="W11:W70">
      <formula1>$BI$11:$BI$13</formula1>
    </dataValidation>
    <dataValidation type="list" allowBlank="1" showInputMessage="1" showErrorMessage="1" sqref="X11:X70">
      <formula1>$BJ$11:$BJ$14</formula1>
    </dataValidation>
    <dataValidation type="list" allowBlank="1" showInputMessage="1" showErrorMessage="1" sqref="Y11:Z70">
      <formula1>$BK$11:$BK$13</formula1>
    </dataValidation>
    <dataValidation type="list" allowBlank="1" showInputMessage="1" showErrorMessage="1" sqref="AA11:AA70">
      <formula1>$BL$11:$BL$15</formula1>
    </dataValidation>
    <dataValidation type="list" allowBlank="1" showInputMessage="1" showErrorMessage="1" sqref="AB11:AB70">
      <formula1>$BN$11:$BN$12</formula1>
    </dataValidation>
  </dataValidations>
  <hyperlinks>
    <hyperlink ref="G11:G12" location="Classificação!AI11" display="Classificação"/>
    <hyperlink ref="G15:G16" location="Classificação!AI15" display="Classificação"/>
    <hyperlink ref="G19:G20" location="Classificação!AI19" display="Classificação"/>
    <hyperlink ref="G23:G24" location="Classificação!AI23" display="Classificação"/>
    <hyperlink ref="G27:G28" location="Classificação!AI27" display="Classificação"/>
    <hyperlink ref="G31:G32" location="Classificação!AI31" display="Classificação"/>
    <hyperlink ref="G35:G36" location="Classificação!AI35" display="Classificação"/>
    <hyperlink ref="G39:G40" location="Classificação!AI39" display="Classificação"/>
    <hyperlink ref="G43:G44" location="Classificação!AI43" display="Classificação"/>
    <hyperlink ref="G47:G48" location="Classificação!AI47" display="Classificação"/>
    <hyperlink ref="G51:G52" location="Classificação!AI51" display="Classificação"/>
    <hyperlink ref="G55:G56" location="Classificação!AI55" display="Classificação"/>
    <hyperlink ref="G13:G14" location="Classificação!AI13" display="Classificação"/>
    <hyperlink ref="G17:G18" location="Classificação!AI17" display="Classificação"/>
    <hyperlink ref="G21:G22" location="Classificação!AI21" display="Classificação"/>
    <hyperlink ref="G25:G26" location="Classificação!AI25" display="Classificação"/>
    <hyperlink ref="G29:G30" location="Classificação!AI29" display="Classificação"/>
    <hyperlink ref="G33:G34" location="Classificação!AI33" display="Classificação"/>
    <hyperlink ref="G37:G38" location="Classificação!AI37" display="Classificação"/>
    <hyperlink ref="G41:G42" location="Classificação!AI41" display="Classificação"/>
    <hyperlink ref="G45:G46" location="Classificação!AI45" display="Classificação"/>
    <hyperlink ref="G49:G50" location="Classificação!AI49" display="Classificação"/>
    <hyperlink ref="G53:G54" location="Classificação!AI53" display="Classificação"/>
    <hyperlink ref="G57:G58" location="Classificação!AI57" display="Classificação"/>
    <hyperlink ref="G59:G60" location="Classificação!AI59" display="Classificação"/>
    <hyperlink ref="G63:G64" location="Classificação!AI63" display="Classificação"/>
    <hyperlink ref="G67:G68" location="Classificação!AI67" display="Classificação"/>
    <hyperlink ref="G61:G62" location="Classificação!AI61" display="Classificação"/>
    <hyperlink ref="G65:G66" location="Classificação!AI65" display="Classificação"/>
    <hyperlink ref="G69:G70" location="Classificação!AI69" display="Classificação"/>
  </hyperlinks>
  <pageMargins left="0.7" right="0.7" top="0.75" bottom="0.75" header="0.3" footer="0.3"/>
  <pageSetup paperSize="9" scale="42" orientation="landscape" r:id="rId1"/>
  <rowBreaks count="1" manualBreakCount="1">
    <brk id="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zoomScaleNormal="100" zoomScaleSheetLayoutView="100" workbookViewId="0">
      <selection activeCell="M13" sqref="M13"/>
    </sheetView>
  </sheetViews>
  <sheetFormatPr defaultRowHeight="15" x14ac:dyDescent="0.25"/>
  <sheetData/>
  <sheetProtection password="CBA3" sheet="1" objects="1" scenarios="1"/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0</xdr:col>
                <xdr:colOff>342900</xdr:colOff>
                <xdr:row>0</xdr:row>
                <xdr:rowOff>171450</xdr:rowOff>
              </from>
              <to>
                <xdr:col>9</xdr:col>
                <xdr:colOff>266700</xdr:colOff>
                <xdr:row>41</xdr:row>
                <xdr:rowOff>123825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5</vt:i4>
      </vt:variant>
    </vt:vector>
  </HeadingPairs>
  <TitlesOfParts>
    <vt:vector size="9" baseType="lpstr">
      <vt:lpstr>Instruções</vt:lpstr>
      <vt:lpstr>Classificação</vt:lpstr>
      <vt:lpstr>Pontuaçoes</vt:lpstr>
      <vt:lpstr>Legenda</vt:lpstr>
      <vt:lpstr>Classificação!Área_de_Impressão</vt:lpstr>
      <vt:lpstr>Instruções!Área_de_Impressão</vt:lpstr>
      <vt:lpstr>Legenda!Área_de_Impressão</vt:lpstr>
      <vt:lpstr>Pontuaçoes!Área_de_Impressão</vt:lpstr>
      <vt:lpstr>Instruções!OLE_LINK1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Tiago Castro (DGE)</cp:lastModifiedBy>
  <cp:lastPrinted>2016-01-20T10:58:10Z</cp:lastPrinted>
  <dcterms:created xsi:type="dcterms:W3CDTF">2010-10-27T18:14:11Z</dcterms:created>
  <dcterms:modified xsi:type="dcterms:W3CDTF">2016-11-24T15:26:55Z</dcterms:modified>
</cp:coreProperties>
</file>