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workbookPassword="CBA3" lockStructure="1"/>
  <bookViews>
    <workbookView xWindow="0" yWindow="0" windowWidth="19200" windowHeight="11370" tabRatio="848"/>
  </bookViews>
  <sheets>
    <sheet name="Instruções" sheetId="28" r:id="rId1"/>
    <sheet name="Classificação" sheetId="15" r:id="rId2"/>
    <sheet name="Pontuaçoes" sheetId="27" r:id="rId3"/>
    <sheet name="Legenda" sheetId="29" r:id="rId4"/>
  </sheets>
  <definedNames>
    <definedName name="_xlnm.Print_Area" localSheetId="0">Instruções!$A$1:$L$51</definedName>
  </definedNames>
  <calcPr calcId="145621"/>
</workbook>
</file>

<file path=xl/calcChain.xml><?xml version="1.0" encoding="utf-8"?>
<calcChain xmlns="http://schemas.openxmlformats.org/spreadsheetml/2006/main">
  <c r="AD125" i="15" l="1"/>
  <c r="AC125" i="15"/>
  <c r="AB125" i="15"/>
  <c r="AA125" i="15"/>
  <c r="Z125" i="15"/>
  <c r="Y125" i="15"/>
  <c r="X125" i="15"/>
  <c r="W125" i="15"/>
  <c r="V125" i="15"/>
  <c r="U125" i="15"/>
  <c r="T125" i="15"/>
  <c r="S125" i="15"/>
  <c r="R125" i="15"/>
  <c r="Q125" i="15"/>
  <c r="P125" i="15"/>
  <c r="O125" i="15"/>
  <c r="N125" i="15"/>
  <c r="M125" i="15"/>
  <c r="L125" i="15"/>
  <c r="K125" i="15"/>
  <c r="J125" i="15"/>
  <c r="I125" i="15"/>
  <c r="AD120" i="15"/>
  <c r="AC120" i="15"/>
  <c r="AB120" i="15"/>
  <c r="AA120" i="15"/>
  <c r="Z120" i="15"/>
  <c r="Y120" i="15"/>
  <c r="X120" i="15"/>
  <c r="W120" i="15"/>
  <c r="V120" i="15"/>
  <c r="U120" i="15"/>
  <c r="T120" i="15"/>
  <c r="S120" i="15"/>
  <c r="R120" i="15"/>
  <c r="Q120" i="15"/>
  <c r="P120" i="15"/>
  <c r="O120" i="15"/>
  <c r="N120" i="15"/>
  <c r="M120" i="15"/>
  <c r="L120" i="15"/>
  <c r="K120" i="15"/>
  <c r="J120" i="15"/>
  <c r="I120" i="15"/>
  <c r="AD115" i="15"/>
  <c r="AC115" i="15"/>
  <c r="AB115" i="15"/>
  <c r="AA115" i="15"/>
  <c r="Z115" i="15"/>
  <c r="Y115" i="15"/>
  <c r="X115" i="15"/>
  <c r="W115" i="15"/>
  <c r="V115" i="15"/>
  <c r="U115" i="15"/>
  <c r="T115" i="15"/>
  <c r="S115" i="15"/>
  <c r="R115" i="15"/>
  <c r="Q115" i="15"/>
  <c r="P115" i="15"/>
  <c r="O115" i="15"/>
  <c r="N115" i="15"/>
  <c r="M115" i="15"/>
  <c r="L115" i="15"/>
  <c r="K115" i="15"/>
  <c r="J115" i="15"/>
  <c r="I115" i="15"/>
  <c r="AD110" i="15"/>
  <c r="AC110" i="15"/>
  <c r="AB110" i="15"/>
  <c r="AA110" i="15"/>
  <c r="Z110" i="15"/>
  <c r="Y110" i="15"/>
  <c r="X110" i="15"/>
  <c r="W110" i="15"/>
  <c r="V110" i="15"/>
  <c r="U110" i="15"/>
  <c r="T110" i="15"/>
  <c r="S110" i="15"/>
  <c r="R110" i="15"/>
  <c r="Q110" i="15"/>
  <c r="P110" i="15"/>
  <c r="O110" i="15"/>
  <c r="N110" i="15"/>
  <c r="M110" i="15"/>
  <c r="L110" i="15"/>
  <c r="K110" i="15"/>
  <c r="J110" i="15"/>
  <c r="I110" i="15"/>
  <c r="AD105" i="15"/>
  <c r="AC105" i="15"/>
  <c r="AB105" i="15"/>
  <c r="AA105" i="15"/>
  <c r="Z105" i="15"/>
  <c r="Y105" i="15"/>
  <c r="X105" i="15"/>
  <c r="W105" i="15"/>
  <c r="V105" i="15"/>
  <c r="U105" i="15"/>
  <c r="T105" i="15"/>
  <c r="S105" i="15"/>
  <c r="R105" i="15"/>
  <c r="Q105" i="15"/>
  <c r="P105" i="15"/>
  <c r="O105" i="15"/>
  <c r="N105" i="15"/>
  <c r="M105" i="15"/>
  <c r="L105" i="15"/>
  <c r="K105" i="15"/>
  <c r="J105" i="15"/>
  <c r="I105" i="15"/>
  <c r="AD100" i="15"/>
  <c r="AC100" i="15"/>
  <c r="AB100" i="15"/>
  <c r="AA100" i="15"/>
  <c r="Z100" i="15"/>
  <c r="Y100" i="15"/>
  <c r="X100" i="15"/>
  <c r="W100" i="15"/>
  <c r="V100" i="15"/>
  <c r="U100" i="15"/>
  <c r="T100" i="15"/>
  <c r="S100" i="15"/>
  <c r="R100" i="15"/>
  <c r="Q100" i="15"/>
  <c r="P100" i="15"/>
  <c r="O100" i="15"/>
  <c r="N100" i="15"/>
  <c r="M100" i="15"/>
  <c r="L100" i="15"/>
  <c r="K100" i="15"/>
  <c r="J100" i="15"/>
  <c r="I100" i="15"/>
  <c r="AD95" i="15"/>
  <c r="AC95" i="15"/>
  <c r="AB95" i="15"/>
  <c r="AA95" i="15"/>
  <c r="Z95" i="15"/>
  <c r="Y95" i="15"/>
  <c r="X95" i="15"/>
  <c r="W95" i="15"/>
  <c r="V95" i="15"/>
  <c r="U95" i="15"/>
  <c r="T95" i="15"/>
  <c r="S95" i="15"/>
  <c r="R95" i="15"/>
  <c r="Q95" i="15"/>
  <c r="P95" i="15"/>
  <c r="O95" i="15"/>
  <c r="N95" i="15"/>
  <c r="M95" i="15"/>
  <c r="L95" i="15"/>
  <c r="K95" i="15"/>
  <c r="J95" i="15"/>
  <c r="I95" i="15"/>
  <c r="AD90" i="15"/>
  <c r="AC90" i="15"/>
  <c r="AB90" i="15"/>
  <c r="AA90" i="15"/>
  <c r="Z90" i="15"/>
  <c r="Y90" i="15"/>
  <c r="X90" i="15"/>
  <c r="W90" i="15"/>
  <c r="V90" i="15"/>
  <c r="U90" i="15"/>
  <c r="T90" i="15"/>
  <c r="S90" i="15"/>
  <c r="R90" i="15"/>
  <c r="Q90" i="15"/>
  <c r="P90" i="15"/>
  <c r="O90" i="15"/>
  <c r="N90" i="15"/>
  <c r="M90" i="15"/>
  <c r="L90" i="15"/>
  <c r="K90" i="15"/>
  <c r="J90" i="15"/>
  <c r="I90" i="15"/>
  <c r="AD85" i="15"/>
  <c r="AC85" i="15"/>
  <c r="AB85" i="15"/>
  <c r="AA85" i="15"/>
  <c r="Z85" i="15"/>
  <c r="Y85" i="15"/>
  <c r="X85" i="15"/>
  <c r="W85" i="15"/>
  <c r="V85" i="15"/>
  <c r="U85" i="15"/>
  <c r="T85" i="15"/>
  <c r="S85" i="15"/>
  <c r="R85" i="15"/>
  <c r="Q85" i="15"/>
  <c r="P85" i="15"/>
  <c r="O85" i="15"/>
  <c r="N85" i="15"/>
  <c r="M85" i="15"/>
  <c r="L85" i="15"/>
  <c r="K85" i="15"/>
  <c r="J85" i="15"/>
  <c r="I85" i="15"/>
  <c r="AD80" i="15"/>
  <c r="AC80" i="15"/>
  <c r="AB80" i="15"/>
  <c r="AA80" i="15"/>
  <c r="Z80" i="15"/>
  <c r="Y80" i="15"/>
  <c r="X80" i="15"/>
  <c r="W80" i="15"/>
  <c r="V80" i="15"/>
  <c r="U80" i="15"/>
  <c r="T80" i="15"/>
  <c r="S80" i="15"/>
  <c r="R80" i="15"/>
  <c r="Q80" i="15"/>
  <c r="P80" i="15"/>
  <c r="O80" i="15"/>
  <c r="N80" i="15"/>
  <c r="M80" i="15"/>
  <c r="L80" i="15"/>
  <c r="K80" i="15"/>
  <c r="J80" i="15"/>
  <c r="I80" i="15"/>
  <c r="AD75" i="15"/>
  <c r="AC75" i="15"/>
  <c r="AB75" i="15"/>
  <c r="AA75" i="15"/>
  <c r="Z75" i="15"/>
  <c r="Y75" i="15"/>
  <c r="X75" i="15"/>
  <c r="W75" i="15"/>
  <c r="V75" i="15"/>
  <c r="U75" i="15"/>
  <c r="T75" i="15"/>
  <c r="S75" i="15"/>
  <c r="R75" i="15"/>
  <c r="Q75" i="15"/>
  <c r="P75" i="15"/>
  <c r="O75" i="15"/>
  <c r="N75" i="15"/>
  <c r="M75" i="15"/>
  <c r="L75" i="15"/>
  <c r="K75" i="15"/>
  <c r="J75" i="15"/>
  <c r="I75" i="15"/>
  <c r="AD70" i="15"/>
  <c r="AC70" i="15"/>
  <c r="AB70" i="15"/>
  <c r="AA70" i="15"/>
  <c r="Z70" i="15"/>
  <c r="Y70" i="15"/>
  <c r="X70" i="15"/>
  <c r="W70" i="15"/>
  <c r="V70" i="15"/>
  <c r="U70" i="15"/>
  <c r="T70" i="15"/>
  <c r="S70" i="15"/>
  <c r="R70" i="15"/>
  <c r="Q70" i="15"/>
  <c r="P70" i="15"/>
  <c r="O70" i="15"/>
  <c r="N70" i="15"/>
  <c r="M70" i="15"/>
  <c r="L70" i="15"/>
  <c r="K70" i="15"/>
  <c r="J70" i="15"/>
  <c r="I70" i="15"/>
  <c r="AD65" i="15"/>
  <c r="AC65" i="15"/>
  <c r="AB65" i="15"/>
  <c r="AA65" i="15"/>
  <c r="Z65" i="15"/>
  <c r="Y65" i="15"/>
  <c r="X65" i="15"/>
  <c r="W65" i="15"/>
  <c r="V65" i="15"/>
  <c r="U65" i="15"/>
  <c r="T65" i="15"/>
  <c r="S65" i="15"/>
  <c r="R65" i="15"/>
  <c r="Q65" i="15"/>
  <c r="P65" i="15"/>
  <c r="O65" i="15"/>
  <c r="N65" i="15"/>
  <c r="M65" i="15"/>
  <c r="L65" i="15"/>
  <c r="K65" i="15"/>
  <c r="J65" i="15"/>
  <c r="I65" i="15"/>
  <c r="AD60" i="15"/>
  <c r="AC60" i="15"/>
  <c r="AB60" i="15"/>
  <c r="AA60" i="15"/>
  <c r="Z60" i="15"/>
  <c r="Y60" i="15"/>
  <c r="X60" i="15"/>
  <c r="W60" i="15"/>
  <c r="V60" i="15"/>
  <c r="U60" i="15"/>
  <c r="T60" i="15"/>
  <c r="S60" i="15"/>
  <c r="R60" i="15"/>
  <c r="Q60" i="15"/>
  <c r="P60" i="15"/>
  <c r="O60" i="15"/>
  <c r="N60" i="15"/>
  <c r="M60" i="15"/>
  <c r="L60" i="15"/>
  <c r="K60" i="15"/>
  <c r="J60" i="15"/>
  <c r="I60" i="15"/>
  <c r="AD55" i="15"/>
  <c r="AC55" i="15"/>
  <c r="AB55" i="15"/>
  <c r="AA55" i="15"/>
  <c r="Z55" i="15"/>
  <c r="Y55" i="15"/>
  <c r="X55" i="15"/>
  <c r="W55" i="15"/>
  <c r="V55" i="15"/>
  <c r="U55" i="15"/>
  <c r="T55" i="15"/>
  <c r="S55" i="15"/>
  <c r="R55" i="15"/>
  <c r="Q55" i="15"/>
  <c r="P55" i="15"/>
  <c r="O55" i="15"/>
  <c r="N55" i="15"/>
  <c r="M55" i="15"/>
  <c r="L55" i="15"/>
  <c r="K55" i="15"/>
  <c r="J55" i="15"/>
  <c r="I55" i="15"/>
  <c r="AD50" i="15"/>
  <c r="AC50" i="15"/>
  <c r="AB50" i="15"/>
  <c r="AA50" i="15"/>
  <c r="Z50" i="15"/>
  <c r="Y50" i="15"/>
  <c r="X50" i="15"/>
  <c r="W50" i="15"/>
  <c r="V50" i="15"/>
  <c r="U50" i="15"/>
  <c r="T50" i="15"/>
  <c r="S50" i="15"/>
  <c r="R50" i="15"/>
  <c r="Q50" i="15"/>
  <c r="P50" i="15"/>
  <c r="O50" i="15"/>
  <c r="N50" i="15"/>
  <c r="M50" i="15"/>
  <c r="L50" i="15"/>
  <c r="K50" i="15"/>
  <c r="J50" i="15"/>
  <c r="I50" i="15"/>
  <c r="AD45" i="15"/>
  <c r="AC45" i="15"/>
  <c r="AB45" i="15"/>
  <c r="AA45" i="15"/>
  <c r="Z45" i="15"/>
  <c r="Y45" i="15"/>
  <c r="X45" i="15"/>
  <c r="W45" i="15"/>
  <c r="V45" i="15"/>
  <c r="U45" i="15"/>
  <c r="T45" i="15"/>
  <c r="S45" i="15"/>
  <c r="R45" i="15"/>
  <c r="Q45" i="15"/>
  <c r="P45" i="15"/>
  <c r="O45" i="15"/>
  <c r="N45" i="15"/>
  <c r="M45" i="15"/>
  <c r="L45" i="15"/>
  <c r="K45" i="15"/>
  <c r="J45" i="15"/>
  <c r="I45" i="15"/>
  <c r="AD40" i="15"/>
  <c r="AC40" i="15"/>
  <c r="AB40" i="15"/>
  <c r="AA40" i="15"/>
  <c r="Z40" i="15"/>
  <c r="Y40" i="15"/>
  <c r="X40" i="15"/>
  <c r="W40" i="15"/>
  <c r="V40" i="15"/>
  <c r="U40" i="15"/>
  <c r="T40" i="15"/>
  <c r="S40" i="15"/>
  <c r="R40" i="15"/>
  <c r="Q40" i="15"/>
  <c r="P40" i="15"/>
  <c r="O40" i="15"/>
  <c r="N40" i="15"/>
  <c r="M40" i="15"/>
  <c r="L40" i="15"/>
  <c r="K40" i="15"/>
  <c r="J40" i="15"/>
  <c r="I40" i="15"/>
  <c r="AD35" i="15"/>
  <c r="AC35" i="15"/>
  <c r="AB35" i="15"/>
  <c r="AA35" i="15"/>
  <c r="Z35" i="15"/>
  <c r="Y35" i="15"/>
  <c r="X35" i="15"/>
  <c r="W35" i="15"/>
  <c r="V35" i="15"/>
  <c r="U35" i="15"/>
  <c r="T35" i="15"/>
  <c r="S35" i="15"/>
  <c r="R35" i="15"/>
  <c r="Q35" i="15"/>
  <c r="P35" i="15"/>
  <c r="O35" i="15"/>
  <c r="N35" i="15"/>
  <c r="M35" i="15"/>
  <c r="L35" i="15"/>
  <c r="K35" i="15"/>
  <c r="J35" i="15"/>
  <c r="I35" i="15"/>
  <c r="AD30" i="15"/>
  <c r="AC30" i="15"/>
  <c r="AB30" i="15"/>
  <c r="AA30" i="15"/>
  <c r="Z30" i="15"/>
  <c r="Y30" i="15"/>
  <c r="X30" i="15"/>
  <c r="W30" i="15"/>
  <c r="V30" i="15"/>
  <c r="U30" i="15"/>
  <c r="T30" i="15"/>
  <c r="S30" i="15"/>
  <c r="R30" i="15"/>
  <c r="Q30" i="15"/>
  <c r="P30" i="15"/>
  <c r="O30" i="15"/>
  <c r="N30" i="15"/>
  <c r="M30" i="15"/>
  <c r="L30" i="15"/>
  <c r="K30" i="15"/>
  <c r="J30" i="15"/>
  <c r="I30" i="15"/>
  <c r="AD25" i="15"/>
  <c r="AC25" i="15"/>
  <c r="AB25" i="15"/>
  <c r="AA25" i="15"/>
  <c r="Z25" i="15"/>
  <c r="Y25" i="15"/>
  <c r="X25" i="15"/>
  <c r="W25" i="15"/>
  <c r="V25" i="15"/>
  <c r="U25" i="15"/>
  <c r="T25" i="15"/>
  <c r="S25" i="15"/>
  <c r="R25" i="15"/>
  <c r="Q25" i="15"/>
  <c r="P25" i="15"/>
  <c r="O25" i="15"/>
  <c r="N25" i="15"/>
  <c r="M25" i="15"/>
  <c r="L25" i="15"/>
  <c r="K25" i="15"/>
  <c r="J25" i="15"/>
  <c r="I25" i="15"/>
  <c r="AD20" i="15"/>
  <c r="AC20" i="15"/>
  <c r="AB20" i="15"/>
  <c r="AA20" i="15"/>
  <c r="Z20" i="15"/>
  <c r="Y20" i="15"/>
  <c r="X20" i="15"/>
  <c r="W20" i="15"/>
  <c r="V20" i="15"/>
  <c r="U20" i="15"/>
  <c r="T20" i="15"/>
  <c r="S20" i="15"/>
  <c r="R20" i="15"/>
  <c r="Q20" i="15"/>
  <c r="P20" i="15"/>
  <c r="O20" i="15"/>
  <c r="N20" i="15"/>
  <c r="M20" i="15"/>
  <c r="L20" i="15"/>
  <c r="K20" i="15"/>
  <c r="J20" i="15"/>
  <c r="I20" i="15"/>
  <c r="AD15" i="15"/>
  <c r="AC15" i="15"/>
  <c r="AB15" i="15"/>
  <c r="AA15" i="15"/>
  <c r="Z15" i="15"/>
  <c r="Y15" i="15"/>
  <c r="X15" i="15"/>
  <c r="W15" i="15"/>
  <c r="V15" i="15"/>
  <c r="U15" i="15"/>
  <c r="T15" i="15"/>
  <c r="S15" i="15"/>
  <c r="R15" i="15"/>
  <c r="Q15" i="15"/>
  <c r="P15" i="15"/>
  <c r="O15" i="15"/>
  <c r="N15" i="15"/>
  <c r="M15" i="15"/>
  <c r="L15" i="15"/>
  <c r="K15" i="15"/>
  <c r="J15" i="15"/>
  <c r="I15" i="15"/>
  <c r="AD10" i="15"/>
  <c r="AC10" i="15"/>
  <c r="AB10" i="15"/>
  <c r="AA10" i="15"/>
  <c r="Z10" i="15"/>
  <c r="Y10" i="15"/>
  <c r="X10" i="15"/>
  <c r="W10" i="15"/>
  <c r="V10" i="15"/>
  <c r="U10" i="15"/>
  <c r="T10" i="15"/>
  <c r="S10" i="15"/>
  <c r="R10" i="15"/>
  <c r="Q10" i="15"/>
  <c r="P10" i="15"/>
  <c r="O10" i="15"/>
  <c r="N10" i="15"/>
  <c r="M10" i="15"/>
  <c r="L10" i="15"/>
  <c r="K10" i="15"/>
  <c r="J10" i="15"/>
  <c r="I10" i="15"/>
  <c r="AG10" i="27"/>
  <c r="J10" i="27" l="1"/>
  <c r="J129" i="27" l="1"/>
  <c r="J128" i="27"/>
  <c r="J127" i="27"/>
  <c r="J126" i="27"/>
  <c r="AG125" i="27"/>
  <c r="J125" i="27"/>
  <c r="F125" i="27"/>
  <c r="E125" i="27"/>
  <c r="C125" i="27"/>
  <c r="A125" i="27"/>
  <c r="J124" i="27"/>
  <c r="J123" i="27"/>
  <c r="J122" i="27"/>
  <c r="J121" i="27"/>
  <c r="AG120" i="27"/>
  <c r="J120" i="27"/>
  <c r="F120" i="27"/>
  <c r="E120" i="27"/>
  <c r="C120" i="27"/>
  <c r="A120" i="27"/>
  <c r="J119" i="27"/>
  <c r="J118" i="27"/>
  <c r="J117" i="27"/>
  <c r="J116" i="27"/>
  <c r="AG115" i="27"/>
  <c r="J115" i="27"/>
  <c r="F115" i="27"/>
  <c r="E115" i="27"/>
  <c r="C115" i="27"/>
  <c r="A115" i="27"/>
  <c r="J114" i="27"/>
  <c r="J113" i="27"/>
  <c r="J112" i="27"/>
  <c r="J111" i="27"/>
  <c r="AG110" i="27"/>
  <c r="J110" i="27"/>
  <c r="F110" i="27"/>
  <c r="E110" i="27"/>
  <c r="C110" i="27"/>
  <c r="A110" i="27"/>
  <c r="J109" i="27"/>
  <c r="J108" i="27"/>
  <c r="J107" i="27"/>
  <c r="J106" i="27"/>
  <c r="AG105" i="27"/>
  <c r="J105" i="27"/>
  <c r="F105" i="27"/>
  <c r="E105" i="27"/>
  <c r="C105" i="27"/>
  <c r="A105" i="27"/>
  <c r="J104" i="27"/>
  <c r="J103" i="27"/>
  <c r="J102" i="27"/>
  <c r="J101" i="27"/>
  <c r="AG100" i="27"/>
  <c r="J100" i="27"/>
  <c r="F100" i="27"/>
  <c r="E100" i="27"/>
  <c r="C100" i="27"/>
  <c r="A100" i="27"/>
  <c r="J99" i="27"/>
  <c r="J98" i="27"/>
  <c r="J97" i="27"/>
  <c r="J96" i="27"/>
  <c r="AG95" i="27"/>
  <c r="J95" i="27"/>
  <c r="F95" i="27"/>
  <c r="E95" i="27"/>
  <c r="C95" i="27"/>
  <c r="A95" i="27"/>
  <c r="J94" i="27"/>
  <c r="J93" i="27"/>
  <c r="J92" i="27"/>
  <c r="J91" i="27"/>
  <c r="AG90" i="27"/>
  <c r="J90" i="27"/>
  <c r="F90" i="27"/>
  <c r="E90" i="27"/>
  <c r="C90" i="27"/>
  <c r="A90" i="27"/>
  <c r="J89" i="27"/>
  <c r="J88" i="27"/>
  <c r="J87" i="27"/>
  <c r="J86" i="27"/>
  <c r="AG85" i="27"/>
  <c r="J85" i="27"/>
  <c r="F85" i="27"/>
  <c r="E85" i="27"/>
  <c r="C85" i="27"/>
  <c r="A85" i="27"/>
  <c r="J84" i="27"/>
  <c r="J83" i="27"/>
  <c r="J82" i="27"/>
  <c r="J81" i="27"/>
  <c r="AG80" i="27"/>
  <c r="J80" i="27"/>
  <c r="F80" i="27"/>
  <c r="E80" i="27"/>
  <c r="C80" i="27"/>
  <c r="A80" i="27"/>
  <c r="J79" i="27"/>
  <c r="J78" i="27"/>
  <c r="J77" i="27"/>
  <c r="J76" i="27"/>
  <c r="AG75" i="27"/>
  <c r="J75" i="27"/>
  <c r="F75" i="27"/>
  <c r="E75" i="27"/>
  <c r="C75" i="27"/>
  <c r="A75" i="27"/>
  <c r="J74" i="27"/>
  <c r="J73" i="27"/>
  <c r="J72" i="27"/>
  <c r="J71" i="27"/>
  <c r="AG70" i="27"/>
  <c r="J70" i="27"/>
  <c r="F70" i="27"/>
  <c r="E70" i="27"/>
  <c r="C70" i="27"/>
  <c r="A70" i="27"/>
  <c r="J69" i="27"/>
  <c r="J68" i="27"/>
  <c r="J67" i="27"/>
  <c r="J66" i="27"/>
  <c r="AG65" i="27"/>
  <c r="J65" i="27"/>
  <c r="F65" i="27"/>
  <c r="E65" i="27"/>
  <c r="C65" i="27"/>
  <c r="A65" i="27"/>
  <c r="J64" i="27"/>
  <c r="J63" i="27"/>
  <c r="J62" i="27"/>
  <c r="J61" i="27"/>
  <c r="AG60" i="27"/>
  <c r="J60" i="27"/>
  <c r="F60" i="27"/>
  <c r="E60" i="27"/>
  <c r="C60" i="27"/>
  <c r="A60" i="27"/>
  <c r="J59" i="27"/>
  <c r="J58" i="27"/>
  <c r="J57" i="27"/>
  <c r="J56" i="27"/>
  <c r="AG55" i="27"/>
  <c r="J55" i="27"/>
  <c r="F55" i="27"/>
  <c r="E55" i="27"/>
  <c r="C55" i="27"/>
  <c r="A55" i="27"/>
  <c r="J54" i="27"/>
  <c r="J53" i="27"/>
  <c r="J52" i="27"/>
  <c r="J51" i="27"/>
  <c r="AG50" i="27"/>
  <c r="J50" i="27"/>
  <c r="F50" i="27"/>
  <c r="E50" i="27"/>
  <c r="C50" i="27"/>
  <c r="A50" i="27"/>
  <c r="J49" i="27"/>
  <c r="J48" i="27"/>
  <c r="J47" i="27"/>
  <c r="J46" i="27"/>
  <c r="AG45" i="27"/>
  <c r="J45" i="27"/>
  <c r="F45" i="27"/>
  <c r="E45" i="27"/>
  <c r="C45" i="27"/>
  <c r="A45" i="27"/>
  <c r="J44" i="27"/>
  <c r="J43" i="27"/>
  <c r="J42" i="27"/>
  <c r="J41" i="27"/>
  <c r="AG40" i="27"/>
  <c r="J40" i="27"/>
  <c r="F40" i="27"/>
  <c r="E40" i="27"/>
  <c r="C40" i="27"/>
  <c r="A40" i="27"/>
  <c r="J39" i="27"/>
  <c r="J38" i="27"/>
  <c r="J37" i="27"/>
  <c r="J36" i="27"/>
  <c r="AG35" i="27"/>
  <c r="J35" i="27"/>
  <c r="F35" i="27"/>
  <c r="E35" i="27"/>
  <c r="C35" i="27"/>
  <c r="A35" i="27"/>
  <c r="J34" i="27"/>
  <c r="J33" i="27"/>
  <c r="J32" i="27"/>
  <c r="J31" i="27"/>
  <c r="AG30" i="27"/>
  <c r="J30" i="27"/>
  <c r="F30" i="27"/>
  <c r="E30" i="27"/>
  <c r="C30" i="27"/>
  <c r="A30" i="27"/>
  <c r="J29" i="27"/>
  <c r="J28" i="27"/>
  <c r="J27" i="27"/>
  <c r="J26" i="27"/>
  <c r="AG25" i="27"/>
  <c r="J25" i="27"/>
  <c r="F25" i="27"/>
  <c r="E25" i="27"/>
  <c r="C25" i="27"/>
  <c r="A25" i="27"/>
  <c r="J24" i="27"/>
  <c r="J23" i="27"/>
  <c r="J22" i="27"/>
  <c r="J21" i="27"/>
  <c r="AG20" i="27"/>
  <c r="J20" i="27"/>
  <c r="G20" i="15" s="1"/>
  <c r="F20" i="27"/>
  <c r="E20" i="27"/>
  <c r="C20" i="27"/>
  <c r="A20" i="27"/>
  <c r="J19" i="27"/>
  <c r="J18" i="27"/>
  <c r="J17" i="27"/>
  <c r="J16" i="27"/>
  <c r="AG15" i="27"/>
  <c r="J15" i="27"/>
  <c r="G15" i="15" s="1"/>
  <c r="F15" i="27"/>
  <c r="E15" i="27"/>
  <c r="C15" i="27"/>
  <c r="A15" i="27"/>
  <c r="J14" i="27"/>
  <c r="J13" i="27"/>
  <c r="J12" i="27"/>
  <c r="J11" i="27"/>
  <c r="G10" i="15"/>
  <c r="F10" i="27"/>
  <c r="E10" i="27"/>
  <c r="C10" i="27"/>
  <c r="A10" i="27"/>
  <c r="F7" i="27"/>
  <c r="B7" i="27"/>
  <c r="E6" i="27"/>
  <c r="B6" i="27"/>
  <c r="E5" i="27"/>
  <c r="B5" i="27"/>
  <c r="B4" i="27"/>
  <c r="F3" i="27"/>
  <c r="H125" i="15"/>
  <c r="G125" i="15"/>
  <c r="H120" i="15"/>
  <c r="G120" i="15"/>
  <c r="H115" i="15"/>
  <c r="G115" i="15"/>
  <c r="H110" i="15"/>
  <c r="G110" i="15"/>
  <c r="H105" i="15"/>
  <c r="G105" i="15"/>
  <c r="H100" i="15"/>
  <c r="G100" i="15"/>
  <c r="H95" i="15"/>
  <c r="G95" i="15"/>
  <c r="H90" i="15"/>
  <c r="G90" i="15"/>
  <c r="H85" i="15"/>
  <c r="G85" i="15"/>
  <c r="H80" i="15"/>
  <c r="G80" i="15"/>
  <c r="H75" i="15"/>
  <c r="G75" i="15"/>
  <c r="H70" i="15"/>
  <c r="G70" i="15"/>
  <c r="H65" i="15"/>
  <c r="G65" i="15"/>
  <c r="H60" i="15"/>
  <c r="G60" i="15"/>
  <c r="H55" i="15"/>
  <c r="G55" i="15"/>
  <c r="H50" i="15"/>
  <c r="G50" i="15"/>
  <c r="H45" i="15"/>
  <c r="G45" i="15"/>
  <c r="H40" i="15"/>
  <c r="G40" i="15"/>
  <c r="H35" i="15"/>
  <c r="G35" i="15"/>
  <c r="H30" i="15"/>
  <c r="G30" i="15"/>
  <c r="H25" i="15"/>
  <c r="G25" i="15"/>
  <c r="H20" i="15"/>
  <c r="H15" i="15"/>
  <c r="H10" i="15"/>
  <c r="AE25" i="15" l="1"/>
  <c r="AE30" i="15"/>
  <c r="AE35" i="15"/>
  <c r="AE40" i="15"/>
  <c r="AE45" i="15"/>
  <c r="AE50" i="15"/>
  <c r="AE55" i="15"/>
  <c r="AE60" i="15"/>
  <c r="AE65" i="15"/>
  <c r="AE70" i="15"/>
  <c r="AE75" i="15"/>
  <c r="AE80" i="15"/>
  <c r="AE85" i="15"/>
  <c r="AE90" i="15"/>
  <c r="AE95" i="15"/>
  <c r="AE100" i="15"/>
  <c r="AE105" i="15"/>
  <c r="AE110" i="15"/>
  <c r="AE115" i="15"/>
  <c r="AE120" i="15"/>
  <c r="AE125" i="15"/>
  <c r="AE20" i="15"/>
  <c r="AF65" i="15" s="1"/>
  <c r="AE15" i="15"/>
  <c r="AE10" i="15"/>
  <c r="AF10" i="15" l="1"/>
  <c r="AF85" i="15"/>
  <c r="AF100" i="15"/>
  <c r="AF25" i="15"/>
  <c r="AF35" i="15"/>
  <c r="AF115" i="15"/>
  <c r="AF80" i="15"/>
  <c r="AF45" i="15"/>
  <c r="AF110" i="15"/>
  <c r="AF60" i="15"/>
  <c r="AF20" i="15"/>
  <c r="AF125" i="15"/>
  <c r="AF105" i="15"/>
  <c r="AF90" i="15"/>
  <c r="AF75" i="15"/>
  <c r="AF55" i="15"/>
  <c r="AF40" i="15"/>
  <c r="AF120" i="15"/>
  <c r="AF95" i="15"/>
  <c r="AF70" i="15"/>
  <c r="AF50" i="15"/>
  <c r="AF30" i="15"/>
  <c r="AF15" i="15"/>
</calcChain>
</file>

<file path=xl/sharedStrings.xml><?xml version="1.0" encoding="utf-8"?>
<sst xmlns="http://schemas.openxmlformats.org/spreadsheetml/2006/main" count="264" uniqueCount="105">
  <si>
    <t>Escola</t>
  </si>
  <si>
    <t xml:space="preserve">Saídas do praticável </t>
  </si>
  <si>
    <t>Intervenção/ajuda do treinador</t>
  </si>
  <si>
    <t>Marcas no praticável</t>
  </si>
  <si>
    <t>Colchão/tapete no praticável</t>
  </si>
  <si>
    <t>Roupa interior/partes corporais expostas</t>
  </si>
  <si>
    <t>CLDE</t>
  </si>
  <si>
    <t>Deduções</t>
  </si>
  <si>
    <t>Elementos técnicos repetidos e quedas</t>
  </si>
  <si>
    <t>Execução</t>
  </si>
  <si>
    <t>JE1</t>
  </si>
  <si>
    <t>JE2</t>
  </si>
  <si>
    <t>Desmoronamentos e tentativas de realizar</t>
  </si>
  <si>
    <t xml:space="preserve">Tempo música  </t>
  </si>
  <si>
    <t>Classificação</t>
  </si>
  <si>
    <t>Classif.</t>
  </si>
  <si>
    <t>Nomes</t>
  </si>
  <si>
    <t>DESPORTOS GÍMNICOS</t>
  </si>
  <si>
    <t>Data</t>
  </si>
  <si>
    <t>Fase</t>
  </si>
  <si>
    <t>Local</t>
  </si>
  <si>
    <t>Ano letivo</t>
  </si>
  <si>
    <t>Ginástica Acrobática</t>
  </si>
  <si>
    <t>Composição</t>
  </si>
  <si>
    <t>JE3</t>
  </si>
  <si>
    <t>Nota Execução</t>
  </si>
  <si>
    <t>Nível</t>
  </si>
  <si>
    <t>DSR</t>
  </si>
  <si>
    <t>Pares femininos</t>
  </si>
  <si>
    <t>Pares masculinos</t>
  </si>
  <si>
    <t>Pares mistos</t>
  </si>
  <si>
    <t>Trios Femininos</t>
  </si>
  <si>
    <t>Trios masculinos</t>
  </si>
  <si>
    <t>Regional</t>
  </si>
  <si>
    <t>Alentejo</t>
  </si>
  <si>
    <t>Algarve</t>
  </si>
  <si>
    <t>Centro</t>
  </si>
  <si>
    <t>Lisboa VT</t>
  </si>
  <si>
    <t>Norte</t>
  </si>
  <si>
    <t>Alent. Cent.</t>
  </si>
  <si>
    <t>A. Alentejo</t>
  </si>
  <si>
    <t>ACO</t>
  </si>
  <si>
    <t>Aveiro</t>
  </si>
  <si>
    <t>Baixo A.A.Litoral</t>
  </si>
  <si>
    <t>Braga</t>
  </si>
  <si>
    <t>Bragança e Côa</t>
  </si>
  <si>
    <t>C. Branco</t>
  </si>
  <si>
    <t>Coimbra</t>
  </si>
  <si>
    <t>E. Douro/Vouga</t>
  </si>
  <si>
    <t xml:space="preserve">Guarda </t>
  </si>
  <si>
    <t>Leiria</t>
  </si>
  <si>
    <t>Lezíria MT</t>
  </si>
  <si>
    <t>Lisboa</t>
  </si>
  <si>
    <t>LOVFX</t>
  </si>
  <si>
    <t>Oeste</t>
  </si>
  <si>
    <t>Porto</t>
  </si>
  <si>
    <t>Setúbal</t>
  </si>
  <si>
    <t>Sintra</t>
  </si>
  <si>
    <t>Tâmega</t>
  </si>
  <si>
    <t>Vª Castelo</t>
  </si>
  <si>
    <t>V. Real e Douro</t>
  </si>
  <si>
    <t>Viseu</t>
  </si>
  <si>
    <t>Nota 
Final</t>
  </si>
  <si>
    <t>DESPORTOS GIMNICOS</t>
  </si>
  <si>
    <t>Especialidade</t>
  </si>
  <si>
    <t>Assistência verbal do Treinador</t>
  </si>
  <si>
    <t>Assistência verbal do colega</t>
  </si>
  <si>
    <t>Música contendo palavaras</t>
  </si>
  <si>
    <t>Faltas de tempo elementos par/grupo ou individuais (N2)</t>
  </si>
  <si>
    <t>JE4</t>
  </si>
  <si>
    <t>JE5</t>
  </si>
  <si>
    <t>Instruções</t>
  </si>
  <si>
    <t>Fatos não adequados RE</t>
  </si>
  <si>
    <t>Total
Deduções</t>
  </si>
  <si>
    <t>a)</t>
  </si>
  <si>
    <t>b)</t>
  </si>
  <si>
    <t>c)</t>
  </si>
  <si>
    <t>d)</t>
  </si>
  <si>
    <t>e)</t>
  </si>
  <si>
    <t>f)</t>
  </si>
  <si>
    <t>g)</t>
  </si>
  <si>
    <t>h)</t>
  </si>
  <si>
    <t>i)</t>
  </si>
  <si>
    <t>j)</t>
  </si>
  <si>
    <t>k)</t>
  </si>
  <si>
    <t>l)</t>
  </si>
  <si>
    <t>m)</t>
  </si>
  <si>
    <t>n)</t>
  </si>
  <si>
    <t>o)</t>
  </si>
  <si>
    <t>Total Deduções</t>
  </si>
  <si>
    <t>Quedas</t>
  </si>
  <si>
    <t>El. Realizado e não declarado</t>
  </si>
  <si>
    <t>El. Realizado fora da ordem declarada</t>
  </si>
  <si>
    <t>El. Não constam da tabela</t>
  </si>
  <si>
    <t>Apoio adicional</t>
  </si>
  <si>
    <t>Comp antidesportivo / tema não conformidade</t>
  </si>
  <si>
    <t>Queda de acessórios / maquilhagem não adequada</t>
  </si>
  <si>
    <t>Uso de acessórios</t>
  </si>
  <si>
    <t>p)</t>
  </si>
  <si>
    <t>q)</t>
  </si>
  <si>
    <t>r)</t>
  </si>
  <si>
    <t>s)</t>
  </si>
  <si>
    <t>t)</t>
  </si>
  <si>
    <t>u)</t>
  </si>
  <si>
    <t>Nota de cada Juiz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</si>
</sst>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816]d/mmm/yyyy;@"/>
  </numFmts>
  <fonts count="2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u/>
      <sz val="11"/>
      <color theme="10"/>
      <name val="Calibri"/>
      <family val="2"/>
    </font>
    <font>
      <sz val="8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7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name val="Calibri"/>
      <family val="2"/>
      <scheme val="minor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9"/>
      <name val="Arial"/>
      <family val="2"/>
    </font>
    <font>
      <b/>
      <u/>
      <sz val="11"/>
      <color theme="10"/>
      <name val="Calibri"/>
      <family val="2"/>
    </font>
    <font>
      <b/>
      <sz val="10"/>
      <name val="Arial"/>
      <family val="2"/>
    </font>
    <font>
      <b/>
      <sz val="8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</cellStyleXfs>
  <cellXfs count="249">
    <xf numFmtId="0" fontId="0" fillId="0" borderId="0" xfId="0"/>
    <xf numFmtId="0" fontId="3" fillId="2" borderId="12" xfId="0" applyFont="1" applyFill="1" applyBorder="1" applyAlignment="1" applyProtection="1">
      <alignment horizontal="right" vertical="center"/>
    </xf>
    <xf numFmtId="0" fontId="3" fillId="2" borderId="1" xfId="0" applyFont="1" applyFill="1" applyBorder="1" applyAlignment="1" applyProtection="1">
      <alignment horizontal="right" vertical="center"/>
    </xf>
    <xf numFmtId="0" fontId="3" fillId="2" borderId="11" xfId="0" applyFont="1" applyFill="1" applyBorder="1" applyAlignment="1" applyProtection="1">
      <alignment horizontal="right" vertical="center"/>
    </xf>
    <xf numFmtId="0" fontId="3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/>
    </xf>
    <xf numFmtId="0" fontId="4" fillId="0" borderId="0" xfId="1" applyAlignment="1" applyProtection="1"/>
    <xf numFmtId="0" fontId="8" fillId="2" borderId="4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0" fontId="0" fillId="0" borderId="0" xfId="0" applyProtection="1"/>
    <xf numFmtId="0" fontId="8" fillId="0" borderId="13" xfId="0" applyFont="1" applyBorder="1" applyAlignment="1" applyProtection="1">
      <alignment horizontal="right"/>
    </xf>
    <xf numFmtId="0" fontId="8" fillId="0" borderId="12" xfId="0" applyFont="1" applyBorder="1" applyAlignment="1" applyProtection="1">
      <alignment horizontal="right"/>
    </xf>
    <xf numFmtId="0" fontId="8" fillId="0" borderId="11" xfId="0" applyFont="1" applyBorder="1" applyAlignment="1" applyProtection="1">
      <alignment horizontal="right"/>
    </xf>
    <xf numFmtId="0" fontId="8" fillId="3" borderId="13" xfId="0" applyFont="1" applyFill="1" applyBorder="1" applyAlignment="1" applyProtection="1">
      <alignment horizontal="right"/>
    </xf>
    <xf numFmtId="0" fontId="8" fillId="3" borderId="12" xfId="0" applyFont="1" applyFill="1" applyBorder="1" applyAlignment="1" applyProtection="1">
      <alignment horizontal="right"/>
    </xf>
    <xf numFmtId="0" fontId="8" fillId="3" borderId="11" xfId="0" applyFont="1" applyFill="1" applyBorder="1" applyAlignment="1" applyProtection="1">
      <alignment horizontal="right"/>
    </xf>
    <xf numFmtId="0" fontId="8" fillId="0" borderId="0" xfId="0" applyFont="1" applyAlignment="1" applyProtection="1"/>
    <xf numFmtId="0" fontId="7" fillId="0" borderId="0" xfId="0" applyFont="1" applyAlignment="1" applyProtection="1"/>
    <xf numFmtId="0" fontId="6" fillId="0" borderId="0" xfId="0" applyFont="1" applyProtection="1"/>
    <xf numFmtId="0" fontId="0" fillId="0" borderId="0" xfId="0" applyFill="1" applyProtection="1"/>
    <xf numFmtId="0" fontId="13" fillId="2" borderId="15" xfId="0" applyFont="1" applyFill="1" applyBorder="1" applyAlignment="1" applyProtection="1">
      <alignment horizontal="right"/>
    </xf>
    <xf numFmtId="0" fontId="5" fillId="0" borderId="0" xfId="0" applyFont="1" applyFill="1" applyBorder="1" applyAlignment="1" applyProtection="1">
      <alignment horizontal="center" vertical="center"/>
    </xf>
    <xf numFmtId="17" fontId="11" fillId="0" borderId="0" xfId="0" applyNumberFormat="1" applyFont="1" applyFill="1" applyBorder="1" applyAlignment="1" applyProtection="1">
      <alignment horizontal="center"/>
    </xf>
    <xf numFmtId="0" fontId="3" fillId="2" borderId="20" xfId="0" applyFont="1" applyFill="1" applyBorder="1" applyAlignment="1" applyProtection="1">
      <alignment horizontal="right" vertical="center"/>
    </xf>
    <xf numFmtId="0" fontId="3" fillId="2" borderId="22" xfId="0" applyFont="1" applyFill="1" applyBorder="1" applyAlignment="1" applyProtection="1">
      <alignment horizontal="right" vertical="center"/>
    </xf>
    <xf numFmtId="0" fontId="1" fillId="0" borderId="0" xfId="0" applyFont="1" applyProtection="1"/>
    <xf numFmtId="0" fontId="15" fillId="0" borderId="0" xfId="0" applyFont="1" applyProtection="1"/>
    <xf numFmtId="0" fontId="9" fillId="0" borderId="0" xfId="0" applyFont="1" applyProtection="1"/>
    <xf numFmtId="0" fontId="3" fillId="0" borderId="0" xfId="0" applyFont="1" applyFill="1" applyBorder="1" applyAlignment="1" applyProtection="1">
      <alignment horizontal="right" vertical="center"/>
    </xf>
    <xf numFmtId="17" fontId="5" fillId="0" borderId="0" xfId="0" applyNumberFormat="1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/>
    <xf numFmtId="0" fontId="3" fillId="0" borderId="0" xfId="0" applyFont="1" applyFill="1" applyBorder="1" applyAlignment="1" applyProtection="1">
      <alignment vertical="center"/>
    </xf>
    <xf numFmtId="164" fontId="12" fillId="0" borderId="0" xfId="0" applyNumberFormat="1" applyFont="1" applyFill="1" applyBorder="1" applyAlignment="1" applyProtection="1">
      <alignment vertical="center"/>
    </xf>
    <xf numFmtId="0" fontId="12" fillId="0" borderId="0" xfId="0" applyFont="1" applyFill="1" applyBorder="1" applyAlignment="1" applyProtection="1">
      <alignment vertical="center"/>
    </xf>
    <xf numFmtId="0" fontId="8" fillId="0" borderId="0" xfId="0" applyFont="1" applyBorder="1" applyAlignment="1" applyProtection="1"/>
    <xf numFmtId="0" fontId="2" fillId="0" borderId="0" xfId="0" applyFont="1" applyFill="1" applyBorder="1" applyAlignment="1" applyProtection="1">
      <alignment horizontal="right"/>
    </xf>
    <xf numFmtId="0" fontId="8" fillId="0" borderId="62" xfId="0" applyFont="1" applyBorder="1" applyAlignment="1" applyProtection="1">
      <alignment horizontal="right"/>
    </xf>
    <xf numFmtId="0" fontId="8" fillId="3" borderId="62" xfId="0" applyFont="1" applyFill="1" applyBorder="1" applyAlignment="1" applyProtection="1">
      <alignment horizontal="right"/>
    </xf>
    <xf numFmtId="0" fontId="18" fillId="2" borderId="17" xfId="0" applyFont="1" applyFill="1" applyBorder="1" applyAlignment="1" applyProtection="1">
      <alignment horizontal="right" vertical="center"/>
    </xf>
    <xf numFmtId="0" fontId="18" fillId="2" borderId="13" xfId="0" applyFont="1" applyFill="1" applyBorder="1" applyAlignment="1" applyProtection="1">
      <alignment horizontal="right" vertical="center"/>
    </xf>
    <xf numFmtId="0" fontId="3" fillId="2" borderId="18" xfId="0" applyFont="1" applyFill="1" applyBorder="1" applyAlignment="1" applyProtection="1">
      <alignment horizontal="right" vertical="center"/>
    </xf>
    <xf numFmtId="0" fontId="8" fillId="2" borderId="59" xfId="0" applyFont="1" applyFill="1" applyBorder="1" applyAlignment="1" applyProtection="1">
      <alignment horizontal="right" vertical="center"/>
    </xf>
    <xf numFmtId="17" fontId="8" fillId="2" borderId="60" xfId="0" applyNumberFormat="1" applyFont="1" applyFill="1" applyBorder="1" applyAlignment="1" applyProtection="1">
      <alignment horizontal="right"/>
    </xf>
    <xf numFmtId="0" fontId="8" fillId="2" borderId="3" xfId="0" applyFont="1" applyFill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/>
    </xf>
    <xf numFmtId="0" fontId="9" fillId="0" borderId="0" xfId="0" applyNumberFormat="1" applyFont="1" applyProtection="1"/>
    <xf numFmtId="0" fontId="14" fillId="0" borderId="16" xfId="0" applyFont="1" applyBorder="1" applyAlignment="1" applyProtection="1">
      <alignment horizontal="center" vertical="center"/>
      <protection hidden="1"/>
    </xf>
    <xf numFmtId="17" fontId="5" fillId="0" borderId="6" xfId="0" applyNumberFormat="1" applyFont="1" applyBorder="1" applyAlignment="1" applyProtection="1">
      <alignment horizontal="center"/>
      <protection hidden="1"/>
    </xf>
    <xf numFmtId="0" fontId="9" fillId="0" borderId="19" xfId="0" applyFont="1" applyBorder="1" applyAlignment="1" applyProtection="1">
      <alignment horizontal="left" vertical="center"/>
      <protection locked="0"/>
    </xf>
    <xf numFmtId="0" fontId="9" fillId="0" borderId="21" xfId="0" applyFont="1" applyBorder="1" applyAlignment="1" applyProtection="1">
      <alignment horizontal="left" vertical="center"/>
      <protection locked="0"/>
    </xf>
    <xf numFmtId="0" fontId="9" fillId="0" borderId="61" xfId="0" applyFont="1" applyBorder="1" applyAlignment="1" applyProtection="1">
      <alignment horizontal="left" vertical="center"/>
      <protection locked="0"/>
    </xf>
    <xf numFmtId="0" fontId="4" fillId="4" borderId="0" xfId="1" applyFill="1" applyAlignment="1" applyProtection="1">
      <alignment horizontal="center" vertical="center"/>
    </xf>
    <xf numFmtId="0" fontId="20" fillId="4" borderId="0" xfId="1" applyFont="1" applyFill="1" applyAlignment="1" applyProtection="1">
      <alignment horizontal="center" vertical="center"/>
    </xf>
    <xf numFmtId="0" fontId="8" fillId="6" borderId="11" xfId="0" applyFont="1" applyFill="1" applyBorder="1" applyAlignment="1" applyProtection="1">
      <alignment horizontal="center" vertical="center"/>
    </xf>
    <xf numFmtId="0" fontId="8" fillId="6" borderId="2" xfId="0" applyFont="1" applyFill="1" applyBorder="1" applyAlignment="1" applyProtection="1">
      <alignment horizontal="center" vertical="center"/>
    </xf>
    <xf numFmtId="0" fontId="8" fillId="6" borderId="6" xfId="0" applyFont="1" applyFill="1" applyBorder="1" applyAlignment="1" applyProtection="1">
      <alignment horizontal="center" vertical="center" wrapText="1"/>
    </xf>
    <xf numFmtId="0" fontId="8" fillId="0" borderId="52" xfId="0" applyFont="1" applyBorder="1" applyAlignment="1" applyProtection="1">
      <alignment horizontal="center" vertical="center"/>
    </xf>
    <xf numFmtId="0" fontId="0" fillId="0" borderId="0" xfId="0" applyAlignment="1" applyProtection="1">
      <alignment horizontal="left"/>
    </xf>
    <xf numFmtId="0" fontId="9" fillId="0" borderId="0" xfId="0" applyFont="1" applyFill="1" applyBorder="1" applyAlignment="1" applyProtection="1">
      <alignment textRotation="90" wrapText="1"/>
    </xf>
    <xf numFmtId="2" fontId="5" fillId="0" borderId="8" xfId="0" applyNumberFormat="1" applyFont="1" applyBorder="1" applyAlignment="1" applyProtection="1">
      <alignment horizontal="center" vertical="center"/>
      <protection locked="0"/>
    </xf>
    <xf numFmtId="2" fontId="5" fillId="0" borderId="54" xfId="0" applyNumberFormat="1" applyFont="1" applyBorder="1" applyAlignment="1" applyProtection="1">
      <alignment horizontal="center" vertical="center"/>
      <protection locked="0"/>
    </xf>
    <xf numFmtId="2" fontId="5" fillId="0" borderId="1" xfId="0" applyNumberFormat="1" applyFont="1" applyBorder="1" applyAlignment="1" applyProtection="1">
      <alignment horizontal="center" vertical="center"/>
      <protection locked="0"/>
    </xf>
    <xf numFmtId="2" fontId="5" fillId="0" borderId="2" xfId="0" applyNumberFormat="1" applyFont="1" applyBorder="1" applyAlignment="1" applyProtection="1">
      <alignment horizontal="center" vertical="center"/>
      <protection locked="0"/>
    </xf>
    <xf numFmtId="2" fontId="5" fillId="3" borderId="8" xfId="0" applyNumberFormat="1" applyFont="1" applyFill="1" applyBorder="1" applyAlignment="1" applyProtection="1">
      <alignment horizontal="center" vertical="center"/>
      <protection locked="0"/>
    </xf>
    <xf numFmtId="2" fontId="5" fillId="3" borderId="54" xfId="0" applyNumberFormat="1" applyFont="1" applyFill="1" applyBorder="1" applyAlignment="1" applyProtection="1">
      <alignment horizontal="center" vertical="center"/>
      <protection locked="0"/>
    </xf>
    <xf numFmtId="2" fontId="5" fillId="3" borderId="1" xfId="0" applyNumberFormat="1" applyFont="1" applyFill="1" applyBorder="1" applyAlignment="1" applyProtection="1">
      <alignment horizontal="center" vertical="center"/>
      <protection locked="0"/>
    </xf>
    <xf numFmtId="2" fontId="5" fillId="3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/>
    </xf>
    <xf numFmtId="164" fontId="9" fillId="0" borderId="59" xfId="0" applyNumberFormat="1" applyFont="1" applyFill="1" applyBorder="1" applyAlignment="1" applyProtection="1">
      <alignment horizontal="left" vertical="center"/>
      <protection locked="0"/>
    </xf>
    <xf numFmtId="0" fontId="9" fillId="0" borderId="59" xfId="0" applyFont="1" applyFill="1" applyBorder="1" applyAlignment="1" applyProtection="1">
      <alignment horizontal="left" vertical="center"/>
      <protection locked="0"/>
    </xf>
    <xf numFmtId="0" fontId="16" fillId="0" borderId="18" xfId="0" applyFont="1" applyFill="1" applyBorder="1" applyAlignment="1" applyProtection="1">
      <alignment horizontal="left" vertical="center"/>
      <protection locked="0"/>
    </xf>
    <xf numFmtId="0" fontId="17" fillId="2" borderId="14" xfId="0" applyFont="1" applyFill="1" applyBorder="1" applyAlignment="1" applyProtection="1">
      <alignment horizontal="center"/>
    </xf>
    <xf numFmtId="0" fontId="17" fillId="2" borderId="15" xfId="0" applyFont="1" applyFill="1" applyBorder="1" applyAlignment="1" applyProtection="1">
      <alignment horizontal="center"/>
    </xf>
    <xf numFmtId="0" fontId="17" fillId="2" borderId="16" xfId="0" applyFont="1" applyFill="1" applyBorder="1" applyAlignment="1" applyProtection="1">
      <alignment horizontal="center"/>
    </xf>
    <xf numFmtId="0" fontId="17" fillId="2" borderId="14" xfId="0" applyFont="1" applyFill="1" applyBorder="1" applyAlignment="1" applyProtection="1">
      <alignment horizontal="center" vertical="center"/>
    </xf>
    <xf numFmtId="0" fontId="17" fillId="2" borderId="15" xfId="0" applyFont="1" applyFill="1" applyBorder="1" applyAlignment="1" applyProtection="1">
      <alignment horizontal="center" vertical="center"/>
    </xf>
    <xf numFmtId="0" fontId="17" fillId="2" borderId="16" xfId="0" applyFont="1" applyFill="1" applyBorder="1" applyAlignment="1" applyProtection="1">
      <alignment horizontal="center" vertical="center"/>
    </xf>
    <xf numFmtId="0" fontId="9" fillId="0" borderId="60" xfId="0" applyFont="1" applyFill="1" applyBorder="1" applyAlignment="1" applyProtection="1">
      <alignment horizontal="left" vertical="center"/>
      <protection locked="0"/>
    </xf>
    <xf numFmtId="0" fontId="1" fillId="0" borderId="12" xfId="1" applyFont="1" applyFill="1" applyBorder="1" applyAlignment="1" applyProtection="1">
      <alignment horizontal="left" vertical="center" wrapText="1"/>
      <protection locked="0"/>
    </xf>
    <xf numFmtId="0" fontId="1" fillId="0" borderId="1" xfId="1" applyFont="1" applyFill="1" applyBorder="1" applyAlignment="1" applyProtection="1">
      <alignment horizontal="left" vertical="center" wrapText="1"/>
      <protection locked="0"/>
    </xf>
    <xf numFmtId="0" fontId="9" fillId="3" borderId="1" xfId="0" applyFont="1" applyFill="1" applyBorder="1" applyAlignment="1" applyProtection="1">
      <alignment horizontal="center" vertical="center" wrapText="1"/>
      <protection locked="0"/>
    </xf>
    <xf numFmtId="0" fontId="9" fillId="3" borderId="1" xfId="0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center" vertical="center"/>
      <protection locked="0"/>
    </xf>
    <xf numFmtId="0" fontId="1" fillId="3" borderId="12" xfId="1" applyFont="1" applyFill="1" applyBorder="1" applyAlignment="1" applyProtection="1">
      <alignment horizontal="left" vertical="center" wrapText="1"/>
      <protection locked="0"/>
    </xf>
    <xf numFmtId="0" fontId="1" fillId="3" borderId="1" xfId="1" applyFont="1" applyFill="1" applyBorder="1" applyAlignment="1" applyProtection="1">
      <alignment horizontal="left" vertical="center" wrapText="1"/>
      <protection locked="0"/>
    </xf>
    <xf numFmtId="2" fontId="9" fillId="3" borderId="1" xfId="0" applyNumberFormat="1" applyFont="1" applyFill="1" applyBorder="1" applyAlignment="1" applyProtection="1">
      <alignment horizontal="center" vertical="center"/>
      <protection hidden="1"/>
    </xf>
    <xf numFmtId="2" fontId="8" fillId="0" borderId="5" xfId="0" applyNumberFormat="1" applyFont="1" applyFill="1" applyBorder="1" applyAlignment="1" applyProtection="1">
      <alignment horizontal="center" vertical="center"/>
      <protection hidden="1"/>
    </xf>
    <xf numFmtId="2" fontId="9" fillId="0" borderId="1" xfId="0" applyNumberFormat="1" applyFont="1" applyFill="1" applyBorder="1" applyAlignment="1" applyProtection="1">
      <alignment horizontal="center" vertical="center"/>
      <protection hidden="1"/>
    </xf>
    <xf numFmtId="0" fontId="8" fillId="0" borderId="55" xfId="0" applyNumberFormat="1" applyFont="1" applyFill="1" applyBorder="1" applyAlignment="1" applyProtection="1">
      <alignment horizontal="center" vertical="center"/>
      <protection hidden="1"/>
    </xf>
    <xf numFmtId="0" fontId="8" fillId="0" borderId="48" xfId="0" applyNumberFormat="1" applyFont="1" applyFill="1" applyBorder="1" applyAlignment="1" applyProtection="1">
      <alignment horizontal="center" vertical="center"/>
      <protection hidden="1"/>
    </xf>
    <xf numFmtId="0" fontId="8" fillId="0" borderId="53" xfId="0" applyNumberFormat="1" applyFont="1" applyFill="1" applyBorder="1" applyAlignment="1" applyProtection="1">
      <alignment horizontal="center" vertical="center"/>
      <protection hidden="1"/>
    </xf>
    <xf numFmtId="2" fontId="5" fillId="3" borderId="1" xfId="0" applyNumberFormat="1" applyFont="1" applyFill="1" applyBorder="1" applyAlignment="1" applyProtection="1">
      <alignment horizontal="center" vertical="center"/>
      <protection hidden="1"/>
    </xf>
    <xf numFmtId="2" fontId="9" fillId="3" borderId="5" xfId="0" applyNumberFormat="1" applyFont="1" applyFill="1" applyBorder="1" applyAlignment="1" applyProtection="1">
      <alignment horizontal="center" vertical="center"/>
      <protection hidden="1"/>
    </xf>
    <xf numFmtId="2" fontId="8" fillId="3" borderId="5" xfId="0" applyNumberFormat="1" applyFont="1" applyFill="1" applyBorder="1" applyAlignment="1" applyProtection="1">
      <alignment horizontal="center" vertical="center"/>
      <protection hidden="1"/>
    </xf>
    <xf numFmtId="2" fontId="5" fillId="0" borderId="1" xfId="0" applyNumberFormat="1" applyFont="1" applyFill="1" applyBorder="1" applyAlignment="1" applyProtection="1">
      <alignment horizontal="center" vertical="center"/>
      <protection hidden="1"/>
    </xf>
    <xf numFmtId="0" fontId="1" fillId="0" borderId="11" xfId="1" applyFont="1" applyFill="1" applyBorder="1" applyAlignment="1" applyProtection="1">
      <alignment horizontal="left" vertical="center" wrapText="1"/>
      <protection locked="0"/>
    </xf>
    <xf numFmtId="0" fontId="1" fillId="0" borderId="2" xfId="1" applyFont="1" applyFill="1" applyBorder="1" applyAlignment="1" applyProtection="1">
      <alignment horizontal="left" vertical="center" wrapText="1"/>
      <protection locked="0"/>
    </xf>
    <xf numFmtId="2" fontId="8" fillId="3" borderId="33" xfId="0" applyNumberFormat="1" applyFont="1" applyFill="1" applyBorder="1" applyAlignment="1" applyProtection="1">
      <alignment horizontal="center" vertical="center"/>
      <protection hidden="1"/>
    </xf>
    <xf numFmtId="2" fontId="8" fillId="3" borderId="31" xfId="0" applyNumberFormat="1" applyFont="1" applyFill="1" applyBorder="1" applyAlignment="1" applyProtection="1">
      <alignment horizontal="center" vertical="center"/>
      <protection hidden="1"/>
    </xf>
    <xf numFmtId="2" fontId="8" fillId="3" borderId="56" xfId="0" applyNumberFormat="1" applyFont="1" applyFill="1" applyBorder="1" applyAlignment="1" applyProtection="1">
      <alignment horizontal="center" vertical="center"/>
      <protection hidden="1"/>
    </xf>
    <xf numFmtId="2" fontId="9" fillId="3" borderId="54" xfId="0" applyNumberFormat="1" applyFont="1" applyFill="1" applyBorder="1" applyAlignment="1" applyProtection="1">
      <alignment horizontal="center" vertical="center"/>
      <protection hidden="1"/>
    </xf>
    <xf numFmtId="0" fontId="9" fillId="3" borderId="37" xfId="0" applyFont="1" applyFill="1" applyBorder="1" applyAlignment="1" applyProtection="1">
      <alignment horizontal="center" vertical="center" wrapText="1"/>
      <protection locked="0"/>
    </xf>
    <xf numFmtId="0" fontId="9" fillId="3" borderId="29" xfId="0" applyFont="1" applyFill="1" applyBorder="1" applyAlignment="1" applyProtection="1">
      <alignment horizontal="center" vertical="center" wrapText="1"/>
      <protection locked="0"/>
    </xf>
    <xf numFmtId="0" fontId="9" fillId="3" borderId="54" xfId="0" applyFont="1" applyFill="1" applyBorder="1" applyAlignment="1" applyProtection="1">
      <alignment horizontal="center" vertical="center" wrapText="1"/>
      <protection locked="0"/>
    </xf>
    <xf numFmtId="0" fontId="9" fillId="3" borderId="29" xfId="0" applyFont="1" applyFill="1" applyBorder="1" applyAlignment="1" applyProtection="1">
      <alignment horizontal="center" vertical="center"/>
      <protection locked="0"/>
    </xf>
    <xf numFmtId="0" fontId="9" fillId="3" borderId="54" xfId="0" applyFont="1" applyFill="1" applyBorder="1" applyAlignment="1" applyProtection="1">
      <alignment horizontal="center" vertical="center"/>
      <protection locked="0"/>
    </xf>
    <xf numFmtId="2" fontId="8" fillId="0" borderId="6" xfId="0" applyNumberFormat="1" applyFont="1" applyFill="1" applyBorder="1" applyAlignment="1" applyProtection="1">
      <alignment horizontal="center" vertical="center"/>
      <protection hidden="1"/>
    </xf>
    <xf numFmtId="2" fontId="9" fillId="0" borderId="2" xfId="0" applyNumberFormat="1" applyFont="1" applyFill="1" applyBorder="1" applyAlignment="1" applyProtection="1">
      <alignment horizontal="center" vertical="center"/>
      <protection hidden="1"/>
    </xf>
    <xf numFmtId="0" fontId="9" fillId="0" borderId="2" xfId="0" applyFont="1" applyFill="1" applyBorder="1" applyAlignment="1" applyProtection="1">
      <alignment horizontal="center" vertical="center" wrapText="1"/>
      <protection locked="0"/>
    </xf>
    <xf numFmtId="0" fontId="9" fillId="0" borderId="2" xfId="0" applyFont="1" applyFill="1" applyBorder="1" applyAlignment="1" applyProtection="1">
      <alignment horizontal="center" vertical="center"/>
      <protection locked="0"/>
    </xf>
    <xf numFmtId="2" fontId="5" fillId="0" borderId="2" xfId="0" applyNumberFormat="1" applyFont="1" applyFill="1" applyBorder="1" applyAlignment="1" applyProtection="1">
      <alignment horizontal="center" vertical="center"/>
      <protection hidden="1"/>
    </xf>
    <xf numFmtId="0" fontId="8" fillId="4" borderId="55" xfId="0" applyNumberFormat="1" applyFont="1" applyFill="1" applyBorder="1" applyAlignment="1" applyProtection="1">
      <alignment horizontal="center" vertical="center"/>
      <protection hidden="1"/>
    </xf>
    <xf numFmtId="0" fontId="8" fillId="4" borderId="48" xfId="0" applyNumberFormat="1" applyFont="1" applyFill="1" applyBorder="1" applyAlignment="1" applyProtection="1">
      <alignment horizontal="center" vertical="center"/>
      <protection hidden="1"/>
    </xf>
    <xf numFmtId="0" fontId="8" fillId="4" borderId="53" xfId="0" applyNumberFormat="1" applyFont="1" applyFill="1" applyBorder="1" applyAlignment="1" applyProtection="1">
      <alignment horizontal="center" vertical="center"/>
      <protection hidden="1"/>
    </xf>
    <xf numFmtId="0" fontId="8" fillId="0" borderId="41" xfId="0" applyNumberFormat="1" applyFont="1" applyFill="1" applyBorder="1" applyAlignment="1" applyProtection="1">
      <alignment horizontal="center" vertical="center"/>
      <protection hidden="1"/>
    </xf>
    <xf numFmtId="0" fontId="1" fillId="3" borderId="51" xfId="1" applyFont="1" applyFill="1" applyBorder="1" applyAlignment="1" applyProtection="1">
      <alignment horizontal="left" vertical="center" wrapText="1"/>
      <protection locked="0"/>
    </xf>
    <xf numFmtId="0" fontId="1" fillId="3" borderId="49" xfId="1" applyFont="1" applyFill="1" applyBorder="1" applyAlignment="1" applyProtection="1">
      <alignment horizontal="left" vertical="center" wrapText="1"/>
      <protection locked="0"/>
    </xf>
    <xf numFmtId="0" fontId="1" fillId="3" borderId="58" xfId="1" applyFont="1" applyFill="1" applyBorder="1" applyAlignment="1" applyProtection="1">
      <alignment horizontal="left" vertical="center" wrapText="1"/>
      <protection locked="0"/>
    </xf>
    <xf numFmtId="0" fontId="1" fillId="3" borderId="57" xfId="1" applyFont="1" applyFill="1" applyBorder="1" applyAlignment="1" applyProtection="1">
      <alignment horizontal="left" vertical="center" wrapText="1"/>
      <protection locked="0"/>
    </xf>
    <xf numFmtId="0" fontId="1" fillId="0" borderId="63" xfId="1" applyFont="1" applyFill="1" applyBorder="1" applyAlignment="1" applyProtection="1">
      <alignment horizontal="left" vertical="center" wrapText="1"/>
      <protection locked="0"/>
    </xf>
    <xf numFmtId="0" fontId="1" fillId="0" borderId="64" xfId="1" applyFont="1" applyFill="1" applyBorder="1" applyAlignment="1" applyProtection="1">
      <alignment horizontal="left" vertical="center" wrapText="1"/>
      <protection locked="0"/>
    </xf>
    <xf numFmtId="0" fontId="1" fillId="0" borderId="51" xfId="1" applyFont="1" applyFill="1" applyBorder="1" applyAlignment="1" applyProtection="1">
      <alignment horizontal="left" vertical="center" wrapText="1"/>
      <protection locked="0"/>
    </xf>
    <xf numFmtId="0" fontId="1" fillId="0" borderId="49" xfId="1" applyFont="1" applyFill="1" applyBorder="1" applyAlignment="1" applyProtection="1">
      <alignment horizontal="left" vertical="center" wrapText="1"/>
      <protection locked="0"/>
    </xf>
    <xf numFmtId="0" fontId="1" fillId="0" borderId="58" xfId="1" applyFont="1" applyFill="1" applyBorder="1" applyAlignment="1" applyProtection="1">
      <alignment horizontal="left" vertical="center" wrapText="1"/>
      <protection locked="0"/>
    </xf>
    <xf numFmtId="0" fontId="1" fillId="0" borderId="57" xfId="1" applyFont="1" applyFill="1" applyBorder="1" applyAlignment="1" applyProtection="1">
      <alignment horizontal="left" vertical="center" wrapText="1"/>
      <protection locked="0"/>
    </xf>
    <xf numFmtId="2" fontId="5" fillId="3" borderId="8" xfId="0" applyNumberFormat="1" applyFont="1" applyFill="1" applyBorder="1" applyAlignment="1" applyProtection="1">
      <alignment horizontal="center" vertical="center"/>
      <protection hidden="1"/>
    </xf>
    <xf numFmtId="0" fontId="8" fillId="4" borderId="42" xfId="0" applyFont="1" applyFill="1" applyBorder="1" applyAlignment="1" applyProtection="1">
      <alignment horizontal="center" vertical="center"/>
    </xf>
    <xf numFmtId="0" fontId="8" fillId="4" borderId="41" xfId="0" applyFont="1" applyFill="1" applyBorder="1" applyAlignment="1" applyProtection="1">
      <alignment horizontal="center" vertical="center"/>
    </xf>
    <xf numFmtId="0" fontId="21" fillId="6" borderId="13" xfId="0" applyFont="1" applyFill="1" applyBorder="1" applyAlignment="1" applyProtection="1">
      <alignment horizontal="center"/>
    </xf>
    <xf numFmtId="0" fontId="21" fillId="6" borderId="8" xfId="0" applyFont="1" applyFill="1" applyBorder="1" applyAlignment="1" applyProtection="1">
      <alignment horizontal="center"/>
    </xf>
    <xf numFmtId="0" fontId="21" fillId="6" borderId="9" xfId="0" applyFont="1" applyFill="1" applyBorder="1" applyAlignment="1" applyProtection="1">
      <alignment horizontal="center"/>
    </xf>
    <xf numFmtId="0" fontId="8" fillId="2" borderId="42" xfId="0" applyFont="1" applyFill="1" applyBorder="1" applyAlignment="1" applyProtection="1">
      <alignment horizontal="center" vertical="center" textRotation="90"/>
    </xf>
    <xf numFmtId="0" fontId="8" fillId="2" borderId="41" xfId="0" applyFont="1" applyFill="1" applyBorder="1" applyAlignment="1" applyProtection="1">
      <alignment horizontal="center" vertical="center" textRotation="90"/>
    </xf>
    <xf numFmtId="0" fontId="8" fillId="5" borderId="42" xfId="0" applyFont="1" applyFill="1" applyBorder="1" applyAlignment="1" applyProtection="1">
      <alignment horizontal="center" vertical="center" textRotation="90"/>
    </xf>
    <xf numFmtId="0" fontId="8" fillId="5" borderId="41" xfId="0" applyFont="1" applyFill="1" applyBorder="1" applyAlignment="1" applyProtection="1">
      <alignment horizontal="center" vertical="center" textRotation="90"/>
    </xf>
    <xf numFmtId="0" fontId="8" fillId="0" borderId="42" xfId="0" applyFont="1" applyBorder="1" applyAlignment="1" applyProtection="1">
      <alignment horizontal="center" vertical="center" wrapText="1"/>
    </xf>
    <xf numFmtId="0" fontId="8" fillId="0" borderId="41" xfId="0" applyFont="1" applyBorder="1" applyAlignment="1" applyProtection="1">
      <alignment horizontal="center" vertical="center" wrapText="1"/>
    </xf>
    <xf numFmtId="2" fontId="12" fillId="3" borderId="37" xfId="0" applyNumberFormat="1" applyFont="1" applyFill="1" applyBorder="1" applyAlignment="1" applyProtection="1">
      <alignment horizontal="center" vertical="center" wrapText="1"/>
      <protection locked="0"/>
    </xf>
    <xf numFmtId="2" fontId="12" fillId="3" borderId="29" xfId="0" applyNumberFormat="1" applyFont="1" applyFill="1" applyBorder="1" applyAlignment="1" applyProtection="1">
      <alignment horizontal="center" vertical="center" wrapText="1"/>
      <protection locked="0"/>
    </xf>
    <xf numFmtId="2" fontId="12" fillId="3" borderId="30" xfId="0" applyNumberFormat="1" applyFont="1" applyFill="1" applyBorder="1" applyAlignment="1" applyProtection="1">
      <alignment horizontal="center" vertical="center" wrapText="1"/>
      <protection locked="0"/>
    </xf>
    <xf numFmtId="2" fontId="8" fillId="3" borderId="32" xfId="0" applyNumberFormat="1" applyFont="1" applyFill="1" applyBorder="1" applyAlignment="1" applyProtection="1">
      <alignment horizontal="center" vertical="center"/>
      <protection hidden="1"/>
    </xf>
    <xf numFmtId="0" fontId="15" fillId="3" borderId="36" xfId="0" applyFont="1" applyFill="1" applyBorder="1" applyAlignment="1" applyProtection="1">
      <alignment horizontal="center" vertical="center" wrapText="1"/>
      <protection hidden="1"/>
    </xf>
    <xf numFmtId="0" fontId="15" fillId="3" borderId="37" xfId="0" applyFont="1" applyFill="1" applyBorder="1" applyAlignment="1" applyProtection="1">
      <alignment wrapText="1"/>
      <protection hidden="1"/>
    </xf>
    <xf numFmtId="0" fontId="15" fillId="3" borderId="34" xfId="0" applyFont="1" applyFill="1" applyBorder="1" applyAlignment="1" applyProtection="1">
      <alignment horizontal="center" vertical="center" wrapText="1"/>
      <protection hidden="1"/>
    </xf>
    <xf numFmtId="0" fontId="15" fillId="3" borderId="29" xfId="0" applyFont="1" applyFill="1" applyBorder="1" applyAlignment="1" applyProtection="1">
      <alignment wrapText="1"/>
      <protection hidden="1"/>
    </xf>
    <xf numFmtId="0" fontId="15" fillId="3" borderId="35" xfId="0" applyFont="1" applyFill="1" applyBorder="1" applyAlignment="1" applyProtection="1">
      <alignment horizontal="center" vertical="center" wrapText="1"/>
      <protection hidden="1"/>
    </xf>
    <xf numFmtId="0" fontId="15" fillId="3" borderId="30" xfId="0" applyFont="1" applyFill="1" applyBorder="1" applyAlignment="1" applyProtection="1">
      <alignment wrapText="1"/>
      <protection hidden="1"/>
    </xf>
    <xf numFmtId="0" fontId="19" fillId="3" borderId="37" xfId="0" applyFont="1" applyFill="1" applyBorder="1" applyAlignment="1" applyProtection="1">
      <alignment horizontal="center" vertical="center" wrapText="1"/>
      <protection hidden="1"/>
    </xf>
    <xf numFmtId="0" fontId="19" fillId="3" borderId="29" xfId="0" applyFont="1" applyFill="1" applyBorder="1" applyAlignment="1" applyProtection="1">
      <alignment horizontal="center" vertical="center" wrapText="1"/>
      <protection hidden="1"/>
    </xf>
    <xf numFmtId="0" fontId="19" fillId="3" borderId="30" xfId="0" applyFont="1" applyFill="1" applyBorder="1" applyAlignment="1" applyProtection="1">
      <alignment horizontal="center" vertical="center" wrapText="1"/>
      <protection hidden="1"/>
    </xf>
    <xf numFmtId="0" fontId="1" fillId="3" borderId="37" xfId="0" applyFont="1" applyFill="1" applyBorder="1" applyAlignment="1" applyProtection="1">
      <alignment horizontal="center" vertical="center" textRotation="90" wrapText="1"/>
      <protection hidden="1"/>
    </xf>
    <xf numFmtId="0" fontId="1" fillId="3" borderId="29" xfId="0" applyFont="1" applyFill="1" applyBorder="1" applyAlignment="1" applyProtection="1">
      <alignment horizontal="center" vertical="center" textRotation="90" wrapText="1"/>
      <protection hidden="1"/>
    </xf>
    <xf numFmtId="0" fontId="1" fillId="3" borderId="30" xfId="0" applyFont="1" applyFill="1" applyBorder="1" applyAlignment="1" applyProtection="1">
      <alignment horizontal="center" vertical="center" textRotation="90" wrapText="1"/>
      <protection hidden="1"/>
    </xf>
    <xf numFmtId="0" fontId="1" fillId="3" borderId="33" xfId="0" applyFont="1" applyFill="1" applyBorder="1" applyAlignment="1" applyProtection="1">
      <alignment horizontal="center" vertical="center" textRotation="90" wrapText="1"/>
      <protection hidden="1"/>
    </xf>
    <xf numFmtId="0" fontId="1" fillId="3" borderId="31" xfId="0" applyFont="1" applyFill="1" applyBorder="1" applyAlignment="1" applyProtection="1">
      <alignment horizontal="center" vertical="center" textRotation="90" wrapText="1"/>
      <protection hidden="1"/>
    </xf>
    <xf numFmtId="0" fontId="1" fillId="3" borderId="32" xfId="0" applyFont="1" applyFill="1" applyBorder="1" applyAlignment="1" applyProtection="1">
      <alignment horizontal="center" vertical="center" textRotation="90" wrapText="1"/>
      <protection hidden="1"/>
    </xf>
    <xf numFmtId="0" fontId="4" fillId="4" borderId="42" xfId="1" applyFill="1" applyBorder="1" applyAlignment="1" applyProtection="1">
      <alignment horizontal="center" vertical="center" textRotation="90" wrapText="1"/>
      <protection hidden="1"/>
    </xf>
    <xf numFmtId="0" fontId="4" fillId="4" borderId="48" xfId="1" applyFill="1" applyBorder="1" applyAlignment="1" applyProtection="1">
      <alignment horizontal="center" vertical="center" textRotation="90" wrapText="1"/>
      <protection hidden="1"/>
    </xf>
    <xf numFmtId="0" fontId="4" fillId="4" borderId="41" xfId="1" applyFill="1" applyBorder="1" applyAlignment="1" applyProtection="1">
      <alignment horizontal="center" vertical="center" textRotation="90" wrapText="1"/>
      <protection hidden="1"/>
    </xf>
    <xf numFmtId="2" fontId="22" fillId="3" borderId="9" xfId="0" applyNumberFormat="1" applyFont="1" applyFill="1" applyBorder="1" applyAlignment="1" applyProtection="1">
      <alignment horizontal="center" vertical="center"/>
      <protection hidden="1"/>
    </xf>
    <xf numFmtId="2" fontId="22" fillId="3" borderId="56" xfId="0" applyNumberFormat="1" applyFont="1" applyFill="1" applyBorder="1" applyAlignment="1" applyProtection="1">
      <alignment horizontal="center" vertical="center"/>
      <protection hidden="1"/>
    </xf>
    <xf numFmtId="2" fontId="22" fillId="3" borderId="5" xfId="0" applyNumberFormat="1" applyFont="1" applyFill="1" applyBorder="1" applyAlignment="1" applyProtection="1">
      <alignment horizontal="center" vertical="center"/>
      <protection hidden="1"/>
    </xf>
    <xf numFmtId="2" fontId="22" fillId="3" borderId="6" xfId="0" applyNumberFormat="1" applyFont="1" applyFill="1" applyBorder="1" applyAlignment="1" applyProtection="1">
      <alignment horizontal="center" vertical="center"/>
      <protection hidden="1"/>
    </xf>
    <xf numFmtId="2" fontId="8" fillId="3" borderId="7" xfId="0" applyNumberFormat="1" applyFont="1" applyFill="1" applyBorder="1" applyAlignment="1" applyProtection="1">
      <alignment horizontal="center" vertical="center"/>
      <protection locked="0"/>
    </xf>
    <xf numFmtId="2" fontId="12" fillId="3" borderId="36" xfId="0" applyNumberFormat="1" applyFont="1" applyFill="1" applyBorder="1" applyAlignment="1" applyProtection="1">
      <alignment horizontal="center" vertical="center" wrapText="1"/>
      <protection locked="0"/>
    </xf>
    <xf numFmtId="2" fontId="12" fillId="3" borderId="34" xfId="0" applyNumberFormat="1" applyFont="1" applyFill="1" applyBorder="1" applyAlignment="1" applyProtection="1">
      <alignment horizontal="center" vertical="center" wrapText="1"/>
      <protection locked="0"/>
    </xf>
    <xf numFmtId="2" fontId="12" fillId="3" borderId="35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36" xfId="0" applyFont="1" applyBorder="1" applyAlignment="1" applyProtection="1">
      <alignment horizontal="center" vertical="center" wrapText="1"/>
      <protection hidden="1"/>
    </xf>
    <xf numFmtId="0" fontId="15" fillId="0" borderId="37" xfId="0" applyFont="1" applyBorder="1" applyAlignment="1" applyProtection="1">
      <alignment wrapText="1"/>
      <protection hidden="1"/>
    </xf>
    <xf numFmtId="0" fontId="15" fillId="0" borderId="34" xfId="0" applyFont="1" applyBorder="1" applyAlignment="1" applyProtection="1">
      <alignment horizontal="center" vertical="center" wrapText="1"/>
      <protection hidden="1"/>
    </xf>
    <xf numFmtId="0" fontId="15" fillId="0" borderId="29" xfId="0" applyFont="1" applyBorder="1" applyAlignment="1" applyProtection="1">
      <alignment wrapText="1"/>
      <protection hidden="1"/>
    </xf>
    <xf numFmtId="0" fontId="19" fillId="0" borderId="37" xfId="0" applyFont="1" applyBorder="1" applyAlignment="1" applyProtection="1">
      <alignment horizontal="center" vertical="center" wrapText="1"/>
      <protection hidden="1"/>
    </xf>
    <xf numFmtId="0" fontId="19" fillId="0" borderId="29" xfId="0" applyFont="1" applyBorder="1" applyAlignment="1" applyProtection="1">
      <alignment horizontal="center" vertical="center" wrapText="1"/>
      <protection hidden="1"/>
    </xf>
    <xf numFmtId="0" fontId="1" fillId="0" borderId="37" xfId="0" applyFont="1" applyBorder="1" applyAlignment="1" applyProtection="1">
      <alignment horizontal="center" vertical="center" textRotation="90" wrapText="1"/>
      <protection hidden="1"/>
    </xf>
    <xf numFmtId="0" fontId="1" fillId="0" borderId="29" xfId="0" applyFont="1" applyBorder="1" applyAlignment="1" applyProtection="1">
      <alignment horizontal="center" vertical="center" textRotation="90" wrapText="1"/>
      <protection hidden="1"/>
    </xf>
    <xf numFmtId="0" fontId="1" fillId="0" borderId="33" xfId="0" applyFont="1" applyBorder="1" applyAlignment="1" applyProtection="1">
      <alignment horizontal="center" vertical="center" textRotation="90" wrapText="1"/>
      <protection hidden="1"/>
    </xf>
    <xf numFmtId="0" fontId="1" fillId="0" borderId="31" xfId="0" applyFont="1" applyBorder="1" applyAlignment="1" applyProtection="1">
      <alignment horizontal="center" vertical="center" textRotation="90" wrapText="1"/>
      <protection hidden="1"/>
    </xf>
    <xf numFmtId="2" fontId="22" fillId="0" borderId="9" xfId="0" applyNumberFormat="1" applyFont="1" applyBorder="1" applyAlignment="1" applyProtection="1">
      <alignment horizontal="center" vertical="center"/>
      <protection hidden="1"/>
    </xf>
    <xf numFmtId="2" fontId="22" fillId="0" borderId="56" xfId="0" applyNumberFormat="1" applyFont="1" applyBorder="1" applyAlignment="1" applyProtection="1">
      <alignment horizontal="center" vertical="center"/>
      <protection hidden="1"/>
    </xf>
    <xf numFmtId="2" fontId="22" fillId="0" borderId="5" xfId="0" applyNumberFormat="1" applyFont="1" applyBorder="1" applyAlignment="1" applyProtection="1">
      <alignment horizontal="center" vertical="center"/>
      <protection hidden="1"/>
    </xf>
    <xf numFmtId="2" fontId="22" fillId="0" borderId="6" xfId="0" applyNumberFormat="1" applyFont="1" applyBorder="1" applyAlignment="1" applyProtection="1">
      <alignment horizontal="center" vertical="center"/>
      <protection hidden="1"/>
    </xf>
    <xf numFmtId="2" fontId="8" fillId="5" borderId="7" xfId="0" applyNumberFormat="1" applyFont="1" applyFill="1" applyBorder="1" applyAlignment="1" applyProtection="1">
      <alignment horizontal="center" vertical="center"/>
      <protection locked="0"/>
    </xf>
    <xf numFmtId="2" fontId="12" fillId="0" borderId="36" xfId="0" applyNumberFormat="1" applyFont="1" applyBorder="1" applyAlignment="1" applyProtection="1">
      <alignment horizontal="center" vertical="center" wrapText="1"/>
      <protection locked="0"/>
    </xf>
    <xf numFmtId="2" fontId="12" fillId="0" borderId="34" xfId="0" applyNumberFormat="1" applyFont="1" applyBorder="1" applyAlignment="1" applyProtection="1">
      <alignment horizontal="center" vertical="center" wrapText="1"/>
      <protection locked="0"/>
    </xf>
    <xf numFmtId="2" fontId="12" fillId="0" borderId="37" xfId="0" applyNumberFormat="1" applyFont="1" applyBorder="1" applyAlignment="1" applyProtection="1">
      <alignment horizontal="center" vertical="center" wrapText="1"/>
      <protection locked="0"/>
    </xf>
    <xf numFmtId="2" fontId="12" fillId="0" borderId="29" xfId="0" applyNumberFormat="1" applyFont="1" applyBorder="1" applyAlignment="1" applyProtection="1">
      <alignment horizontal="center" vertical="center" wrapText="1"/>
      <protection locked="0"/>
    </xf>
    <xf numFmtId="2" fontId="12" fillId="0" borderId="30" xfId="0" applyNumberFormat="1" applyFont="1" applyBorder="1" applyAlignment="1" applyProtection="1">
      <alignment horizontal="center" vertical="center" wrapText="1"/>
      <protection locked="0"/>
    </xf>
    <xf numFmtId="2" fontId="8" fillId="6" borderId="33" xfId="0" applyNumberFormat="1" applyFont="1" applyFill="1" applyBorder="1" applyAlignment="1" applyProtection="1">
      <alignment horizontal="center" vertical="center"/>
      <protection hidden="1"/>
    </xf>
    <xf numFmtId="2" fontId="8" fillId="6" borderId="31" xfId="0" applyNumberFormat="1" applyFont="1" applyFill="1" applyBorder="1" applyAlignment="1" applyProtection="1">
      <alignment horizontal="center" vertical="center"/>
      <protection hidden="1"/>
    </xf>
    <xf numFmtId="2" fontId="8" fillId="6" borderId="32" xfId="0" applyNumberFormat="1" applyFont="1" applyFill="1" applyBorder="1" applyAlignment="1" applyProtection="1">
      <alignment horizontal="center" vertical="center"/>
      <protection hidden="1"/>
    </xf>
    <xf numFmtId="0" fontId="15" fillId="0" borderId="35" xfId="0" applyFont="1" applyBorder="1" applyAlignment="1" applyProtection="1">
      <alignment horizontal="center" vertical="center" wrapText="1"/>
      <protection hidden="1"/>
    </xf>
    <xf numFmtId="0" fontId="15" fillId="0" borderId="30" xfId="0" applyFont="1" applyBorder="1" applyAlignment="1" applyProtection="1">
      <alignment wrapText="1"/>
      <protection hidden="1"/>
    </xf>
    <xf numFmtId="0" fontId="19" fillId="0" borderId="30" xfId="0" applyFont="1" applyBorder="1" applyAlignment="1" applyProtection="1">
      <alignment horizontal="center" vertical="center" wrapText="1"/>
      <protection hidden="1"/>
    </xf>
    <xf numFmtId="0" fontId="1" fillId="0" borderId="30" xfId="0" applyFont="1" applyBorder="1" applyAlignment="1" applyProtection="1">
      <alignment horizontal="center" vertical="center" textRotation="90" wrapText="1"/>
      <protection hidden="1"/>
    </xf>
    <xf numFmtId="0" fontId="1" fillId="0" borderId="32" xfId="0" applyFont="1" applyBorder="1" applyAlignment="1" applyProtection="1">
      <alignment horizontal="center" vertical="center" textRotation="90" wrapText="1"/>
      <protection hidden="1"/>
    </xf>
    <xf numFmtId="2" fontId="12" fillId="0" borderId="35" xfId="0" applyNumberFormat="1" applyFont="1" applyBorder="1" applyAlignment="1" applyProtection="1">
      <alignment horizontal="center" vertical="center" wrapText="1"/>
      <protection locked="0"/>
    </xf>
    <xf numFmtId="0" fontId="8" fillId="2" borderId="10" xfId="0" applyFont="1" applyFill="1" applyBorder="1" applyAlignment="1" applyProtection="1">
      <alignment horizontal="center" vertical="center"/>
    </xf>
    <xf numFmtId="0" fontId="0" fillId="0" borderId="3" xfId="0" applyBorder="1" applyProtection="1"/>
    <xf numFmtId="0" fontId="8" fillId="2" borderId="3" xfId="0" applyFont="1" applyFill="1" applyBorder="1" applyAlignment="1" applyProtection="1">
      <alignment horizontal="center" vertical="center"/>
    </xf>
    <xf numFmtId="0" fontId="3" fillId="0" borderId="45" xfId="0" applyFont="1" applyFill="1" applyBorder="1" applyAlignment="1" applyProtection="1">
      <alignment horizontal="center" vertical="center"/>
      <protection hidden="1"/>
    </xf>
    <xf numFmtId="0" fontId="0" fillId="0" borderId="18" xfId="0" applyBorder="1" applyProtection="1">
      <protection hidden="1"/>
    </xf>
    <xf numFmtId="0" fontId="0" fillId="0" borderId="19" xfId="0" applyBorder="1" applyProtection="1">
      <protection hidden="1"/>
    </xf>
    <xf numFmtId="0" fontId="15" fillId="0" borderId="40" xfId="0" applyFont="1" applyBorder="1" applyAlignment="1" applyProtection="1">
      <alignment horizontal="center" vertical="center" wrapText="1"/>
      <protection hidden="1"/>
    </xf>
    <xf numFmtId="0" fontId="15" fillId="0" borderId="50" xfId="0" applyFont="1" applyBorder="1" applyAlignment="1" applyProtection="1">
      <alignment wrapText="1"/>
      <protection hidden="1"/>
    </xf>
    <xf numFmtId="0" fontId="15" fillId="0" borderId="51" xfId="0" applyFont="1" applyBorder="1" applyAlignment="1" applyProtection="1">
      <alignment horizontal="center" vertical="center" wrapText="1"/>
      <protection hidden="1"/>
    </xf>
    <xf numFmtId="0" fontId="15" fillId="0" borderId="49" xfId="0" applyFont="1" applyBorder="1" applyAlignment="1" applyProtection="1">
      <alignment wrapText="1"/>
      <protection hidden="1"/>
    </xf>
    <xf numFmtId="0" fontId="2" fillId="2" borderId="14" xfId="0" applyFont="1" applyFill="1" applyBorder="1" applyAlignment="1" applyProtection="1">
      <alignment horizontal="center"/>
    </xf>
    <xf numFmtId="0" fontId="2" fillId="2" borderId="15" xfId="0" applyFont="1" applyFill="1" applyBorder="1" applyAlignment="1" applyProtection="1">
      <alignment horizontal="center"/>
    </xf>
    <xf numFmtId="0" fontId="2" fillId="2" borderId="16" xfId="0" applyFont="1" applyFill="1" applyBorder="1" applyAlignment="1" applyProtection="1">
      <alignment horizontal="center"/>
    </xf>
    <xf numFmtId="0" fontId="2" fillId="2" borderId="40" xfId="0" applyFont="1" applyFill="1" applyBorder="1" applyAlignment="1" applyProtection="1">
      <alignment horizontal="center" vertical="center"/>
    </xf>
    <xf numFmtId="0" fontId="0" fillId="0" borderId="43" xfId="0" applyBorder="1" applyProtection="1"/>
    <xf numFmtId="0" fontId="0" fillId="0" borderId="46" xfId="0" applyBorder="1" applyProtection="1"/>
    <xf numFmtId="0" fontId="0" fillId="0" borderId="23" xfId="0" applyBorder="1" applyProtection="1"/>
    <xf numFmtId="0" fontId="0" fillId="0" borderId="44" xfId="0" applyBorder="1" applyProtection="1"/>
    <xf numFmtId="0" fontId="0" fillId="0" borderId="47" xfId="0" applyBorder="1" applyProtection="1"/>
    <xf numFmtId="164" fontId="12" fillId="0" borderId="38" xfId="0" applyNumberFormat="1" applyFont="1" applyBorder="1" applyAlignment="1" applyProtection="1">
      <alignment horizontal="center" vertical="center"/>
      <protection hidden="1"/>
    </xf>
    <xf numFmtId="164" fontId="0" fillId="0" borderId="24" xfId="0" applyNumberFormat="1" applyBorder="1" applyProtection="1">
      <protection hidden="1"/>
    </xf>
    <xf numFmtId="0" fontId="12" fillId="0" borderId="38" xfId="0" applyFont="1" applyBorder="1" applyAlignment="1" applyProtection="1">
      <alignment horizontal="center" vertical="center"/>
      <protection hidden="1"/>
    </xf>
    <xf numFmtId="0" fontId="0" fillId="0" borderId="21" xfId="0" applyBorder="1" applyProtection="1">
      <protection hidden="1"/>
    </xf>
    <xf numFmtId="0" fontId="0" fillId="0" borderId="24" xfId="0" applyBorder="1" applyProtection="1">
      <protection hidden="1"/>
    </xf>
    <xf numFmtId="0" fontId="12" fillId="0" borderId="39" xfId="0" applyFont="1" applyBorder="1" applyAlignment="1" applyProtection="1">
      <alignment horizontal="center" vertical="center"/>
      <protection hidden="1"/>
    </xf>
    <xf numFmtId="0" fontId="0" fillId="0" borderId="25" xfId="0" applyBorder="1" applyProtection="1">
      <protection hidden="1"/>
    </xf>
    <xf numFmtId="0" fontId="3" fillId="2" borderId="39" xfId="0" applyFont="1" applyFill="1" applyBorder="1" applyAlignment="1" applyProtection="1">
      <alignment horizontal="right" vertical="center"/>
    </xf>
    <xf numFmtId="0" fontId="3" fillId="2" borderId="25" xfId="0" applyFont="1" applyFill="1" applyBorder="1" applyAlignment="1" applyProtection="1">
      <alignment horizontal="right" vertical="center"/>
    </xf>
    <xf numFmtId="0" fontId="9" fillId="6" borderId="27" xfId="0" applyFont="1" applyFill="1" applyBorder="1" applyAlignment="1" applyProtection="1">
      <alignment horizontal="center" textRotation="90" wrapText="1"/>
    </xf>
    <xf numFmtId="0" fontId="9" fillId="6" borderId="29" xfId="0" applyFont="1" applyFill="1" applyBorder="1" applyAlignment="1" applyProtection="1">
      <alignment horizontal="center" textRotation="90" wrapText="1"/>
    </xf>
    <xf numFmtId="0" fontId="9" fillId="6" borderId="30" xfId="0" applyFont="1" applyFill="1" applyBorder="1" applyAlignment="1" applyProtection="1">
      <alignment horizontal="center" textRotation="90" wrapText="1"/>
    </xf>
    <xf numFmtId="0" fontId="7" fillId="5" borderId="7" xfId="0" applyFont="1" applyFill="1" applyBorder="1" applyAlignment="1" applyProtection="1">
      <alignment horizontal="center" vertical="center" textRotation="90" wrapText="1"/>
    </xf>
    <xf numFmtId="0" fontId="10" fillId="2" borderId="1" xfId="0" applyFont="1" applyFill="1" applyBorder="1" applyAlignment="1" applyProtection="1">
      <alignment horizontal="center" vertical="center" wrapText="1"/>
    </xf>
    <xf numFmtId="0" fontId="10" fillId="2" borderId="2" xfId="0" applyFont="1" applyFill="1" applyBorder="1" applyAlignment="1" applyProtection="1">
      <alignment horizontal="center" vertical="center" wrapText="1"/>
    </xf>
    <xf numFmtId="0" fontId="10" fillId="2" borderId="5" xfId="0" applyFont="1" applyFill="1" applyBorder="1" applyAlignment="1" applyProtection="1">
      <alignment horizontal="center" vertical="center" textRotation="90"/>
    </xf>
    <xf numFmtId="0" fontId="10" fillId="2" borderId="6" xfId="0" applyFont="1" applyFill="1" applyBorder="1" applyAlignment="1" applyProtection="1">
      <alignment horizontal="center" vertical="center" textRotation="90"/>
    </xf>
    <xf numFmtId="0" fontId="7" fillId="6" borderId="13" xfId="0" applyFont="1" applyFill="1" applyBorder="1" applyAlignment="1" applyProtection="1">
      <alignment horizontal="center"/>
    </xf>
    <xf numFmtId="0" fontId="7" fillId="6" borderId="8" xfId="0" applyFont="1" applyFill="1" applyBorder="1" applyAlignment="1" applyProtection="1">
      <alignment horizontal="center"/>
    </xf>
    <xf numFmtId="0" fontId="7" fillId="6" borderId="45" xfId="0" applyFont="1" applyFill="1" applyBorder="1" applyAlignment="1" applyProtection="1">
      <alignment horizontal="center"/>
    </xf>
    <xf numFmtId="0" fontId="7" fillId="6" borderId="9" xfId="0" applyFont="1" applyFill="1" applyBorder="1" applyAlignment="1" applyProtection="1">
      <alignment horizontal="center"/>
    </xf>
    <xf numFmtId="0" fontId="9" fillId="6" borderId="26" xfId="0" applyFont="1" applyFill="1" applyBorder="1" applyAlignment="1" applyProtection="1">
      <alignment horizontal="center" textRotation="90" wrapText="1"/>
    </xf>
    <xf numFmtId="0" fontId="9" fillId="6" borderId="34" xfId="0" applyFont="1" applyFill="1" applyBorder="1" applyAlignment="1" applyProtection="1">
      <alignment horizontal="center" textRotation="90" wrapText="1"/>
    </xf>
    <xf numFmtId="0" fontId="8" fillId="6" borderId="28" xfId="0" applyFont="1" applyFill="1" applyBorder="1" applyAlignment="1" applyProtection="1">
      <alignment horizontal="center" vertical="center" textRotation="90"/>
    </xf>
    <xf numFmtId="0" fontId="8" fillId="6" borderId="31" xfId="0" applyFont="1" applyFill="1" applyBorder="1" applyAlignment="1" applyProtection="1">
      <alignment horizontal="center" vertical="center" textRotation="90"/>
    </xf>
    <xf numFmtId="0" fontId="8" fillId="6" borderId="32" xfId="0" applyFont="1" applyFill="1" applyBorder="1" applyAlignment="1" applyProtection="1">
      <alignment horizontal="center" vertical="center" textRotation="90"/>
    </xf>
    <xf numFmtId="0" fontId="7" fillId="2" borderId="8" xfId="0" applyFont="1" applyFill="1" applyBorder="1" applyAlignment="1" applyProtection="1">
      <alignment horizontal="center" vertical="center"/>
    </xf>
    <xf numFmtId="0" fontId="7" fillId="2" borderId="9" xfId="0" applyFont="1" applyFill="1" applyBorder="1" applyAlignment="1" applyProtection="1">
      <alignment horizontal="center" vertical="center"/>
    </xf>
    <xf numFmtId="0" fontId="21" fillId="6" borderId="45" xfId="0" applyFont="1" applyFill="1" applyBorder="1" applyAlignment="1" applyProtection="1">
      <alignment horizontal="center"/>
    </xf>
    <xf numFmtId="0" fontId="8" fillId="6" borderId="39" xfId="0" applyFont="1" applyFill="1" applyBorder="1" applyAlignment="1" applyProtection="1">
      <alignment horizontal="center" vertical="center"/>
    </xf>
  </cellXfs>
  <cellStyles count="5">
    <cellStyle name="Hiperligação" xfId="1" builtinId="8"/>
    <cellStyle name="Normal" xfId="0" builtinId="0"/>
    <cellStyle name="Normal 2" xfId="2"/>
    <cellStyle name="Normal 2 2" xfId="3"/>
    <cellStyle name="Normal 3" xfId="4"/>
  </cellStyles>
  <dxfs count="9">
    <dxf>
      <font>
        <color theme="0" tint="-0.14996795556505021"/>
      </font>
    </dxf>
    <dxf>
      <font>
        <color theme="0" tint="-4.9989318521683403E-2"/>
      </font>
    </dxf>
    <dxf>
      <font>
        <color theme="0"/>
      </font>
    </dxf>
    <dxf>
      <font>
        <color theme="0" tint="-0.14996795556505021"/>
      </font>
    </dxf>
    <dxf>
      <font>
        <color theme="0"/>
      </font>
    </dxf>
    <dxf>
      <fill>
        <gradientFill type="path" left="0.5" right="0.5" top="0.5" bottom="0.5">
          <stop position="0">
            <color theme="0"/>
          </stop>
          <stop position="1">
            <color rgb="FF92D050"/>
          </stop>
        </gradientFill>
      </fill>
    </dxf>
    <dxf>
      <font>
        <color theme="0" tint="-0.14996795556505021"/>
      </font>
    </dxf>
    <dxf>
      <font>
        <color theme="0" tint="-4.9989318521683403E-2"/>
      </font>
    </dxf>
    <dxf>
      <font>
        <color theme="0"/>
      </font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hyperlink" Target="#Pontua&#231;oes!A1"/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161925</xdr:colOff>
          <xdr:row>3</xdr:row>
          <xdr:rowOff>28575</xdr:rowOff>
        </xdr:from>
        <xdr:to>
          <xdr:col>11</xdr:col>
          <xdr:colOff>647700</xdr:colOff>
          <xdr:row>50</xdr:row>
          <xdr:rowOff>57150</xdr:rowOff>
        </xdr:to>
        <xdr:sp macro="" textlink="">
          <xdr:nvSpPr>
            <xdr:cNvPr id="3078" name="Object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421697</xdr:colOff>
      <xdr:row>2</xdr:row>
      <xdr:rowOff>19051</xdr:rowOff>
    </xdr:from>
    <xdr:to>
      <xdr:col>10</xdr:col>
      <xdr:colOff>15797</xdr:colOff>
      <xdr:row>5</xdr:row>
      <xdr:rowOff>165815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6205970" y="218210"/>
          <a:ext cx="1085195" cy="74424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333375</xdr:colOff>
      <xdr:row>2</xdr:row>
      <xdr:rowOff>142875</xdr:rowOff>
    </xdr:from>
    <xdr:to>
      <xdr:col>0</xdr:col>
      <xdr:colOff>1409700</xdr:colOff>
      <xdr:row>6</xdr:row>
      <xdr:rowOff>62230</xdr:rowOff>
    </xdr:to>
    <xdr:pic>
      <xdr:nvPicPr>
        <xdr:cNvPr id="4" name="Imagem 3" descr="D:\DG1617\Logotipo\LG_DE_ao alto PARA VER_CORES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342900"/>
          <a:ext cx="1076325" cy="7194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28575</xdr:colOff>
      <xdr:row>1</xdr:row>
      <xdr:rowOff>28575</xdr:rowOff>
    </xdr:from>
    <xdr:to>
      <xdr:col>7</xdr:col>
      <xdr:colOff>285750</xdr:colOff>
      <xdr:row>3</xdr:row>
      <xdr:rowOff>119255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86225" y="247650"/>
          <a:ext cx="723900" cy="50025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76200</xdr:colOff>
      <xdr:row>4</xdr:row>
      <xdr:rowOff>152400</xdr:rowOff>
    </xdr:from>
    <xdr:to>
      <xdr:col>7</xdr:col>
      <xdr:colOff>257175</xdr:colOff>
      <xdr:row>6</xdr:row>
      <xdr:rowOff>165100</xdr:rowOff>
    </xdr:to>
    <xdr:pic>
      <xdr:nvPicPr>
        <xdr:cNvPr id="4" name="Imagem 3" descr="D:\DG1617\Logotipo\LG_DE_ao alto PARA VER_CORES.jpg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0525" y="990600"/>
          <a:ext cx="647700" cy="4318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0</xdr:row>
          <xdr:rowOff>66675</xdr:rowOff>
        </xdr:from>
        <xdr:to>
          <xdr:col>14</xdr:col>
          <xdr:colOff>495300</xdr:colOff>
          <xdr:row>33</xdr:row>
          <xdr:rowOff>114300</xdr:rowOff>
        </xdr:to>
        <xdr:sp macro="" textlink="">
          <xdr:nvSpPr>
            <xdr:cNvPr id="7170" name="Object 2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4.emf"/><Relationship Id="rId4" Type="http://schemas.openxmlformats.org/officeDocument/2006/relationships/package" Target="../embeddings/Microsoft_Word_Document2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L2"/>
  <sheetViews>
    <sheetView showGridLines="0" showRowColHeaders="0" tabSelected="1" view="pageBreakPreview" zoomScaleNormal="100" zoomScaleSheetLayoutView="100" workbookViewId="0">
      <selection activeCell="N28" sqref="N28"/>
    </sheetView>
  </sheetViews>
  <sheetFormatPr defaultRowHeight="15" x14ac:dyDescent="0.25"/>
  <cols>
    <col min="11" max="11" width="9.5703125" customWidth="1"/>
    <col min="12" max="12" width="12.140625" customWidth="1"/>
  </cols>
  <sheetData>
    <row r="2" spans="12:12" x14ac:dyDescent="0.25">
      <c r="L2" s="54" t="s">
        <v>14</v>
      </c>
    </row>
  </sheetData>
  <sheetProtection password="CBA3" sheet="1" objects="1" scenarios="1"/>
  <hyperlinks>
    <hyperlink ref="L2" location="Classificação!A1" display="Classificação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3" orientation="portrait" r:id="rId1"/>
  <rowBreaks count="1" manualBreakCount="1">
    <brk id="52" max="11" man="1"/>
  </rowBreaks>
  <drawing r:id="rId2"/>
  <legacyDrawing r:id="rId3"/>
  <oleObjects>
    <mc:AlternateContent xmlns:mc="http://schemas.openxmlformats.org/markup-compatibility/2006">
      <mc:Choice Requires="x14">
        <oleObject progId="Word.Document.12" shapeId="3078" r:id="rId4">
          <objectPr defaultSize="0" r:id="rId5">
            <anchor moveWithCells="1">
              <from>
                <xdr:col>0</xdr:col>
                <xdr:colOff>161925</xdr:colOff>
                <xdr:row>3</xdr:row>
                <xdr:rowOff>28575</xdr:rowOff>
              </from>
              <to>
                <xdr:col>11</xdr:col>
                <xdr:colOff>647700</xdr:colOff>
                <xdr:row>50</xdr:row>
                <xdr:rowOff>57150</xdr:rowOff>
              </to>
            </anchor>
          </objectPr>
        </oleObject>
      </mc:Choice>
      <mc:Fallback>
        <oleObject progId="Word.Document.12" shapeId="3078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71"/>
  <sheetViews>
    <sheetView showGridLines="0" showRowColHeaders="0" view="pageBreakPreview" topLeftCell="A2" zoomScaleNormal="100" zoomScaleSheetLayoutView="100" workbookViewId="0">
      <selection activeCell="N5" sqref="N5"/>
    </sheetView>
  </sheetViews>
  <sheetFormatPr defaultRowHeight="15" x14ac:dyDescent="0.25"/>
  <cols>
    <col min="1" max="1" width="29.7109375" style="10" customWidth="1"/>
    <col min="2" max="2" width="11.7109375" style="10" customWidth="1"/>
    <col min="3" max="5" width="10.85546875" style="10" customWidth="1"/>
    <col min="6" max="6" width="12.5703125" style="10" customWidth="1"/>
    <col min="7" max="8" width="6.42578125" style="10" customWidth="1"/>
    <col min="9" max="29" width="4.7109375" style="10" customWidth="1"/>
    <col min="30" max="30" width="9.85546875" style="10" bestFit="1" customWidth="1"/>
    <col min="31" max="31" width="10.85546875" style="10" customWidth="1"/>
    <col min="32" max="32" width="12.140625" style="10" customWidth="1"/>
    <col min="33" max="37" width="9.140625" style="10" hidden="1" customWidth="1"/>
    <col min="38" max="16384" width="9.140625" style="10"/>
  </cols>
  <sheetData>
    <row r="1" spans="1:36" ht="0.6" customHeight="1" thickBot="1" x14ac:dyDescent="0.3">
      <c r="A1" s="7"/>
      <c r="B1" s="31"/>
      <c r="C1" s="31"/>
      <c r="D1" s="31"/>
      <c r="E1" s="31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H1" s="10">
        <v>1</v>
      </c>
      <c r="AI1" s="10" t="s">
        <v>28</v>
      </c>
    </row>
    <row r="2" spans="1:36" ht="15.75" customHeight="1" thickTop="1" thickBot="1" x14ac:dyDescent="0.3">
      <c r="B2" s="77" t="s">
        <v>63</v>
      </c>
      <c r="C2" s="78"/>
      <c r="D2" s="78"/>
      <c r="E2" s="78"/>
      <c r="F2" s="79"/>
      <c r="AF2" s="53" t="s">
        <v>71</v>
      </c>
      <c r="AH2" s="10">
        <v>2</v>
      </c>
      <c r="AI2" s="10" t="s">
        <v>29</v>
      </c>
    </row>
    <row r="3" spans="1:36" ht="15.75" customHeight="1" thickTop="1" thickBot="1" x14ac:dyDescent="0.3">
      <c r="A3" s="17"/>
      <c r="B3" s="74" t="s">
        <v>22</v>
      </c>
      <c r="C3" s="75"/>
      <c r="D3" s="75"/>
      <c r="E3" s="75"/>
      <c r="F3" s="76"/>
      <c r="G3" s="36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I3" s="10" t="s">
        <v>30</v>
      </c>
    </row>
    <row r="4" spans="1:36" ht="15.75" thickTop="1" x14ac:dyDescent="0.25">
      <c r="B4" s="40" t="s">
        <v>64</v>
      </c>
      <c r="C4" s="73"/>
      <c r="D4" s="73"/>
      <c r="E4" s="42" t="s">
        <v>26</v>
      </c>
      <c r="F4" s="50"/>
      <c r="AH4" s="10" t="s">
        <v>20</v>
      </c>
      <c r="AI4" s="10" t="s">
        <v>31</v>
      </c>
    </row>
    <row r="5" spans="1:36" ht="15.75" x14ac:dyDescent="0.25">
      <c r="A5" s="18"/>
      <c r="B5" s="24" t="s">
        <v>18</v>
      </c>
      <c r="C5" s="71"/>
      <c r="D5" s="71"/>
      <c r="E5" s="43" t="s">
        <v>27</v>
      </c>
      <c r="F5" s="51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H5" s="10" t="s">
        <v>33</v>
      </c>
      <c r="AI5" s="10" t="s">
        <v>32</v>
      </c>
    </row>
    <row r="6" spans="1:36" ht="15.75" x14ac:dyDescent="0.25">
      <c r="A6" s="19"/>
      <c r="B6" s="24" t="s">
        <v>19</v>
      </c>
      <c r="C6" s="72"/>
      <c r="D6" s="72"/>
      <c r="E6" s="43" t="s">
        <v>6</v>
      </c>
      <c r="F6" s="51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</row>
    <row r="7" spans="1:36" ht="16.5" thickBot="1" x14ac:dyDescent="0.3">
      <c r="A7" s="18"/>
      <c r="B7" s="25" t="s">
        <v>20</v>
      </c>
      <c r="C7" s="80"/>
      <c r="D7" s="80"/>
      <c r="E7" s="44" t="s">
        <v>21</v>
      </c>
      <c r="F7" s="52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H7" s="10" t="s">
        <v>34</v>
      </c>
    </row>
    <row r="8" spans="1:36" ht="17.25" customHeight="1" thickTop="1" thickBot="1" x14ac:dyDescent="0.3">
      <c r="A8" s="19"/>
      <c r="B8" s="19"/>
      <c r="C8" s="19"/>
      <c r="D8" s="19"/>
      <c r="E8" s="19"/>
      <c r="F8" s="19"/>
      <c r="G8" s="135" t="s">
        <v>9</v>
      </c>
      <c r="H8" s="137" t="s">
        <v>23</v>
      </c>
      <c r="I8" s="132" t="s">
        <v>7</v>
      </c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247"/>
      <c r="Y8" s="247"/>
      <c r="Z8" s="247"/>
      <c r="AA8" s="247"/>
      <c r="AB8" s="247"/>
      <c r="AC8" s="247"/>
      <c r="AD8" s="134"/>
      <c r="AE8" s="139" t="s">
        <v>62</v>
      </c>
      <c r="AF8" s="130" t="s">
        <v>15</v>
      </c>
      <c r="AH8" s="10" t="s">
        <v>35</v>
      </c>
    </row>
    <row r="9" spans="1:36" ht="54.75" customHeight="1" thickTop="1" thickBot="1" x14ac:dyDescent="0.3">
      <c r="A9" s="69" t="s">
        <v>16</v>
      </c>
      <c r="B9" s="70"/>
      <c r="C9" s="70" t="s">
        <v>0</v>
      </c>
      <c r="D9" s="70"/>
      <c r="E9" s="46" t="s">
        <v>27</v>
      </c>
      <c r="F9" s="58" t="s">
        <v>6</v>
      </c>
      <c r="G9" s="136"/>
      <c r="H9" s="138"/>
      <c r="I9" s="55" t="s">
        <v>74</v>
      </c>
      <c r="J9" s="56" t="s">
        <v>75</v>
      </c>
      <c r="K9" s="56" t="s">
        <v>76</v>
      </c>
      <c r="L9" s="56" t="s">
        <v>77</v>
      </c>
      <c r="M9" s="56" t="s">
        <v>78</v>
      </c>
      <c r="N9" s="56" t="s">
        <v>79</v>
      </c>
      <c r="O9" s="56" t="s">
        <v>80</v>
      </c>
      <c r="P9" s="56" t="s">
        <v>81</v>
      </c>
      <c r="Q9" s="56" t="s">
        <v>82</v>
      </c>
      <c r="R9" s="56" t="s">
        <v>83</v>
      </c>
      <c r="S9" s="56" t="s">
        <v>84</v>
      </c>
      <c r="T9" s="56" t="s">
        <v>85</v>
      </c>
      <c r="U9" s="56" t="s">
        <v>86</v>
      </c>
      <c r="V9" s="56" t="s">
        <v>87</v>
      </c>
      <c r="W9" s="56" t="s">
        <v>88</v>
      </c>
      <c r="X9" s="248" t="s">
        <v>98</v>
      </c>
      <c r="Y9" s="248" t="s">
        <v>99</v>
      </c>
      <c r="Z9" s="248" t="s">
        <v>100</v>
      </c>
      <c r="AA9" s="248" t="s">
        <v>101</v>
      </c>
      <c r="AB9" s="248" t="s">
        <v>102</v>
      </c>
      <c r="AC9" s="248" t="s">
        <v>103</v>
      </c>
      <c r="AD9" s="57" t="s">
        <v>73</v>
      </c>
      <c r="AE9" s="140"/>
      <c r="AF9" s="131"/>
      <c r="AH9" s="10" t="s">
        <v>36</v>
      </c>
    </row>
    <row r="10" spans="1:36" ht="6" customHeight="1" thickTop="1" x14ac:dyDescent="0.25">
      <c r="A10" s="119"/>
      <c r="B10" s="120"/>
      <c r="C10" s="107"/>
      <c r="D10" s="107"/>
      <c r="E10" s="108"/>
      <c r="F10" s="105"/>
      <c r="G10" s="104">
        <f>Pontuaçoes!J10</f>
        <v>0</v>
      </c>
      <c r="H10" s="104">
        <f>Pontuaçoes!K10</f>
        <v>0</v>
      </c>
      <c r="I10" s="129">
        <f>Pontuaçoes!L10</f>
        <v>0</v>
      </c>
      <c r="J10" s="129">
        <f>Pontuaçoes!M10</f>
        <v>0</v>
      </c>
      <c r="K10" s="129">
        <f>Pontuaçoes!N10</f>
        <v>0</v>
      </c>
      <c r="L10" s="129">
        <f>Pontuaçoes!O10</f>
        <v>0</v>
      </c>
      <c r="M10" s="129">
        <f>Pontuaçoes!P10</f>
        <v>0</v>
      </c>
      <c r="N10" s="129">
        <f>Pontuaçoes!Q10</f>
        <v>0</v>
      </c>
      <c r="O10" s="129">
        <f>Pontuaçoes!R10</f>
        <v>0</v>
      </c>
      <c r="P10" s="129">
        <f>Pontuaçoes!S10</f>
        <v>0</v>
      </c>
      <c r="Q10" s="129">
        <f>Pontuaçoes!T10</f>
        <v>0</v>
      </c>
      <c r="R10" s="129">
        <f>Pontuaçoes!U10</f>
        <v>0</v>
      </c>
      <c r="S10" s="129">
        <f>Pontuaçoes!V10</f>
        <v>0</v>
      </c>
      <c r="T10" s="129">
        <f>Pontuaçoes!W10</f>
        <v>0</v>
      </c>
      <c r="U10" s="129">
        <f>Pontuaçoes!X10</f>
        <v>0</v>
      </c>
      <c r="V10" s="129">
        <f>Pontuaçoes!Y10</f>
        <v>0</v>
      </c>
      <c r="W10" s="129">
        <f>Pontuaçoes!Z10</f>
        <v>0</v>
      </c>
      <c r="X10" s="129">
        <f>Pontuaçoes!AA10</f>
        <v>0</v>
      </c>
      <c r="Y10" s="129">
        <f>Pontuaçoes!AB10</f>
        <v>0</v>
      </c>
      <c r="Z10" s="129">
        <f>Pontuaçoes!AC10</f>
        <v>0</v>
      </c>
      <c r="AA10" s="129">
        <f>Pontuaçoes!AD10</f>
        <v>0</v>
      </c>
      <c r="AB10" s="129">
        <f>Pontuaçoes!AE10</f>
        <v>0</v>
      </c>
      <c r="AC10" s="129">
        <f>Pontuaçoes!AF10</f>
        <v>0</v>
      </c>
      <c r="AD10" s="104">
        <f>Pontuaçoes!AG10</f>
        <v>0</v>
      </c>
      <c r="AE10" s="101">
        <f>(G10+H10)-AD10</f>
        <v>0</v>
      </c>
      <c r="AF10" s="116">
        <f>RANK(AE10,$AE$10:$AE$129,0)</f>
        <v>1</v>
      </c>
      <c r="AH10" s="10" t="s">
        <v>37</v>
      </c>
      <c r="AI10" s="26"/>
      <c r="AJ10" s="26" t="s">
        <v>39</v>
      </c>
    </row>
    <row r="11" spans="1:36" ht="6" customHeight="1" x14ac:dyDescent="0.25">
      <c r="A11" s="119"/>
      <c r="B11" s="120"/>
      <c r="C11" s="83"/>
      <c r="D11" s="83"/>
      <c r="E11" s="108"/>
      <c r="F11" s="106"/>
      <c r="G11" s="89"/>
      <c r="H11" s="89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89"/>
      <c r="AE11" s="102"/>
      <c r="AF11" s="116"/>
      <c r="AH11" s="10" t="s">
        <v>38</v>
      </c>
      <c r="AI11" s="26"/>
      <c r="AJ11" s="26" t="s">
        <v>35</v>
      </c>
    </row>
    <row r="12" spans="1:36" ht="6" customHeight="1" x14ac:dyDescent="0.25">
      <c r="A12" s="119"/>
      <c r="B12" s="120"/>
      <c r="C12" s="83"/>
      <c r="D12" s="83"/>
      <c r="E12" s="108"/>
      <c r="F12" s="106"/>
      <c r="G12" s="89"/>
      <c r="H12" s="89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89"/>
      <c r="AE12" s="102"/>
      <c r="AF12" s="116"/>
      <c r="AI12" s="26"/>
      <c r="AJ12" s="26" t="s">
        <v>40</v>
      </c>
    </row>
    <row r="13" spans="1:36" ht="6" customHeight="1" x14ac:dyDescent="0.25">
      <c r="A13" s="119"/>
      <c r="B13" s="120"/>
      <c r="C13" s="83"/>
      <c r="D13" s="83"/>
      <c r="E13" s="108"/>
      <c r="F13" s="106"/>
      <c r="G13" s="89"/>
      <c r="H13" s="89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89"/>
      <c r="AE13" s="102"/>
      <c r="AF13" s="116"/>
      <c r="AI13" s="26"/>
      <c r="AJ13" s="26" t="s">
        <v>41</v>
      </c>
    </row>
    <row r="14" spans="1:36" ht="6" customHeight="1" x14ac:dyDescent="0.25">
      <c r="A14" s="121"/>
      <c r="B14" s="122"/>
      <c r="C14" s="83"/>
      <c r="D14" s="83"/>
      <c r="E14" s="109"/>
      <c r="F14" s="107"/>
      <c r="G14" s="89"/>
      <c r="H14" s="89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89"/>
      <c r="AE14" s="103"/>
      <c r="AF14" s="117"/>
      <c r="AI14" s="26"/>
      <c r="AJ14" s="26" t="s">
        <v>42</v>
      </c>
    </row>
    <row r="15" spans="1:36" s="20" customFormat="1" ht="6" customHeight="1" x14ac:dyDescent="0.25">
      <c r="A15" s="81"/>
      <c r="B15" s="82"/>
      <c r="C15" s="86"/>
      <c r="D15" s="86"/>
      <c r="E15" s="86"/>
      <c r="F15" s="85"/>
      <c r="G15" s="91">
        <f>Pontuaçoes!J15</f>
        <v>0</v>
      </c>
      <c r="H15" s="91">
        <f>Pontuaçoes!K15</f>
        <v>0</v>
      </c>
      <c r="I15" s="98">
        <f>Pontuaçoes!L15</f>
        <v>0</v>
      </c>
      <c r="J15" s="98">
        <f>Pontuaçoes!M15</f>
        <v>0</v>
      </c>
      <c r="K15" s="98">
        <f>Pontuaçoes!N15</f>
        <v>0</v>
      </c>
      <c r="L15" s="98">
        <f>Pontuaçoes!O15</f>
        <v>0</v>
      </c>
      <c r="M15" s="98">
        <f>Pontuaçoes!P15</f>
        <v>0</v>
      </c>
      <c r="N15" s="98">
        <f>Pontuaçoes!Q15</f>
        <v>0</v>
      </c>
      <c r="O15" s="98">
        <f>Pontuaçoes!R15</f>
        <v>0</v>
      </c>
      <c r="P15" s="98">
        <f>Pontuaçoes!S15</f>
        <v>0</v>
      </c>
      <c r="Q15" s="98">
        <f>Pontuaçoes!T15</f>
        <v>0</v>
      </c>
      <c r="R15" s="98">
        <f>Pontuaçoes!U15</f>
        <v>0</v>
      </c>
      <c r="S15" s="98">
        <f>Pontuaçoes!V15</f>
        <v>0</v>
      </c>
      <c r="T15" s="98">
        <f>Pontuaçoes!W15</f>
        <v>0</v>
      </c>
      <c r="U15" s="98">
        <f>Pontuaçoes!X15</f>
        <v>0</v>
      </c>
      <c r="V15" s="98">
        <f>Pontuaçoes!Y15</f>
        <v>0</v>
      </c>
      <c r="W15" s="98">
        <f>Pontuaçoes!Z15</f>
        <v>0</v>
      </c>
      <c r="X15" s="98">
        <f>Pontuaçoes!AA15</f>
        <v>0</v>
      </c>
      <c r="Y15" s="98">
        <f>Pontuaçoes!AB15</f>
        <v>0</v>
      </c>
      <c r="Z15" s="98">
        <f>Pontuaçoes!AC15</f>
        <v>0</v>
      </c>
      <c r="AA15" s="98">
        <f>Pontuaçoes!AD15</f>
        <v>0</v>
      </c>
      <c r="AB15" s="98">
        <f>Pontuaçoes!AE15</f>
        <v>0</v>
      </c>
      <c r="AC15" s="98">
        <f>Pontuaçoes!AF15</f>
        <v>0</v>
      </c>
      <c r="AD15" s="91">
        <f>Pontuaçoes!AG15</f>
        <v>0</v>
      </c>
      <c r="AE15" s="90">
        <f t="shared" ref="AE15" si="0">(G15+H15)-AD15</f>
        <v>0</v>
      </c>
      <c r="AF15" s="92">
        <f t="shared" ref="AF15" si="1">RANK(AE15,$AE$10:$AE$129,0)</f>
        <v>1</v>
      </c>
      <c r="AI15" s="26"/>
      <c r="AJ15" s="26" t="s">
        <v>43</v>
      </c>
    </row>
    <row r="16" spans="1:36" s="20" customFormat="1" ht="6" customHeight="1" x14ac:dyDescent="0.25">
      <c r="A16" s="81"/>
      <c r="B16" s="82"/>
      <c r="C16" s="86"/>
      <c r="D16" s="86"/>
      <c r="E16" s="86"/>
      <c r="F16" s="85"/>
      <c r="G16" s="91"/>
      <c r="H16" s="91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1"/>
      <c r="AE16" s="90"/>
      <c r="AF16" s="93"/>
      <c r="AI16" s="26"/>
      <c r="AJ16" s="26" t="s">
        <v>44</v>
      </c>
    </row>
    <row r="17" spans="1:40" s="20" customFormat="1" ht="6" customHeight="1" x14ac:dyDescent="0.25">
      <c r="A17" s="81"/>
      <c r="B17" s="82"/>
      <c r="C17" s="86"/>
      <c r="D17" s="86"/>
      <c r="E17" s="86"/>
      <c r="F17" s="85"/>
      <c r="G17" s="91"/>
      <c r="H17" s="91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1"/>
      <c r="AE17" s="90"/>
      <c r="AF17" s="93"/>
      <c r="AI17" s="27"/>
      <c r="AJ17" s="27" t="s">
        <v>45</v>
      </c>
    </row>
    <row r="18" spans="1:40" s="20" customFormat="1" ht="6" customHeight="1" x14ac:dyDescent="0.25">
      <c r="A18" s="81"/>
      <c r="B18" s="82"/>
      <c r="C18" s="86"/>
      <c r="D18" s="86"/>
      <c r="E18" s="86"/>
      <c r="F18" s="85"/>
      <c r="G18" s="91"/>
      <c r="H18" s="91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1"/>
      <c r="AE18" s="90"/>
      <c r="AF18" s="93"/>
      <c r="AI18" s="26"/>
      <c r="AJ18" s="26" t="s">
        <v>46</v>
      </c>
    </row>
    <row r="19" spans="1:40" s="20" customFormat="1" ht="6" customHeight="1" x14ac:dyDescent="0.25">
      <c r="A19" s="81"/>
      <c r="B19" s="82"/>
      <c r="C19" s="86"/>
      <c r="D19" s="86"/>
      <c r="E19" s="86"/>
      <c r="F19" s="85"/>
      <c r="G19" s="91"/>
      <c r="H19" s="91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1"/>
      <c r="AE19" s="90"/>
      <c r="AF19" s="94"/>
      <c r="AI19" s="26"/>
      <c r="AJ19" s="26" t="s">
        <v>47</v>
      </c>
    </row>
    <row r="20" spans="1:40" s="20" customFormat="1" ht="6" customHeight="1" x14ac:dyDescent="0.25">
      <c r="A20" s="87"/>
      <c r="B20" s="88"/>
      <c r="C20" s="84"/>
      <c r="D20" s="84"/>
      <c r="E20" s="84"/>
      <c r="F20" s="83"/>
      <c r="G20" s="89">
        <f>Pontuaçoes!J20</f>
        <v>0</v>
      </c>
      <c r="H20" s="89">
        <f>Pontuaçoes!K20</f>
        <v>0</v>
      </c>
      <c r="I20" s="95">
        <f>Pontuaçoes!L20</f>
        <v>0</v>
      </c>
      <c r="J20" s="95">
        <f>Pontuaçoes!M20</f>
        <v>0</v>
      </c>
      <c r="K20" s="95">
        <f>Pontuaçoes!N20</f>
        <v>0</v>
      </c>
      <c r="L20" s="95">
        <f>Pontuaçoes!O20</f>
        <v>0</v>
      </c>
      <c r="M20" s="95">
        <f>Pontuaçoes!P20</f>
        <v>0</v>
      </c>
      <c r="N20" s="95">
        <f>Pontuaçoes!Q20</f>
        <v>0</v>
      </c>
      <c r="O20" s="95">
        <f>Pontuaçoes!R20</f>
        <v>0</v>
      </c>
      <c r="P20" s="95">
        <f>Pontuaçoes!S20</f>
        <v>0</v>
      </c>
      <c r="Q20" s="95">
        <f>Pontuaçoes!T20</f>
        <v>0</v>
      </c>
      <c r="R20" s="95">
        <f>Pontuaçoes!U20</f>
        <v>0</v>
      </c>
      <c r="S20" s="95">
        <f>Pontuaçoes!V20</f>
        <v>0</v>
      </c>
      <c r="T20" s="95">
        <f>Pontuaçoes!W20</f>
        <v>0</v>
      </c>
      <c r="U20" s="95">
        <f>Pontuaçoes!X20</f>
        <v>0</v>
      </c>
      <c r="V20" s="95">
        <f>Pontuaçoes!Y20</f>
        <v>0</v>
      </c>
      <c r="W20" s="95">
        <f>Pontuaçoes!Z20</f>
        <v>0</v>
      </c>
      <c r="X20" s="95">
        <f>Pontuaçoes!AA20</f>
        <v>0</v>
      </c>
      <c r="Y20" s="95">
        <f>Pontuaçoes!AB20</f>
        <v>0</v>
      </c>
      <c r="Z20" s="95">
        <f>Pontuaçoes!AC20</f>
        <v>0</v>
      </c>
      <c r="AA20" s="95">
        <f>Pontuaçoes!AD20</f>
        <v>0</v>
      </c>
      <c r="AB20" s="95">
        <f>Pontuaçoes!AE20</f>
        <v>0</v>
      </c>
      <c r="AC20" s="95">
        <f>Pontuaçoes!AF20</f>
        <v>0</v>
      </c>
      <c r="AD20" s="89">
        <f>Pontuaçoes!AG20</f>
        <v>0</v>
      </c>
      <c r="AE20" s="97">
        <f t="shared" ref="AE20" si="2">(G20+H20)-AD20</f>
        <v>0</v>
      </c>
      <c r="AF20" s="115">
        <f t="shared" ref="AF20" si="3">RANK(AE20,$AE$10:$AE$129,0)</f>
        <v>1</v>
      </c>
      <c r="AI20" s="26"/>
      <c r="AJ20" s="26" t="s">
        <v>48</v>
      </c>
    </row>
    <row r="21" spans="1:40" s="20" customFormat="1" ht="6" customHeight="1" x14ac:dyDescent="0.25">
      <c r="A21" s="87"/>
      <c r="B21" s="88"/>
      <c r="C21" s="84"/>
      <c r="D21" s="84"/>
      <c r="E21" s="84"/>
      <c r="F21" s="83"/>
      <c r="G21" s="89"/>
      <c r="H21" s="89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89"/>
      <c r="AE21" s="97"/>
      <c r="AF21" s="116"/>
      <c r="AI21" s="26"/>
      <c r="AJ21" s="26" t="s">
        <v>49</v>
      </c>
    </row>
    <row r="22" spans="1:40" s="20" customFormat="1" ht="6" customHeight="1" x14ac:dyDescent="0.25">
      <c r="A22" s="87"/>
      <c r="B22" s="88"/>
      <c r="C22" s="84"/>
      <c r="D22" s="84"/>
      <c r="E22" s="84"/>
      <c r="F22" s="83"/>
      <c r="G22" s="89"/>
      <c r="H22" s="89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89"/>
      <c r="AE22" s="97"/>
      <c r="AF22" s="116"/>
      <c r="AI22" s="26"/>
      <c r="AJ22" s="26" t="s">
        <v>50</v>
      </c>
    </row>
    <row r="23" spans="1:40" s="20" customFormat="1" ht="6" customHeight="1" x14ac:dyDescent="0.25">
      <c r="A23" s="87"/>
      <c r="B23" s="88"/>
      <c r="C23" s="84"/>
      <c r="D23" s="84"/>
      <c r="E23" s="84"/>
      <c r="F23" s="83"/>
      <c r="G23" s="89"/>
      <c r="H23" s="89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89"/>
      <c r="AE23" s="97"/>
      <c r="AF23" s="116"/>
      <c r="AI23" s="26"/>
      <c r="AJ23" s="26" t="s">
        <v>51</v>
      </c>
    </row>
    <row r="24" spans="1:40" s="20" customFormat="1" ht="6" customHeight="1" x14ac:dyDescent="0.25">
      <c r="A24" s="87"/>
      <c r="B24" s="88"/>
      <c r="C24" s="84"/>
      <c r="D24" s="84"/>
      <c r="E24" s="84"/>
      <c r="F24" s="83"/>
      <c r="G24" s="89"/>
      <c r="H24" s="89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89"/>
      <c r="AE24" s="97"/>
      <c r="AF24" s="117"/>
      <c r="AI24" s="26"/>
      <c r="AJ24" s="26" t="s">
        <v>52</v>
      </c>
    </row>
    <row r="25" spans="1:40" s="20" customFormat="1" ht="6" customHeight="1" x14ac:dyDescent="0.25">
      <c r="A25" s="81"/>
      <c r="B25" s="82"/>
      <c r="C25" s="86"/>
      <c r="D25" s="86"/>
      <c r="E25" s="86"/>
      <c r="F25" s="85"/>
      <c r="G25" s="91">
        <f>Pontuaçoes!J25</f>
        <v>0</v>
      </c>
      <c r="H25" s="91">
        <f>Pontuaçoes!K25</f>
        <v>0</v>
      </c>
      <c r="I25" s="98">
        <f>Pontuaçoes!L25</f>
        <v>0</v>
      </c>
      <c r="J25" s="98">
        <f>Pontuaçoes!M25</f>
        <v>0</v>
      </c>
      <c r="K25" s="98">
        <f>Pontuaçoes!N25</f>
        <v>0</v>
      </c>
      <c r="L25" s="98">
        <f>Pontuaçoes!O25</f>
        <v>0</v>
      </c>
      <c r="M25" s="98">
        <f>Pontuaçoes!P25</f>
        <v>0</v>
      </c>
      <c r="N25" s="98">
        <f>Pontuaçoes!Q25</f>
        <v>0</v>
      </c>
      <c r="O25" s="98">
        <f>Pontuaçoes!R25</f>
        <v>0</v>
      </c>
      <c r="P25" s="98">
        <f>Pontuaçoes!S25</f>
        <v>0</v>
      </c>
      <c r="Q25" s="98">
        <f>Pontuaçoes!T25</f>
        <v>0</v>
      </c>
      <c r="R25" s="98">
        <f>Pontuaçoes!U25</f>
        <v>0</v>
      </c>
      <c r="S25" s="98">
        <f>Pontuaçoes!V25</f>
        <v>0</v>
      </c>
      <c r="T25" s="98">
        <f>Pontuaçoes!W25</f>
        <v>0</v>
      </c>
      <c r="U25" s="98">
        <f>Pontuaçoes!X25</f>
        <v>0</v>
      </c>
      <c r="V25" s="98">
        <f>Pontuaçoes!Y25</f>
        <v>0</v>
      </c>
      <c r="W25" s="98">
        <f>Pontuaçoes!Z25</f>
        <v>0</v>
      </c>
      <c r="X25" s="98">
        <f>Pontuaçoes!AA25</f>
        <v>0</v>
      </c>
      <c r="Y25" s="98">
        <f>Pontuaçoes!AB25</f>
        <v>0</v>
      </c>
      <c r="Z25" s="98">
        <f>Pontuaçoes!AC25</f>
        <v>0</v>
      </c>
      <c r="AA25" s="98">
        <f>Pontuaçoes!AD25</f>
        <v>0</v>
      </c>
      <c r="AB25" s="98">
        <f>Pontuaçoes!AE25</f>
        <v>0</v>
      </c>
      <c r="AC25" s="98">
        <f>Pontuaçoes!AF25</f>
        <v>0</v>
      </c>
      <c r="AD25" s="91">
        <f>Pontuaçoes!AG25</f>
        <v>0</v>
      </c>
      <c r="AE25" s="90">
        <f t="shared" ref="AE25" si="4">(G25+H25)-AD25</f>
        <v>0</v>
      </c>
      <c r="AF25" s="92">
        <f t="shared" ref="AF25" si="5">RANK(AE25,$AE$10:$AE$129,0)</f>
        <v>1</v>
      </c>
      <c r="AH25" s="32"/>
      <c r="AI25" s="26"/>
      <c r="AJ25" s="26" t="s">
        <v>53</v>
      </c>
      <c r="AK25" s="32"/>
      <c r="AL25" s="32"/>
      <c r="AM25" s="37"/>
      <c r="AN25" s="5"/>
    </row>
    <row r="26" spans="1:40" s="20" customFormat="1" ht="6" customHeight="1" x14ac:dyDescent="0.25">
      <c r="A26" s="81"/>
      <c r="B26" s="82"/>
      <c r="C26" s="86"/>
      <c r="D26" s="86"/>
      <c r="E26" s="86"/>
      <c r="F26" s="85"/>
      <c r="G26" s="91"/>
      <c r="H26" s="91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1"/>
      <c r="AE26" s="90"/>
      <c r="AF26" s="93"/>
      <c r="AH26" s="32"/>
      <c r="AI26" s="26"/>
      <c r="AJ26" s="26" t="s">
        <v>54</v>
      </c>
      <c r="AK26" s="32"/>
      <c r="AL26" s="32"/>
      <c r="AM26" s="37"/>
      <c r="AN26" s="5"/>
    </row>
    <row r="27" spans="1:40" s="20" customFormat="1" ht="6" customHeight="1" x14ac:dyDescent="0.25">
      <c r="A27" s="81"/>
      <c r="B27" s="82"/>
      <c r="C27" s="86"/>
      <c r="D27" s="86"/>
      <c r="E27" s="86"/>
      <c r="F27" s="85"/>
      <c r="G27" s="91"/>
      <c r="H27" s="91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1"/>
      <c r="AE27" s="90"/>
      <c r="AF27" s="93"/>
      <c r="AH27" s="32"/>
      <c r="AI27" s="26"/>
      <c r="AJ27" s="26" t="s">
        <v>55</v>
      </c>
      <c r="AK27" s="32"/>
      <c r="AL27" s="32"/>
      <c r="AM27" s="37"/>
      <c r="AN27" s="5"/>
    </row>
    <row r="28" spans="1:40" s="20" customFormat="1" ht="6" customHeight="1" x14ac:dyDescent="0.25">
      <c r="A28" s="81"/>
      <c r="B28" s="82"/>
      <c r="C28" s="86"/>
      <c r="D28" s="86"/>
      <c r="E28" s="86"/>
      <c r="F28" s="85"/>
      <c r="G28" s="91"/>
      <c r="H28" s="91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1"/>
      <c r="AE28" s="90"/>
      <c r="AF28" s="93"/>
      <c r="AH28" s="33"/>
      <c r="AI28" s="26"/>
      <c r="AJ28" s="26" t="s">
        <v>56</v>
      </c>
      <c r="AK28" s="33"/>
      <c r="AL28" s="33"/>
      <c r="AM28" s="33"/>
      <c r="AN28" s="33"/>
    </row>
    <row r="29" spans="1:40" s="20" customFormat="1" ht="6" customHeight="1" x14ac:dyDescent="0.25">
      <c r="A29" s="81"/>
      <c r="B29" s="82"/>
      <c r="C29" s="86"/>
      <c r="D29" s="86"/>
      <c r="E29" s="86"/>
      <c r="F29" s="85"/>
      <c r="G29" s="91"/>
      <c r="H29" s="91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1"/>
      <c r="AE29" s="90"/>
      <c r="AF29" s="94"/>
      <c r="AH29" s="33"/>
      <c r="AI29" s="26"/>
      <c r="AJ29" s="26" t="s">
        <v>57</v>
      </c>
      <c r="AK29" s="34"/>
      <c r="AL29" s="29"/>
      <c r="AM29" s="35"/>
      <c r="AN29" s="35"/>
    </row>
    <row r="30" spans="1:40" ht="6" customHeight="1" x14ac:dyDescent="0.25">
      <c r="A30" s="87"/>
      <c r="B30" s="88"/>
      <c r="C30" s="84"/>
      <c r="D30" s="84"/>
      <c r="E30" s="84"/>
      <c r="F30" s="83"/>
      <c r="G30" s="89">
        <f>Pontuaçoes!J30</f>
        <v>0</v>
      </c>
      <c r="H30" s="89">
        <f>Pontuaçoes!K30</f>
        <v>0</v>
      </c>
      <c r="I30" s="95">
        <f>Pontuaçoes!L30</f>
        <v>0</v>
      </c>
      <c r="J30" s="95">
        <f>Pontuaçoes!M30</f>
        <v>0</v>
      </c>
      <c r="K30" s="95">
        <f>Pontuaçoes!N30</f>
        <v>0</v>
      </c>
      <c r="L30" s="95">
        <f>Pontuaçoes!O30</f>
        <v>0</v>
      </c>
      <c r="M30" s="95">
        <f>Pontuaçoes!P30</f>
        <v>0</v>
      </c>
      <c r="N30" s="95">
        <f>Pontuaçoes!Q30</f>
        <v>0</v>
      </c>
      <c r="O30" s="95">
        <f>Pontuaçoes!R30</f>
        <v>0</v>
      </c>
      <c r="P30" s="95">
        <f>Pontuaçoes!S30</f>
        <v>0</v>
      </c>
      <c r="Q30" s="95">
        <f>Pontuaçoes!T30</f>
        <v>0</v>
      </c>
      <c r="R30" s="95">
        <f>Pontuaçoes!U30</f>
        <v>0</v>
      </c>
      <c r="S30" s="95">
        <f>Pontuaçoes!V30</f>
        <v>0</v>
      </c>
      <c r="T30" s="95">
        <f>Pontuaçoes!W30</f>
        <v>0</v>
      </c>
      <c r="U30" s="95">
        <f>Pontuaçoes!X30</f>
        <v>0</v>
      </c>
      <c r="V30" s="95">
        <f>Pontuaçoes!Y30</f>
        <v>0</v>
      </c>
      <c r="W30" s="95">
        <f>Pontuaçoes!Z30</f>
        <v>0</v>
      </c>
      <c r="X30" s="95">
        <f>Pontuaçoes!AA30</f>
        <v>0</v>
      </c>
      <c r="Y30" s="95">
        <f>Pontuaçoes!AB30</f>
        <v>0</v>
      </c>
      <c r="Z30" s="95">
        <f>Pontuaçoes!AC30</f>
        <v>0</v>
      </c>
      <c r="AA30" s="95">
        <f>Pontuaçoes!AD30</f>
        <v>0</v>
      </c>
      <c r="AB30" s="95">
        <f>Pontuaçoes!AE30</f>
        <v>0</v>
      </c>
      <c r="AC30" s="95">
        <f>Pontuaçoes!AF30</f>
        <v>0</v>
      </c>
      <c r="AD30" s="89">
        <f>Pontuaçoes!AG30</f>
        <v>0</v>
      </c>
      <c r="AE30" s="97">
        <f t="shared" ref="AE30" si="6">(G30+H30)-AD30</f>
        <v>0</v>
      </c>
      <c r="AF30" s="115">
        <f t="shared" ref="AF30" si="7">RANK(AE30,$AE$10:$AE$129,0)</f>
        <v>1</v>
      </c>
      <c r="AH30" s="33"/>
      <c r="AI30" s="26"/>
      <c r="AJ30" s="26" t="s">
        <v>58</v>
      </c>
      <c r="AK30" s="35"/>
      <c r="AL30" s="29"/>
      <c r="AM30" s="35"/>
      <c r="AN30" s="35"/>
    </row>
    <row r="31" spans="1:40" ht="6" customHeight="1" x14ac:dyDescent="0.25">
      <c r="A31" s="87"/>
      <c r="B31" s="88"/>
      <c r="C31" s="84"/>
      <c r="D31" s="84"/>
      <c r="E31" s="84"/>
      <c r="F31" s="83"/>
      <c r="G31" s="89"/>
      <c r="H31" s="89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89"/>
      <c r="AE31" s="97"/>
      <c r="AF31" s="116"/>
      <c r="AH31" s="33"/>
      <c r="AI31" s="26"/>
      <c r="AJ31" s="26" t="s">
        <v>59</v>
      </c>
      <c r="AK31" s="35"/>
      <c r="AL31" s="29"/>
      <c r="AM31" s="35"/>
      <c r="AN31" s="35"/>
    </row>
    <row r="32" spans="1:40" ht="6" customHeight="1" x14ac:dyDescent="0.25">
      <c r="A32" s="87"/>
      <c r="B32" s="88"/>
      <c r="C32" s="84"/>
      <c r="D32" s="84"/>
      <c r="E32" s="84"/>
      <c r="F32" s="83"/>
      <c r="G32" s="89"/>
      <c r="H32" s="89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89"/>
      <c r="AE32" s="97"/>
      <c r="AF32" s="116"/>
      <c r="AH32" s="33"/>
      <c r="AI32" s="26"/>
      <c r="AJ32" s="26" t="s">
        <v>60</v>
      </c>
      <c r="AK32" s="35"/>
      <c r="AL32" s="29"/>
      <c r="AM32" s="35"/>
      <c r="AN32" s="35"/>
    </row>
    <row r="33" spans="1:40" ht="6" customHeight="1" x14ac:dyDescent="0.25">
      <c r="A33" s="87"/>
      <c r="B33" s="88"/>
      <c r="C33" s="84"/>
      <c r="D33" s="84"/>
      <c r="E33" s="84"/>
      <c r="F33" s="83"/>
      <c r="G33" s="89"/>
      <c r="H33" s="89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89"/>
      <c r="AE33" s="97"/>
      <c r="AF33" s="116"/>
      <c r="AH33" s="33"/>
      <c r="AI33" s="28"/>
      <c r="AJ33" s="28" t="s">
        <v>61</v>
      </c>
      <c r="AK33" s="35"/>
      <c r="AL33" s="33"/>
      <c r="AM33" s="33"/>
      <c r="AN33" s="30"/>
    </row>
    <row r="34" spans="1:40" ht="6" customHeight="1" x14ac:dyDescent="0.25">
      <c r="A34" s="87"/>
      <c r="B34" s="88"/>
      <c r="C34" s="84"/>
      <c r="D34" s="84"/>
      <c r="E34" s="84"/>
      <c r="F34" s="83"/>
      <c r="G34" s="89"/>
      <c r="H34" s="89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89"/>
      <c r="AE34" s="97"/>
      <c r="AF34" s="117"/>
      <c r="AJ34" s="26"/>
    </row>
    <row r="35" spans="1:40" s="20" customFormat="1" ht="6" customHeight="1" x14ac:dyDescent="0.25">
      <c r="A35" s="123"/>
      <c r="B35" s="124"/>
      <c r="C35" s="86"/>
      <c r="D35" s="86"/>
      <c r="E35" s="86"/>
      <c r="F35" s="85"/>
      <c r="G35" s="91">
        <f>Pontuaçoes!J35</f>
        <v>0</v>
      </c>
      <c r="H35" s="91">
        <f>Pontuaçoes!K35</f>
        <v>0</v>
      </c>
      <c r="I35" s="98">
        <f>Pontuaçoes!L35</f>
        <v>0</v>
      </c>
      <c r="J35" s="98">
        <f>Pontuaçoes!M35</f>
        <v>0</v>
      </c>
      <c r="K35" s="98">
        <f>Pontuaçoes!N35</f>
        <v>0</v>
      </c>
      <c r="L35" s="98">
        <f>Pontuaçoes!O35</f>
        <v>0</v>
      </c>
      <c r="M35" s="98">
        <f>Pontuaçoes!P35</f>
        <v>0</v>
      </c>
      <c r="N35" s="98">
        <f>Pontuaçoes!Q35</f>
        <v>0</v>
      </c>
      <c r="O35" s="98">
        <f>Pontuaçoes!R35</f>
        <v>0</v>
      </c>
      <c r="P35" s="98">
        <f>Pontuaçoes!S35</f>
        <v>0</v>
      </c>
      <c r="Q35" s="98">
        <f>Pontuaçoes!T35</f>
        <v>0</v>
      </c>
      <c r="R35" s="98">
        <f>Pontuaçoes!U35</f>
        <v>0</v>
      </c>
      <c r="S35" s="98">
        <f>Pontuaçoes!V35</f>
        <v>0</v>
      </c>
      <c r="T35" s="98">
        <f>Pontuaçoes!W35</f>
        <v>0</v>
      </c>
      <c r="U35" s="98">
        <f>Pontuaçoes!X35</f>
        <v>0</v>
      </c>
      <c r="V35" s="98">
        <f>Pontuaçoes!Y35</f>
        <v>0</v>
      </c>
      <c r="W35" s="98">
        <f>Pontuaçoes!Z35</f>
        <v>0</v>
      </c>
      <c r="X35" s="98">
        <f>Pontuaçoes!AA35</f>
        <v>0</v>
      </c>
      <c r="Y35" s="98">
        <f>Pontuaçoes!AB35</f>
        <v>0</v>
      </c>
      <c r="Z35" s="98">
        <f>Pontuaçoes!AC35</f>
        <v>0</v>
      </c>
      <c r="AA35" s="98">
        <f>Pontuaçoes!AD35</f>
        <v>0</v>
      </c>
      <c r="AB35" s="98">
        <f>Pontuaçoes!AE35</f>
        <v>0</v>
      </c>
      <c r="AC35" s="98">
        <f>Pontuaçoes!AF35</f>
        <v>0</v>
      </c>
      <c r="AD35" s="91">
        <f>Pontuaçoes!AG35</f>
        <v>0</v>
      </c>
      <c r="AE35" s="90">
        <f t="shared" ref="AE35" si="8">(G35+H35)-AD35</f>
        <v>0</v>
      </c>
      <c r="AF35" s="92">
        <f t="shared" ref="AF35" si="9">RANK(AE35,$AE$10:$AE$129,0)</f>
        <v>1</v>
      </c>
      <c r="AJ35" s="26"/>
    </row>
    <row r="36" spans="1:40" s="20" customFormat="1" ht="6" customHeight="1" x14ac:dyDescent="0.25">
      <c r="A36" s="125"/>
      <c r="B36" s="126"/>
      <c r="C36" s="86"/>
      <c r="D36" s="86"/>
      <c r="E36" s="86"/>
      <c r="F36" s="85"/>
      <c r="G36" s="91"/>
      <c r="H36" s="91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1"/>
      <c r="AE36" s="90"/>
      <c r="AF36" s="93"/>
      <c r="AJ36" s="26"/>
    </row>
    <row r="37" spans="1:40" s="20" customFormat="1" ht="6" customHeight="1" x14ac:dyDescent="0.25">
      <c r="A37" s="125"/>
      <c r="B37" s="126"/>
      <c r="C37" s="86"/>
      <c r="D37" s="86"/>
      <c r="E37" s="86"/>
      <c r="F37" s="85"/>
      <c r="G37" s="91"/>
      <c r="H37" s="91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1"/>
      <c r="AE37" s="90"/>
      <c r="AF37" s="93"/>
      <c r="AJ37" s="26"/>
    </row>
    <row r="38" spans="1:40" s="20" customFormat="1" ht="6" customHeight="1" x14ac:dyDescent="0.25">
      <c r="A38" s="125"/>
      <c r="B38" s="126"/>
      <c r="C38" s="86"/>
      <c r="D38" s="86"/>
      <c r="E38" s="86"/>
      <c r="F38" s="85"/>
      <c r="G38" s="91"/>
      <c r="H38" s="91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1"/>
      <c r="AE38" s="90"/>
      <c r="AF38" s="93"/>
      <c r="AJ38" s="26"/>
    </row>
    <row r="39" spans="1:40" s="20" customFormat="1" ht="6" customHeight="1" x14ac:dyDescent="0.25">
      <c r="A39" s="127"/>
      <c r="B39" s="128"/>
      <c r="C39" s="86"/>
      <c r="D39" s="86"/>
      <c r="E39" s="86"/>
      <c r="F39" s="85"/>
      <c r="G39" s="91"/>
      <c r="H39" s="91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1"/>
      <c r="AE39" s="90"/>
      <c r="AF39" s="94"/>
      <c r="AJ39" s="26"/>
    </row>
    <row r="40" spans="1:40" ht="6" customHeight="1" x14ac:dyDescent="0.25">
      <c r="A40" s="87"/>
      <c r="B40" s="88"/>
      <c r="C40" s="84"/>
      <c r="D40" s="84"/>
      <c r="E40" s="84"/>
      <c r="F40" s="83"/>
      <c r="G40" s="89">
        <f>Pontuaçoes!J40</f>
        <v>0</v>
      </c>
      <c r="H40" s="89">
        <f>Pontuaçoes!K40</f>
        <v>0</v>
      </c>
      <c r="I40" s="95">
        <f>Pontuaçoes!L40</f>
        <v>0</v>
      </c>
      <c r="J40" s="95">
        <f>Pontuaçoes!M40</f>
        <v>0</v>
      </c>
      <c r="K40" s="95">
        <f>Pontuaçoes!N40</f>
        <v>0</v>
      </c>
      <c r="L40" s="95">
        <f>Pontuaçoes!O40</f>
        <v>0</v>
      </c>
      <c r="M40" s="95">
        <f>Pontuaçoes!P40</f>
        <v>0</v>
      </c>
      <c r="N40" s="95">
        <f>Pontuaçoes!Q40</f>
        <v>0</v>
      </c>
      <c r="O40" s="95">
        <f>Pontuaçoes!R40</f>
        <v>0</v>
      </c>
      <c r="P40" s="95">
        <f>Pontuaçoes!S40</f>
        <v>0</v>
      </c>
      <c r="Q40" s="95">
        <f>Pontuaçoes!T40</f>
        <v>0</v>
      </c>
      <c r="R40" s="95">
        <f>Pontuaçoes!U40</f>
        <v>0</v>
      </c>
      <c r="S40" s="95">
        <f>Pontuaçoes!V40</f>
        <v>0</v>
      </c>
      <c r="T40" s="95">
        <f>Pontuaçoes!W40</f>
        <v>0</v>
      </c>
      <c r="U40" s="95">
        <f>Pontuaçoes!X40</f>
        <v>0</v>
      </c>
      <c r="V40" s="95">
        <f>Pontuaçoes!Y40</f>
        <v>0</v>
      </c>
      <c r="W40" s="95">
        <f>Pontuaçoes!Z40</f>
        <v>0</v>
      </c>
      <c r="X40" s="95">
        <f>Pontuaçoes!AA40</f>
        <v>0</v>
      </c>
      <c r="Y40" s="95">
        <f>Pontuaçoes!AB40</f>
        <v>0</v>
      </c>
      <c r="Z40" s="95">
        <f>Pontuaçoes!AC40</f>
        <v>0</v>
      </c>
      <c r="AA40" s="95">
        <f>Pontuaçoes!AD40</f>
        <v>0</v>
      </c>
      <c r="AB40" s="95">
        <f>Pontuaçoes!AE40</f>
        <v>0</v>
      </c>
      <c r="AC40" s="95">
        <f>Pontuaçoes!AF40</f>
        <v>0</v>
      </c>
      <c r="AD40" s="89">
        <f>Pontuaçoes!AG40</f>
        <v>0</v>
      </c>
      <c r="AE40" s="96">
        <f t="shared" ref="AE40" si="10">(G40+H40)-AD40</f>
        <v>0</v>
      </c>
      <c r="AF40" s="115">
        <f t="shared" ref="AF40" si="11">RANK(AE40,$AE$10:$AE$129,0)</f>
        <v>1</v>
      </c>
      <c r="AJ40" s="26"/>
    </row>
    <row r="41" spans="1:40" ht="6" customHeight="1" x14ac:dyDescent="0.25">
      <c r="A41" s="87"/>
      <c r="B41" s="88"/>
      <c r="C41" s="84"/>
      <c r="D41" s="84"/>
      <c r="E41" s="84"/>
      <c r="F41" s="83"/>
      <c r="G41" s="89"/>
      <c r="H41" s="89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89"/>
      <c r="AE41" s="96"/>
      <c r="AF41" s="116"/>
      <c r="AJ41" s="26"/>
    </row>
    <row r="42" spans="1:40" ht="6" customHeight="1" x14ac:dyDescent="0.25">
      <c r="A42" s="87"/>
      <c r="B42" s="88"/>
      <c r="C42" s="84"/>
      <c r="D42" s="84"/>
      <c r="E42" s="84"/>
      <c r="F42" s="83"/>
      <c r="G42" s="89"/>
      <c r="H42" s="89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89"/>
      <c r="AE42" s="96"/>
      <c r="AF42" s="116"/>
      <c r="AJ42" s="26"/>
    </row>
    <row r="43" spans="1:40" ht="6" customHeight="1" x14ac:dyDescent="0.25">
      <c r="A43" s="87"/>
      <c r="B43" s="88"/>
      <c r="C43" s="84"/>
      <c r="D43" s="84"/>
      <c r="E43" s="84"/>
      <c r="F43" s="83"/>
      <c r="G43" s="89"/>
      <c r="H43" s="89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89"/>
      <c r="AE43" s="96"/>
      <c r="AF43" s="116"/>
      <c r="AJ43" s="26"/>
    </row>
    <row r="44" spans="1:40" ht="6" customHeight="1" x14ac:dyDescent="0.25">
      <c r="A44" s="87"/>
      <c r="B44" s="88"/>
      <c r="C44" s="84"/>
      <c r="D44" s="84"/>
      <c r="E44" s="84"/>
      <c r="F44" s="83"/>
      <c r="G44" s="89"/>
      <c r="H44" s="89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95"/>
      <c r="AC44" s="95"/>
      <c r="AD44" s="89"/>
      <c r="AE44" s="96"/>
      <c r="AF44" s="117"/>
      <c r="AJ44" s="26"/>
    </row>
    <row r="45" spans="1:40" s="20" customFormat="1" ht="6" customHeight="1" x14ac:dyDescent="0.25">
      <c r="A45" s="81"/>
      <c r="B45" s="82"/>
      <c r="C45" s="86"/>
      <c r="D45" s="86"/>
      <c r="E45" s="86"/>
      <c r="F45" s="85"/>
      <c r="G45" s="91">
        <f>Pontuaçoes!J45</f>
        <v>0</v>
      </c>
      <c r="H45" s="91">
        <f>Pontuaçoes!K45</f>
        <v>0</v>
      </c>
      <c r="I45" s="98">
        <f>Pontuaçoes!L45</f>
        <v>0</v>
      </c>
      <c r="J45" s="98">
        <f>Pontuaçoes!M45</f>
        <v>0</v>
      </c>
      <c r="K45" s="98">
        <f>Pontuaçoes!N45</f>
        <v>0</v>
      </c>
      <c r="L45" s="98">
        <f>Pontuaçoes!O45</f>
        <v>0</v>
      </c>
      <c r="M45" s="98">
        <f>Pontuaçoes!P45</f>
        <v>0</v>
      </c>
      <c r="N45" s="98">
        <f>Pontuaçoes!Q45</f>
        <v>0</v>
      </c>
      <c r="O45" s="98">
        <f>Pontuaçoes!R45</f>
        <v>0</v>
      </c>
      <c r="P45" s="98">
        <f>Pontuaçoes!S45</f>
        <v>0</v>
      </c>
      <c r="Q45" s="98">
        <f>Pontuaçoes!T45</f>
        <v>0</v>
      </c>
      <c r="R45" s="98">
        <f>Pontuaçoes!U45</f>
        <v>0</v>
      </c>
      <c r="S45" s="98">
        <f>Pontuaçoes!V45</f>
        <v>0</v>
      </c>
      <c r="T45" s="98">
        <f>Pontuaçoes!W45</f>
        <v>0</v>
      </c>
      <c r="U45" s="98">
        <f>Pontuaçoes!X45</f>
        <v>0</v>
      </c>
      <c r="V45" s="98">
        <f>Pontuaçoes!Y45</f>
        <v>0</v>
      </c>
      <c r="W45" s="98">
        <f>Pontuaçoes!Z45</f>
        <v>0</v>
      </c>
      <c r="X45" s="98">
        <f>Pontuaçoes!AA45</f>
        <v>0</v>
      </c>
      <c r="Y45" s="98">
        <f>Pontuaçoes!AB45</f>
        <v>0</v>
      </c>
      <c r="Z45" s="98">
        <f>Pontuaçoes!AC45</f>
        <v>0</v>
      </c>
      <c r="AA45" s="98">
        <f>Pontuaçoes!AD45</f>
        <v>0</v>
      </c>
      <c r="AB45" s="98">
        <f>Pontuaçoes!AE45</f>
        <v>0</v>
      </c>
      <c r="AC45" s="98">
        <f>Pontuaçoes!AF45</f>
        <v>0</v>
      </c>
      <c r="AD45" s="91">
        <f>Pontuaçoes!AG45</f>
        <v>0</v>
      </c>
      <c r="AE45" s="90">
        <f t="shared" ref="AE45" si="12">(G45+H45)-AD45</f>
        <v>0</v>
      </c>
      <c r="AF45" s="92">
        <f t="shared" ref="AF45" si="13">RANK(AE45,$AE$10:$AE$129,0)</f>
        <v>1</v>
      </c>
      <c r="AJ45" s="26"/>
    </row>
    <row r="46" spans="1:40" s="20" customFormat="1" ht="6" customHeight="1" x14ac:dyDescent="0.25">
      <c r="A46" s="81"/>
      <c r="B46" s="82"/>
      <c r="C46" s="86"/>
      <c r="D46" s="86"/>
      <c r="E46" s="86"/>
      <c r="F46" s="85"/>
      <c r="G46" s="91"/>
      <c r="H46" s="91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98"/>
      <c r="AB46" s="98"/>
      <c r="AC46" s="98"/>
      <c r="AD46" s="91"/>
      <c r="AE46" s="90"/>
      <c r="AF46" s="93"/>
      <c r="AJ46" s="26"/>
    </row>
    <row r="47" spans="1:40" s="20" customFormat="1" ht="6" customHeight="1" x14ac:dyDescent="0.25">
      <c r="A47" s="81"/>
      <c r="B47" s="82"/>
      <c r="C47" s="86"/>
      <c r="D47" s="86"/>
      <c r="E47" s="86"/>
      <c r="F47" s="85"/>
      <c r="G47" s="91"/>
      <c r="H47" s="91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8"/>
      <c r="AC47" s="98"/>
      <c r="AD47" s="91"/>
      <c r="AE47" s="90"/>
      <c r="AF47" s="93"/>
      <c r="AJ47" s="26"/>
    </row>
    <row r="48" spans="1:40" s="20" customFormat="1" ht="6" customHeight="1" x14ac:dyDescent="0.25">
      <c r="A48" s="81"/>
      <c r="B48" s="82"/>
      <c r="C48" s="86"/>
      <c r="D48" s="86"/>
      <c r="E48" s="86"/>
      <c r="F48" s="85"/>
      <c r="G48" s="91"/>
      <c r="H48" s="91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8"/>
      <c r="AC48" s="98"/>
      <c r="AD48" s="91"/>
      <c r="AE48" s="90"/>
      <c r="AF48" s="93"/>
      <c r="AJ48" s="26"/>
    </row>
    <row r="49" spans="1:53" s="20" customFormat="1" ht="6" customHeight="1" x14ac:dyDescent="0.25">
      <c r="A49" s="81"/>
      <c r="B49" s="82"/>
      <c r="C49" s="86"/>
      <c r="D49" s="86"/>
      <c r="E49" s="86"/>
      <c r="F49" s="85"/>
      <c r="G49" s="91"/>
      <c r="H49" s="91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8"/>
      <c r="AC49" s="98"/>
      <c r="AD49" s="91"/>
      <c r="AE49" s="90"/>
      <c r="AF49" s="94"/>
      <c r="AJ49" s="26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</row>
    <row r="50" spans="1:53" ht="6" customHeight="1" x14ac:dyDescent="0.25">
      <c r="A50" s="87"/>
      <c r="B50" s="88"/>
      <c r="C50" s="84"/>
      <c r="D50" s="84"/>
      <c r="E50" s="84"/>
      <c r="F50" s="83"/>
      <c r="G50" s="89">
        <f>Pontuaçoes!J50</f>
        <v>0</v>
      </c>
      <c r="H50" s="89">
        <f>Pontuaçoes!K50</f>
        <v>0</v>
      </c>
      <c r="I50" s="95">
        <f>Pontuaçoes!L50</f>
        <v>0</v>
      </c>
      <c r="J50" s="95">
        <f>Pontuaçoes!M50</f>
        <v>0</v>
      </c>
      <c r="K50" s="95">
        <f>Pontuaçoes!N50</f>
        <v>0</v>
      </c>
      <c r="L50" s="95">
        <f>Pontuaçoes!O50</f>
        <v>0</v>
      </c>
      <c r="M50" s="95">
        <f>Pontuaçoes!P50</f>
        <v>0</v>
      </c>
      <c r="N50" s="95">
        <f>Pontuaçoes!Q50</f>
        <v>0</v>
      </c>
      <c r="O50" s="95">
        <f>Pontuaçoes!R50</f>
        <v>0</v>
      </c>
      <c r="P50" s="95">
        <f>Pontuaçoes!S50</f>
        <v>0</v>
      </c>
      <c r="Q50" s="95">
        <f>Pontuaçoes!T50</f>
        <v>0</v>
      </c>
      <c r="R50" s="95">
        <f>Pontuaçoes!U50</f>
        <v>0</v>
      </c>
      <c r="S50" s="95">
        <f>Pontuaçoes!V50</f>
        <v>0</v>
      </c>
      <c r="T50" s="95">
        <f>Pontuaçoes!W50</f>
        <v>0</v>
      </c>
      <c r="U50" s="95">
        <f>Pontuaçoes!X50</f>
        <v>0</v>
      </c>
      <c r="V50" s="95">
        <f>Pontuaçoes!Y50</f>
        <v>0</v>
      </c>
      <c r="W50" s="95">
        <f>Pontuaçoes!Z50</f>
        <v>0</v>
      </c>
      <c r="X50" s="95">
        <f>Pontuaçoes!AA50</f>
        <v>0</v>
      </c>
      <c r="Y50" s="95">
        <f>Pontuaçoes!AB50</f>
        <v>0</v>
      </c>
      <c r="Z50" s="95">
        <f>Pontuaçoes!AC50</f>
        <v>0</v>
      </c>
      <c r="AA50" s="95">
        <f>Pontuaçoes!AD50</f>
        <v>0</v>
      </c>
      <c r="AB50" s="95">
        <f>Pontuaçoes!AE50</f>
        <v>0</v>
      </c>
      <c r="AC50" s="95">
        <f>Pontuaçoes!AF50</f>
        <v>0</v>
      </c>
      <c r="AD50" s="89">
        <f>Pontuaçoes!AG50</f>
        <v>0</v>
      </c>
      <c r="AE50" s="97">
        <f t="shared" ref="AE50" si="14">(G50+H50)-AD50</f>
        <v>0</v>
      </c>
      <c r="AF50" s="115">
        <f t="shared" ref="AF50" si="15">RANK(AE50,$AE$10:$AE$129,0)</f>
        <v>1</v>
      </c>
      <c r="AJ50" s="26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  <c r="BA50" s="60"/>
    </row>
    <row r="51" spans="1:53" ht="6" customHeight="1" x14ac:dyDescent="0.25">
      <c r="A51" s="87"/>
      <c r="B51" s="88"/>
      <c r="C51" s="84"/>
      <c r="D51" s="84"/>
      <c r="E51" s="84"/>
      <c r="F51" s="83"/>
      <c r="G51" s="89"/>
      <c r="H51" s="89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5"/>
      <c r="AC51" s="95"/>
      <c r="AD51" s="89"/>
      <c r="AE51" s="97"/>
      <c r="AF51" s="116"/>
      <c r="AJ51" s="26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  <c r="AZ51" s="60"/>
      <c r="BA51" s="60"/>
    </row>
    <row r="52" spans="1:53" ht="6" customHeight="1" x14ac:dyDescent="0.25">
      <c r="A52" s="87"/>
      <c r="B52" s="88"/>
      <c r="C52" s="84"/>
      <c r="D52" s="84"/>
      <c r="E52" s="84"/>
      <c r="F52" s="83"/>
      <c r="G52" s="89"/>
      <c r="H52" s="89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89"/>
      <c r="AE52" s="97"/>
      <c r="AF52" s="116"/>
      <c r="AJ52" s="26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60"/>
      <c r="AZ52" s="60"/>
      <c r="BA52" s="60"/>
    </row>
    <row r="53" spans="1:53" ht="6" customHeight="1" x14ac:dyDescent="0.25">
      <c r="A53" s="87"/>
      <c r="B53" s="88"/>
      <c r="C53" s="84"/>
      <c r="D53" s="84"/>
      <c r="E53" s="84"/>
      <c r="F53" s="83"/>
      <c r="G53" s="89"/>
      <c r="H53" s="89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89"/>
      <c r="AE53" s="97"/>
      <c r="AF53" s="116"/>
      <c r="AJ53" s="26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</row>
    <row r="54" spans="1:53" ht="6" customHeight="1" x14ac:dyDescent="0.25">
      <c r="A54" s="87"/>
      <c r="B54" s="88"/>
      <c r="C54" s="84"/>
      <c r="D54" s="84"/>
      <c r="E54" s="84"/>
      <c r="F54" s="83"/>
      <c r="G54" s="89"/>
      <c r="H54" s="89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89"/>
      <c r="AE54" s="97"/>
      <c r="AF54" s="117"/>
      <c r="AJ54" s="26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</row>
    <row r="55" spans="1:53" s="20" customFormat="1" ht="6" customHeight="1" x14ac:dyDescent="0.25">
      <c r="A55" s="81"/>
      <c r="B55" s="82"/>
      <c r="C55" s="86"/>
      <c r="D55" s="86"/>
      <c r="E55" s="86"/>
      <c r="F55" s="85"/>
      <c r="G55" s="91">
        <f>Pontuaçoes!J55</f>
        <v>0</v>
      </c>
      <c r="H55" s="91">
        <f>Pontuaçoes!K55</f>
        <v>0</v>
      </c>
      <c r="I55" s="98">
        <f>Pontuaçoes!L55</f>
        <v>0</v>
      </c>
      <c r="J55" s="98">
        <f>Pontuaçoes!M55</f>
        <v>0</v>
      </c>
      <c r="K55" s="98">
        <f>Pontuaçoes!N55</f>
        <v>0</v>
      </c>
      <c r="L55" s="98">
        <f>Pontuaçoes!O55</f>
        <v>0</v>
      </c>
      <c r="M55" s="98">
        <f>Pontuaçoes!P55</f>
        <v>0</v>
      </c>
      <c r="N55" s="98">
        <f>Pontuaçoes!Q55</f>
        <v>0</v>
      </c>
      <c r="O55" s="98">
        <f>Pontuaçoes!R55</f>
        <v>0</v>
      </c>
      <c r="P55" s="98">
        <f>Pontuaçoes!S55</f>
        <v>0</v>
      </c>
      <c r="Q55" s="98">
        <f>Pontuaçoes!T55</f>
        <v>0</v>
      </c>
      <c r="R55" s="98">
        <f>Pontuaçoes!U55</f>
        <v>0</v>
      </c>
      <c r="S55" s="98">
        <f>Pontuaçoes!V55</f>
        <v>0</v>
      </c>
      <c r="T55" s="98">
        <f>Pontuaçoes!W55</f>
        <v>0</v>
      </c>
      <c r="U55" s="98">
        <f>Pontuaçoes!X55</f>
        <v>0</v>
      </c>
      <c r="V55" s="98">
        <f>Pontuaçoes!Y55</f>
        <v>0</v>
      </c>
      <c r="W55" s="98">
        <f>Pontuaçoes!Z55</f>
        <v>0</v>
      </c>
      <c r="X55" s="98">
        <f>Pontuaçoes!AA55</f>
        <v>0</v>
      </c>
      <c r="Y55" s="98">
        <f>Pontuaçoes!AB55</f>
        <v>0</v>
      </c>
      <c r="Z55" s="98">
        <f>Pontuaçoes!AC55</f>
        <v>0</v>
      </c>
      <c r="AA55" s="98">
        <f>Pontuaçoes!AD55</f>
        <v>0</v>
      </c>
      <c r="AB55" s="98">
        <f>Pontuaçoes!AE55</f>
        <v>0</v>
      </c>
      <c r="AC55" s="98">
        <f>Pontuaçoes!AF55</f>
        <v>0</v>
      </c>
      <c r="AD55" s="91">
        <f>Pontuaçoes!AG55</f>
        <v>0</v>
      </c>
      <c r="AE55" s="90">
        <f t="shared" ref="AE55" si="16">(G55+H55)-AD55</f>
        <v>0</v>
      </c>
      <c r="AF55" s="92">
        <f t="shared" ref="AF55" si="17">RANK(AE55,$AE$10:$AE$129,0)</f>
        <v>1</v>
      </c>
      <c r="AJ55" s="28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0"/>
      <c r="AX55" s="60"/>
      <c r="AY55" s="60"/>
      <c r="AZ55" s="60"/>
      <c r="BA55" s="60"/>
    </row>
    <row r="56" spans="1:53" s="20" customFormat="1" ht="6" customHeight="1" x14ac:dyDescent="0.25">
      <c r="A56" s="81"/>
      <c r="B56" s="82"/>
      <c r="C56" s="86"/>
      <c r="D56" s="86"/>
      <c r="E56" s="86"/>
      <c r="F56" s="85"/>
      <c r="G56" s="91"/>
      <c r="H56" s="91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8"/>
      <c r="Z56" s="98"/>
      <c r="AA56" s="98"/>
      <c r="AB56" s="98"/>
      <c r="AC56" s="98"/>
      <c r="AD56" s="91"/>
      <c r="AE56" s="90"/>
      <c r="AF56" s="93"/>
      <c r="AJ56" s="28"/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60"/>
      <c r="AY56" s="60"/>
      <c r="AZ56" s="60"/>
      <c r="BA56" s="60"/>
    </row>
    <row r="57" spans="1:53" s="20" customFormat="1" ht="6" customHeight="1" x14ac:dyDescent="0.25">
      <c r="A57" s="81"/>
      <c r="B57" s="82"/>
      <c r="C57" s="86"/>
      <c r="D57" s="86"/>
      <c r="E57" s="86"/>
      <c r="F57" s="85"/>
      <c r="G57" s="91"/>
      <c r="H57" s="91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8"/>
      <c r="Y57" s="98"/>
      <c r="Z57" s="98"/>
      <c r="AA57" s="98"/>
      <c r="AB57" s="98"/>
      <c r="AC57" s="98"/>
      <c r="AD57" s="91"/>
      <c r="AE57" s="90"/>
      <c r="AF57" s="93"/>
      <c r="AJ57" s="28"/>
    </row>
    <row r="58" spans="1:53" s="20" customFormat="1" ht="6" customHeight="1" x14ac:dyDescent="0.25">
      <c r="A58" s="81"/>
      <c r="B58" s="82"/>
      <c r="C58" s="86"/>
      <c r="D58" s="86"/>
      <c r="E58" s="86"/>
      <c r="F58" s="85"/>
      <c r="G58" s="91"/>
      <c r="H58" s="91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8"/>
      <c r="Z58" s="98"/>
      <c r="AA58" s="98"/>
      <c r="AB58" s="98"/>
      <c r="AC58" s="98"/>
      <c r="AD58" s="91"/>
      <c r="AE58" s="90"/>
      <c r="AF58" s="93"/>
    </row>
    <row r="59" spans="1:53" s="20" customFormat="1" ht="6" customHeight="1" x14ac:dyDescent="0.25">
      <c r="A59" s="81"/>
      <c r="B59" s="82"/>
      <c r="C59" s="86"/>
      <c r="D59" s="86"/>
      <c r="E59" s="86"/>
      <c r="F59" s="85"/>
      <c r="G59" s="91"/>
      <c r="H59" s="91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8"/>
      <c r="AA59" s="98"/>
      <c r="AB59" s="98"/>
      <c r="AC59" s="98"/>
      <c r="AD59" s="91"/>
      <c r="AE59" s="90"/>
      <c r="AF59" s="94"/>
    </row>
    <row r="60" spans="1:53" ht="6" customHeight="1" x14ac:dyDescent="0.25">
      <c r="A60" s="87"/>
      <c r="B60" s="88"/>
      <c r="C60" s="84"/>
      <c r="D60" s="84"/>
      <c r="E60" s="84"/>
      <c r="F60" s="83"/>
      <c r="G60" s="89">
        <f>Pontuaçoes!J60</f>
        <v>0</v>
      </c>
      <c r="H60" s="89">
        <f>Pontuaçoes!K60</f>
        <v>0</v>
      </c>
      <c r="I60" s="95">
        <f>Pontuaçoes!L60</f>
        <v>0</v>
      </c>
      <c r="J60" s="95">
        <f>Pontuaçoes!M60</f>
        <v>0</v>
      </c>
      <c r="K60" s="95">
        <f>Pontuaçoes!N60</f>
        <v>0</v>
      </c>
      <c r="L60" s="95">
        <f>Pontuaçoes!O60</f>
        <v>0</v>
      </c>
      <c r="M60" s="95">
        <f>Pontuaçoes!P60</f>
        <v>0</v>
      </c>
      <c r="N60" s="95">
        <f>Pontuaçoes!Q60</f>
        <v>0</v>
      </c>
      <c r="O60" s="95">
        <f>Pontuaçoes!R60</f>
        <v>0</v>
      </c>
      <c r="P60" s="95">
        <f>Pontuaçoes!S60</f>
        <v>0</v>
      </c>
      <c r="Q60" s="95">
        <f>Pontuaçoes!T60</f>
        <v>0</v>
      </c>
      <c r="R60" s="95">
        <f>Pontuaçoes!U60</f>
        <v>0</v>
      </c>
      <c r="S60" s="95">
        <f>Pontuaçoes!V60</f>
        <v>0</v>
      </c>
      <c r="T60" s="95">
        <f>Pontuaçoes!W60</f>
        <v>0</v>
      </c>
      <c r="U60" s="95">
        <f>Pontuaçoes!X60</f>
        <v>0</v>
      </c>
      <c r="V60" s="95">
        <f>Pontuaçoes!Y60</f>
        <v>0</v>
      </c>
      <c r="W60" s="95">
        <f>Pontuaçoes!Z60</f>
        <v>0</v>
      </c>
      <c r="X60" s="95">
        <f>Pontuaçoes!AA60</f>
        <v>0</v>
      </c>
      <c r="Y60" s="95">
        <f>Pontuaçoes!AB60</f>
        <v>0</v>
      </c>
      <c r="Z60" s="95">
        <f>Pontuaçoes!AC60</f>
        <v>0</v>
      </c>
      <c r="AA60" s="95">
        <f>Pontuaçoes!AD60</f>
        <v>0</v>
      </c>
      <c r="AB60" s="95">
        <f>Pontuaçoes!AE60</f>
        <v>0</v>
      </c>
      <c r="AC60" s="95">
        <f>Pontuaçoes!AF60</f>
        <v>0</v>
      </c>
      <c r="AD60" s="89">
        <f>Pontuaçoes!AG60</f>
        <v>0</v>
      </c>
      <c r="AE60" s="97">
        <f t="shared" ref="AE60" si="18">(G60+H60)-AD60</f>
        <v>0</v>
      </c>
      <c r="AF60" s="115">
        <f t="shared" ref="AF60" si="19">RANK(AE60,$AE$10:$AE$129,0)</f>
        <v>1</v>
      </c>
    </row>
    <row r="61" spans="1:53" ht="6" customHeight="1" x14ac:dyDescent="0.25">
      <c r="A61" s="87"/>
      <c r="B61" s="88"/>
      <c r="C61" s="84"/>
      <c r="D61" s="84"/>
      <c r="E61" s="84"/>
      <c r="F61" s="83"/>
      <c r="G61" s="89"/>
      <c r="H61" s="89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5"/>
      <c r="W61" s="95"/>
      <c r="X61" s="95"/>
      <c r="Y61" s="95"/>
      <c r="Z61" s="95"/>
      <c r="AA61" s="95"/>
      <c r="AB61" s="95"/>
      <c r="AC61" s="95"/>
      <c r="AD61" s="89"/>
      <c r="AE61" s="97"/>
      <c r="AF61" s="116"/>
    </row>
    <row r="62" spans="1:53" ht="6" customHeight="1" x14ac:dyDescent="0.25">
      <c r="A62" s="87"/>
      <c r="B62" s="88"/>
      <c r="C62" s="84"/>
      <c r="D62" s="84"/>
      <c r="E62" s="84"/>
      <c r="F62" s="83"/>
      <c r="G62" s="89"/>
      <c r="H62" s="89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/>
      <c r="AA62" s="95"/>
      <c r="AB62" s="95"/>
      <c r="AC62" s="95"/>
      <c r="AD62" s="89"/>
      <c r="AE62" s="97"/>
      <c r="AF62" s="116"/>
    </row>
    <row r="63" spans="1:53" ht="6" customHeight="1" x14ac:dyDescent="0.25">
      <c r="A63" s="87"/>
      <c r="B63" s="88"/>
      <c r="C63" s="84"/>
      <c r="D63" s="84"/>
      <c r="E63" s="84"/>
      <c r="F63" s="83"/>
      <c r="G63" s="89"/>
      <c r="H63" s="89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  <c r="AA63" s="95"/>
      <c r="AB63" s="95"/>
      <c r="AC63" s="95"/>
      <c r="AD63" s="89"/>
      <c r="AE63" s="97"/>
      <c r="AF63" s="116"/>
    </row>
    <row r="64" spans="1:53" ht="6" customHeight="1" x14ac:dyDescent="0.25">
      <c r="A64" s="87"/>
      <c r="B64" s="88"/>
      <c r="C64" s="84"/>
      <c r="D64" s="84"/>
      <c r="E64" s="84"/>
      <c r="F64" s="83"/>
      <c r="G64" s="89"/>
      <c r="H64" s="89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95"/>
      <c r="Z64" s="95"/>
      <c r="AA64" s="95"/>
      <c r="AB64" s="95"/>
      <c r="AC64" s="95"/>
      <c r="AD64" s="89"/>
      <c r="AE64" s="97"/>
      <c r="AF64" s="117"/>
    </row>
    <row r="65" spans="1:32" s="20" customFormat="1" ht="6" customHeight="1" x14ac:dyDescent="0.25">
      <c r="A65" s="81"/>
      <c r="B65" s="82"/>
      <c r="C65" s="86"/>
      <c r="D65" s="86"/>
      <c r="E65" s="86"/>
      <c r="F65" s="85"/>
      <c r="G65" s="91">
        <f>Pontuaçoes!J65</f>
        <v>0</v>
      </c>
      <c r="H65" s="91">
        <f>Pontuaçoes!K65</f>
        <v>0</v>
      </c>
      <c r="I65" s="98">
        <f>Pontuaçoes!L65</f>
        <v>0</v>
      </c>
      <c r="J65" s="98">
        <f>Pontuaçoes!M65</f>
        <v>0</v>
      </c>
      <c r="K65" s="98">
        <f>Pontuaçoes!N65</f>
        <v>0</v>
      </c>
      <c r="L65" s="98">
        <f>Pontuaçoes!O65</f>
        <v>0</v>
      </c>
      <c r="M65" s="98">
        <f>Pontuaçoes!P65</f>
        <v>0</v>
      </c>
      <c r="N65" s="98">
        <f>Pontuaçoes!Q65</f>
        <v>0</v>
      </c>
      <c r="O65" s="98">
        <f>Pontuaçoes!R65</f>
        <v>0</v>
      </c>
      <c r="P65" s="98">
        <f>Pontuaçoes!S65</f>
        <v>0</v>
      </c>
      <c r="Q65" s="98">
        <f>Pontuaçoes!T65</f>
        <v>0</v>
      </c>
      <c r="R65" s="98">
        <f>Pontuaçoes!U65</f>
        <v>0</v>
      </c>
      <c r="S65" s="98">
        <f>Pontuaçoes!V65</f>
        <v>0</v>
      </c>
      <c r="T65" s="98">
        <f>Pontuaçoes!W65</f>
        <v>0</v>
      </c>
      <c r="U65" s="98">
        <f>Pontuaçoes!X65</f>
        <v>0</v>
      </c>
      <c r="V65" s="98">
        <f>Pontuaçoes!Y65</f>
        <v>0</v>
      </c>
      <c r="W65" s="98">
        <f>Pontuaçoes!Z65</f>
        <v>0</v>
      </c>
      <c r="X65" s="98">
        <f>Pontuaçoes!AA65</f>
        <v>0</v>
      </c>
      <c r="Y65" s="98">
        <f>Pontuaçoes!AB65</f>
        <v>0</v>
      </c>
      <c r="Z65" s="98">
        <f>Pontuaçoes!AC65</f>
        <v>0</v>
      </c>
      <c r="AA65" s="98">
        <f>Pontuaçoes!AD65</f>
        <v>0</v>
      </c>
      <c r="AB65" s="98">
        <f>Pontuaçoes!AE65</f>
        <v>0</v>
      </c>
      <c r="AC65" s="98">
        <f>Pontuaçoes!AF65</f>
        <v>0</v>
      </c>
      <c r="AD65" s="91">
        <f>Pontuaçoes!AG65</f>
        <v>0</v>
      </c>
      <c r="AE65" s="90">
        <f t="shared" ref="AE65" si="20">(G65+H65)-AD65</f>
        <v>0</v>
      </c>
      <c r="AF65" s="92">
        <f t="shared" ref="AF65" si="21">RANK(AE65,$AE$10:$AE$129,0)</f>
        <v>1</v>
      </c>
    </row>
    <row r="66" spans="1:32" s="20" customFormat="1" ht="6" customHeight="1" x14ac:dyDescent="0.25">
      <c r="A66" s="81"/>
      <c r="B66" s="82"/>
      <c r="C66" s="86"/>
      <c r="D66" s="86"/>
      <c r="E66" s="86"/>
      <c r="F66" s="85"/>
      <c r="G66" s="91"/>
      <c r="H66" s="91"/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8"/>
      <c r="T66" s="98"/>
      <c r="U66" s="98"/>
      <c r="V66" s="98"/>
      <c r="W66" s="98"/>
      <c r="X66" s="98"/>
      <c r="Y66" s="98"/>
      <c r="Z66" s="98"/>
      <c r="AA66" s="98"/>
      <c r="AB66" s="98"/>
      <c r="AC66" s="98"/>
      <c r="AD66" s="91"/>
      <c r="AE66" s="90"/>
      <c r="AF66" s="93"/>
    </row>
    <row r="67" spans="1:32" s="20" customFormat="1" ht="6" customHeight="1" x14ac:dyDescent="0.25">
      <c r="A67" s="81"/>
      <c r="B67" s="82"/>
      <c r="C67" s="86"/>
      <c r="D67" s="86"/>
      <c r="E67" s="86"/>
      <c r="F67" s="85"/>
      <c r="G67" s="91"/>
      <c r="H67" s="91"/>
      <c r="I67" s="98"/>
      <c r="J67" s="98"/>
      <c r="K67" s="98"/>
      <c r="L67" s="98"/>
      <c r="M67" s="98"/>
      <c r="N67" s="98"/>
      <c r="O67" s="98"/>
      <c r="P67" s="98"/>
      <c r="Q67" s="98"/>
      <c r="R67" s="98"/>
      <c r="S67" s="98"/>
      <c r="T67" s="98"/>
      <c r="U67" s="98"/>
      <c r="V67" s="98"/>
      <c r="W67" s="98"/>
      <c r="X67" s="98"/>
      <c r="Y67" s="98"/>
      <c r="Z67" s="98"/>
      <c r="AA67" s="98"/>
      <c r="AB67" s="98"/>
      <c r="AC67" s="98"/>
      <c r="AD67" s="91"/>
      <c r="AE67" s="90"/>
      <c r="AF67" s="93"/>
    </row>
    <row r="68" spans="1:32" s="20" customFormat="1" ht="6" customHeight="1" x14ac:dyDescent="0.25">
      <c r="A68" s="81"/>
      <c r="B68" s="82"/>
      <c r="C68" s="86"/>
      <c r="D68" s="86"/>
      <c r="E68" s="86"/>
      <c r="F68" s="85"/>
      <c r="G68" s="91"/>
      <c r="H68" s="91"/>
      <c r="I68" s="98"/>
      <c r="J68" s="98"/>
      <c r="K68" s="98"/>
      <c r="L68" s="98"/>
      <c r="M68" s="98"/>
      <c r="N68" s="98"/>
      <c r="O68" s="98"/>
      <c r="P68" s="98"/>
      <c r="Q68" s="98"/>
      <c r="R68" s="98"/>
      <c r="S68" s="98"/>
      <c r="T68" s="98"/>
      <c r="U68" s="98"/>
      <c r="V68" s="98"/>
      <c r="W68" s="98"/>
      <c r="X68" s="98"/>
      <c r="Y68" s="98"/>
      <c r="Z68" s="98"/>
      <c r="AA68" s="98"/>
      <c r="AB68" s="98"/>
      <c r="AC68" s="98"/>
      <c r="AD68" s="91"/>
      <c r="AE68" s="90"/>
      <c r="AF68" s="93"/>
    </row>
    <row r="69" spans="1:32" s="20" customFormat="1" ht="6" customHeight="1" x14ac:dyDescent="0.25">
      <c r="A69" s="81"/>
      <c r="B69" s="82"/>
      <c r="C69" s="86"/>
      <c r="D69" s="86"/>
      <c r="E69" s="86"/>
      <c r="F69" s="85"/>
      <c r="G69" s="91"/>
      <c r="H69" s="91"/>
      <c r="I69" s="98"/>
      <c r="J69" s="98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  <c r="V69" s="98"/>
      <c r="W69" s="98"/>
      <c r="X69" s="98"/>
      <c r="Y69" s="98"/>
      <c r="Z69" s="98"/>
      <c r="AA69" s="98"/>
      <c r="AB69" s="98"/>
      <c r="AC69" s="98"/>
      <c r="AD69" s="91"/>
      <c r="AE69" s="90"/>
      <c r="AF69" s="94"/>
    </row>
    <row r="70" spans="1:32" ht="6" customHeight="1" x14ac:dyDescent="0.25">
      <c r="A70" s="87"/>
      <c r="B70" s="88"/>
      <c r="C70" s="84"/>
      <c r="D70" s="84"/>
      <c r="E70" s="84"/>
      <c r="F70" s="83"/>
      <c r="G70" s="89">
        <f>Pontuaçoes!J70</f>
        <v>0</v>
      </c>
      <c r="H70" s="89">
        <f>Pontuaçoes!K70</f>
        <v>0</v>
      </c>
      <c r="I70" s="95">
        <f>Pontuaçoes!L70</f>
        <v>0</v>
      </c>
      <c r="J70" s="95">
        <f>Pontuaçoes!M70</f>
        <v>0</v>
      </c>
      <c r="K70" s="95">
        <f>Pontuaçoes!N70</f>
        <v>0</v>
      </c>
      <c r="L70" s="95">
        <f>Pontuaçoes!O70</f>
        <v>0</v>
      </c>
      <c r="M70" s="95">
        <f>Pontuaçoes!P70</f>
        <v>0</v>
      </c>
      <c r="N70" s="95">
        <f>Pontuaçoes!Q70</f>
        <v>0</v>
      </c>
      <c r="O70" s="95">
        <f>Pontuaçoes!R70</f>
        <v>0</v>
      </c>
      <c r="P70" s="95">
        <f>Pontuaçoes!S70</f>
        <v>0</v>
      </c>
      <c r="Q70" s="95">
        <f>Pontuaçoes!T70</f>
        <v>0</v>
      </c>
      <c r="R70" s="95">
        <f>Pontuaçoes!U70</f>
        <v>0</v>
      </c>
      <c r="S70" s="95">
        <f>Pontuaçoes!V70</f>
        <v>0</v>
      </c>
      <c r="T70" s="95">
        <f>Pontuaçoes!W70</f>
        <v>0</v>
      </c>
      <c r="U70" s="95">
        <f>Pontuaçoes!X70</f>
        <v>0</v>
      </c>
      <c r="V70" s="95">
        <f>Pontuaçoes!Y70</f>
        <v>0</v>
      </c>
      <c r="W70" s="95">
        <f>Pontuaçoes!Z70</f>
        <v>0</v>
      </c>
      <c r="X70" s="95">
        <f>Pontuaçoes!AA70</f>
        <v>0</v>
      </c>
      <c r="Y70" s="95">
        <f>Pontuaçoes!AB70</f>
        <v>0</v>
      </c>
      <c r="Z70" s="95">
        <f>Pontuaçoes!AC70</f>
        <v>0</v>
      </c>
      <c r="AA70" s="95">
        <f>Pontuaçoes!AD70</f>
        <v>0</v>
      </c>
      <c r="AB70" s="95">
        <f>Pontuaçoes!AE70</f>
        <v>0</v>
      </c>
      <c r="AC70" s="95">
        <f>Pontuaçoes!AF70</f>
        <v>0</v>
      </c>
      <c r="AD70" s="89">
        <f>Pontuaçoes!AG70</f>
        <v>0</v>
      </c>
      <c r="AE70" s="97">
        <f t="shared" ref="AE70" si="22">(G70+H70)-AD70</f>
        <v>0</v>
      </c>
      <c r="AF70" s="115">
        <f t="shared" ref="AF70" si="23">RANK(AE70,$AE$10:$AE$129,0)</f>
        <v>1</v>
      </c>
    </row>
    <row r="71" spans="1:32" ht="6" customHeight="1" x14ac:dyDescent="0.25">
      <c r="A71" s="87"/>
      <c r="B71" s="88"/>
      <c r="C71" s="84"/>
      <c r="D71" s="84"/>
      <c r="E71" s="84"/>
      <c r="F71" s="83"/>
      <c r="G71" s="89"/>
      <c r="H71" s="89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5"/>
      <c r="X71" s="95"/>
      <c r="Y71" s="95"/>
      <c r="Z71" s="95"/>
      <c r="AA71" s="95"/>
      <c r="AB71" s="95"/>
      <c r="AC71" s="95"/>
      <c r="AD71" s="89"/>
      <c r="AE71" s="97"/>
      <c r="AF71" s="116"/>
    </row>
    <row r="72" spans="1:32" ht="6" customHeight="1" x14ac:dyDescent="0.25">
      <c r="A72" s="87"/>
      <c r="B72" s="88"/>
      <c r="C72" s="84"/>
      <c r="D72" s="84"/>
      <c r="E72" s="84"/>
      <c r="F72" s="83"/>
      <c r="G72" s="89"/>
      <c r="H72" s="89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5"/>
      <c r="W72" s="95"/>
      <c r="X72" s="95"/>
      <c r="Y72" s="95"/>
      <c r="Z72" s="95"/>
      <c r="AA72" s="95"/>
      <c r="AB72" s="95"/>
      <c r="AC72" s="95"/>
      <c r="AD72" s="89"/>
      <c r="AE72" s="97"/>
      <c r="AF72" s="116"/>
    </row>
    <row r="73" spans="1:32" ht="6" customHeight="1" x14ac:dyDescent="0.25">
      <c r="A73" s="87"/>
      <c r="B73" s="88"/>
      <c r="C73" s="84"/>
      <c r="D73" s="84"/>
      <c r="E73" s="84"/>
      <c r="F73" s="83"/>
      <c r="G73" s="89"/>
      <c r="H73" s="89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5"/>
      <c r="W73" s="95"/>
      <c r="X73" s="95"/>
      <c r="Y73" s="95"/>
      <c r="Z73" s="95"/>
      <c r="AA73" s="95"/>
      <c r="AB73" s="95"/>
      <c r="AC73" s="95"/>
      <c r="AD73" s="89"/>
      <c r="AE73" s="97"/>
      <c r="AF73" s="116"/>
    </row>
    <row r="74" spans="1:32" ht="6" customHeight="1" x14ac:dyDescent="0.25">
      <c r="A74" s="87"/>
      <c r="B74" s="88"/>
      <c r="C74" s="84"/>
      <c r="D74" s="84"/>
      <c r="E74" s="84"/>
      <c r="F74" s="83"/>
      <c r="G74" s="89"/>
      <c r="H74" s="89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5"/>
      <c r="W74" s="95"/>
      <c r="X74" s="95"/>
      <c r="Y74" s="95"/>
      <c r="Z74" s="95"/>
      <c r="AA74" s="95"/>
      <c r="AB74" s="95"/>
      <c r="AC74" s="95"/>
      <c r="AD74" s="89"/>
      <c r="AE74" s="97"/>
      <c r="AF74" s="117"/>
    </row>
    <row r="75" spans="1:32" s="20" customFormat="1" ht="6" customHeight="1" x14ac:dyDescent="0.25">
      <c r="A75" s="81"/>
      <c r="B75" s="82"/>
      <c r="C75" s="86"/>
      <c r="D75" s="86"/>
      <c r="E75" s="86"/>
      <c r="F75" s="85"/>
      <c r="G75" s="91">
        <f>Pontuaçoes!J75</f>
        <v>0</v>
      </c>
      <c r="H75" s="91">
        <f>Pontuaçoes!K75</f>
        <v>0</v>
      </c>
      <c r="I75" s="98">
        <f>Pontuaçoes!L75</f>
        <v>0</v>
      </c>
      <c r="J75" s="98">
        <f>Pontuaçoes!M75</f>
        <v>0</v>
      </c>
      <c r="K75" s="98">
        <f>Pontuaçoes!N75</f>
        <v>0</v>
      </c>
      <c r="L75" s="98">
        <f>Pontuaçoes!O75</f>
        <v>0</v>
      </c>
      <c r="M75" s="98">
        <f>Pontuaçoes!P75</f>
        <v>0</v>
      </c>
      <c r="N75" s="98">
        <f>Pontuaçoes!Q75</f>
        <v>0</v>
      </c>
      <c r="O75" s="98">
        <f>Pontuaçoes!R75</f>
        <v>0</v>
      </c>
      <c r="P75" s="98">
        <f>Pontuaçoes!S75</f>
        <v>0</v>
      </c>
      <c r="Q75" s="98">
        <f>Pontuaçoes!T75</f>
        <v>0</v>
      </c>
      <c r="R75" s="98">
        <f>Pontuaçoes!U75</f>
        <v>0</v>
      </c>
      <c r="S75" s="98">
        <f>Pontuaçoes!V75</f>
        <v>0</v>
      </c>
      <c r="T75" s="98">
        <f>Pontuaçoes!W75</f>
        <v>0</v>
      </c>
      <c r="U75" s="98">
        <f>Pontuaçoes!X75</f>
        <v>0</v>
      </c>
      <c r="V75" s="98">
        <f>Pontuaçoes!Y75</f>
        <v>0</v>
      </c>
      <c r="W75" s="98">
        <f>Pontuaçoes!Z75</f>
        <v>0</v>
      </c>
      <c r="X75" s="98">
        <f>Pontuaçoes!AA75</f>
        <v>0</v>
      </c>
      <c r="Y75" s="98">
        <f>Pontuaçoes!AB75</f>
        <v>0</v>
      </c>
      <c r="Z75" s="98">
        <f>Pontuaçoes!AC75</f>
        <v>0</v>
      </c>
      <c r="AA75" s="98">
        <f>Pontuaçoes!AD75</f>
        <v>0</v>
      </c>
      <c r="AB75" s="98">
        <f>Pontuaçoes!AE75</f>
        <v>0</v>
      </c>
      <c r="AC75" s="98">
        <f>Pontuaçoes!AF75</f>
        <v>0</v>
      </c>
      <c r="AD75" s="91">
        <f>Pontuaçoes!AG75</f>
        <v>0</v>
      </c>
      <c r="AE75" s="90">
        <f t="shared" ref="AE75" si="24">(G75+H75)-AD75</f>
        <v>0</v>
      </c>
      <c r="AF75" s="92">
        <f t="shared" ref="AF75" si="25">RANK(AE75,$AE$10:$AE$129,0)</f>
        <v>1</v>
      </c>
    </row>
    <row r="76" spans="1:32" s="20" customFormat="1" ht="6" customHeight="1" x14ac:dyDescent="0.25">
      <c r="A76" s="81"/>
      <c r="B76" s="82"/>
      <c r="C76" s="86"/>
      <c r="D76" s="86"/>
      <c r="E76" s="86"/>
      <c r="F76" s="85"/>
      <c r="G76" s="91"/>
      <c r="H76" s="91"/>
      <c r="I76" s="98"/>
      <c r="J76" s="98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  <c r="V76" s="98"/>
      <c r="W76" s="98"/>
      <c r="X76" s="98"/>
      <c r="Y76" s="98"/>
      <c r="Z76" s="98"/>
      <c r="AA76" s="98"/>
      <c r="AB76" s="98"/>
      <c r="AC76" s="98"/>
      <c r="AD76" s="91"/>
      <c r="AE76" s="90"/>
      <c r="AF76" s="93"/>
    </row>
    <row r="77" spans="1:32" s="20" customFormat="1" ht="6" customHeight="1" x14ac:dyDescent="0.25">
      <c r="A77" s="81"/>
      <c r="B77" s="82"/>
      <c r="C77" s="86"/>
      <c r="D77" s="86"/>
      <c r="E77" s="86"/>
      <c r="F77" s="85"/>
      <c r="G77" s="91"/>
      <c r="H77" s="91"/>
      <c r="I77" s="98"/>
      <c r="J77" s="98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  <c r="V77" s="98"/>
      <c r="W77" s="98"/>
      <c r="X77" s="98"/>
      <c r="Y77" s="98"/>
      <c r="Z77" s="98"/>
      <c r="AA77" s="98"/>
      <c r="AB77" s="98"/>
      <c r="AC77" s="98"/>
      <c r="AD77" s="91"/>
      <c r="AE77" s="90"/>
      <c r="AF77" s="93"/>
    </row>
    <row r="78" spans="1:32" s="20" customFormat="1" ht="6" customHeight="1" x14ac:dyDescent="0.25">
      <c r="A78" s="81"/>
      <c r="B78" s="82"/>
      <c r="C78" s="86"/>
      <c r="D78" s="86"/>
      <c r="E78" s="86"/>
      <c r="F78" s="85"/>
      <c r="G78" s="91"/>
      <c r="H78" s="91"/>
      <c r="I78" s="98"/>
      <c r="J78" s="98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  <c r="V78" s="98"/>
      <c r="W78" s="98"/>
      <c r="X78" s="98"/>
      <c r="Y78" s="98"/>
      <c r="Z78" s="98"/>
      <c r="AA78" s="98"/>
      <c r="AB78" s="98"/>
      <c r="AC78" s="98"/>
      <c r="AD78" s="91"/>
      <c r="AE78" s="90"/>
      <c r="AF78" s="93"/>
    </row>
    <row r="79" spans="1:32" s="20" customFormat="1" ht="6" customHeight="1" x14ac:dyDescent="0.25">
      <c r="A79" s="81"/>
      <c r="B79" s="82"/>
      <c r="C79" s="86"/>
      <c r="D79" s="86"/>
      <c r="E79" s="86"/>
      <c r="F79" s="85"/>
      <c r="G79" s="91"/>
      <c r="H79" s="91"/>
      <c r="I79" s="98"/>
      <c r="J79" s="98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  <c r="V79" s="98"/>
      <c r="W79" s="98"/>
      <c r="X79" s="98"/>
      <c r="Y79" s="98"/>
      <c r="Z79" s="98"/>
      <c r="AA79" s="98"/>
      <c r="AB79" s="98"/>
      <c r="AC79" s="98"/>
      <c r="AD79" s="91"/>
      <c r="AE79" s="90"/>
      <c r="AF79" s="94"/>
    </row>
    <row r="80" spans="1:32" ht="6" customHeight="1" x14ac:dyDescent="0.25">
      <c r="A80" s="87"/>
      <c r="B80" s="88"/>
      <c r="C80" s="84"/>
      <c r="D80" s="84"/>
      <c r="E80" s="84"/>
      <c r="F80" s="83"/>
      <c r="G80" s="89">
        <f>Pontuaçoes!J80</f>
        <v>0</v>
      </c>
      <c r="H80" s="89">
        <f>Pontuaçoes!K80</f>
        <v>0</v>
      </c>
      <c r="I80" s="95">
        <f>Pontuaçoes!L80</f>
        <v>0</v>
      </c>
      <c r="J80" s="95">
        <f>Pontuaçoes!M80</f>
        <v>0</v>
      </c>
      <c r="K80" s="95">
        <f>Pontuaçoes!N80</f>
        <v>0</v>
      </c>
      <c r="L80" s="95">
        <f>Pontuaçoes!O80</f>
        <v>0</v>
      </c>
      <c r="M80" s="95">
        <f>Pontuaçoes!P80</f>
        <v>0</v>
      </c>
      <c r="N80" s="95">
        <f>Pontuaçoes!Q80</f>
        <v>0</v>
      </c>
      <c r="O80" s="95">
        <f>Pontuaçoes!R80</f>
        <v>0</v>
      </c>
      <c r="P80" s="95">
        <f>Pontuaçoes!S80</f>
        <v>0</v>
      </c>
      <c r="Q80" s="95">
        <f>Pontuaçoes!T80</f>
        <v>0</v>
      </c>
      <c r="R80" s="95">
        <f>Pontuaçoes!U80</f>
        <v>0</v>
      </c>
      <c r="S80" s="95">
        <f>Pontuaçoes!V80</f>
        <v>0</v>
      </c>
      <c r="T80" s="95">
        <f>Pontuaçoes!W80</f>
        <v>0</v>
      </c>
      <c r="U80" s="95">
        <f>Pontuaçoes!X80</f>
        <v>0</v>
      </c>
      <c r="V80" s="95">
        <f>Pontuaçoes!Y80</f>
        <v>0</v>
      </c>
      <c r="W80" s="95">
        <f>Pontuaçoes!Z80</f>
        <v>0</v>
      </c>
      <c r="X80" s="95">
        <f>Pontuaçoes!AA80</f>
        <v>0</v>
      </c>
      <c r="Y80" s="95">
        <f>Pontuaçoes!AB80</f>
        <v>0</v>
      </c>
      <c r="Z80" s="95">
        <f>Pontuaçoes!AC80</f>
        <v>0</v>
      </c>
      <c r="AA80" s="95">
        <f>Pontuaçoes!AD80</f>
        <v>0</v>
      </c>
      <c r="AB80" s="95">
        <f>Pontuaçoes!AE80</f>
        <v>0</v>
      </c>
      <c r="AC80" s="95">
        <f>Pontuaçoes!AF80</f>
        <v>0</v>
      </c>
      <c r="AD80" s="89">
        <f>Pontuaçoes!AG80</f>
        <v>0</v>
      </c>
      <c r="AE80" s="97">
        <f t="shared" ref="AE80" si="26">(G80+H80)-AD80</f>
        <v>0</v>
      </c>
      <c r="AF80" s="115">
        <f t="shared" ref="AF80" si="27">RANK(AE80,$AE$10:$AE$129,0)</f>
        <v>1</v>
      </c>
    </row>
    <row r="81" spans="1:32" ht="6" customHeight="1" x14ac:dyDescent="0.25">
      <c r="A81" s="87"/>
      <c r="B81" s="88"/>
      <c r="C81" s="84"/>
      <c r="D81" s="84"/>
      <c r="E81" s="84"/>
      <c r="F81" s="83"/>
      <c r="G81" s="89"/>
      <c r="H81" s="89"/>
      <c r="I81" s="95"/>
      <c r="J81" s="95"/>
      <c r="K81" s="95"/>
      <c r="L81" s="95"/>
      <c r="M81" s="95"/>
      <c r="N81" s="95"/>
      <c r="O81" s="95"/>
      <c r="P81" s="95"/>
      <c r="Q81" s="95"/>
      <c r="R81" s="95"/>
      <c r="S81" s="95"/>
      <c r="T81" s="95"/>
      <c r="U81" s="95"/>
      <c r="V81" s="95"/>
      <c r="W81" s="95"/>
      <c r="X81" s="95"/>
      <c r="Y81" s="95"/>
      <c r="Z81" s="95"/>
      <c r="AA81" s="95"/>
      <c r="AB81" s="95"/>
      <c r="AC81" s="95"/>
      <c r="AD81" s="89"/>
      <c r="AE81" s="97"/>
      <c r="AF81" s="116"/>
    </row>
    <row r="82" spans="1:32" ht="6" customHeight="1" x14ac:dyDescent="0.25">
      <c r="A82" s="87"/>
      <c r="B82" s="88"/>
      <c r="C82" s="84"/>
      <c r="D82" s="84"/>
      <c r="E82" s="84"/>
      <c r="F82" s="83"/>
      <c r="G82" s="89"/>
      <c r="H82" s="89"/>
      <c r="I82" s="95"/>
      <c r="J82" s="95"/>
      <c r="K82" s="95"/>
      <c r="L82" s="95"/>
      <c r="M82" s="95"/>
      <c r="N82" s="95"/>
      <c r="O82" s="95"/>
      <c r="P82" s="95"/>
      <c r="Q82" s="95"/>
      <c r="R82" s="95"/>
      <c r="S82" s="95"/>
      <c r="T82" s="95"/>
      <c r="U82" s="95"/>
      <c r="V82" s="95"/>
      <c r="W82" s="95"/>
      <c r="X82" s="95"/>
      <c r="Y82" s="95"/>
      <c r="Z82" s="95"/>
      <c r="AA82" s="95"/>
      <c r="AB82" s="95"/>
      <c r="AC82" s="95"/>
      <c r="AD82" s="89"/>
      <c r="AE82" s="97"/>
      <c r="AF82" s="116"/>
    </row>
    <row r="83" spans="1:32" ht="6" customHeight="1" x14ac:dyDescent="0.25">
      <c r="A83" s="87"/>
      <c r="B83" s="88"/>
      <c r="C83" s="84"/>
      <c r="D83" s="84"/>
      <c r="E83" s="84"/>
      <c r="F83" s="83"/>
      <c r="G83" s="89"/>
      <c r="H83" s="89"/>
      <c r="I83" s="95"/>
      <c r="J83" s="95"/>
      <c r="K83" s="95"/>
      <c r="L83" s="95"/>
      <c r="M83" s="95"/>
      <c r="N83" s="95"/>
      <c r="O83" s="95"/>
      <c r="P83" s="95"/>
      <c r="Q83" s="95"/>
      <c r="R83" s="95"/>
      <c r="S83" s="95"/>
      <c r="T83" s="95"/>
      <c r="U83" s="95"/>
      <c r="V83" s="95"/>
      <c r="W83" s="95"/>
      <c r="X83" s="95"/>
      <c r="Y83" s="95"/>
      <c r="Z83" s="95"/>
      <c r="AA83" s="95"/>
      <c r="AB83" s="95"/>
      <c r="AC83" s="95"/>
      <c r="AD83" s="89"/>
      <c r="AE83" s="97"/>
      <c r="AF83" s="116"/>
    </row>
    <row r="84" spans="1:32" ht="6" customHeight="1" x14ac:dyDescent="0.25">
      <c r="A84" s="87"/>
      <c r="B84" s="88"/>
      <c r="C84" s="84"/>
      <c r="D84" s="84"/>
      <c r="E84" s="84"/>
      <c r="F84" s="83"/>
      <c r="G84" s="89"/>
      <c r="H84" s="89"/>
      <c r="I84" s="95"/>
      <c r="J84" s="95"/>
      <c r="K84" s="95"/>
      <c r="L84" s="95"/>
      <c r="M84" s="95"/>
      <c r="N84" s="95"/>
      <c r="O84" s="95"/>
      <c r="P84" s="95"/>
      <c r="Q84" s="95"/>
      <c r="R84" s="95"/>
      <c r="S84" s="95"/>
      <c r="T84" s="95"/>
      <c r="U84" s="95"/>
      <c r="V84" s="95"/>
      <c r="W84" s="95"/>
      <c r="X84" s="95"/>
      <c r="Y84" s="95"/>
      <c r="Z84" s="95"/>
      <c r="AA84" s="95"/>
      <c r="AB84" s="95"/>
      <c r="AC84" s="95"/>
      <c r="AD84" s="89"/>
      <c r="AE84" s="97"/>
      <c r="AF84" s="117"/>
    </row>
    <row r="85" spans="1:32" s="20" customFormat="1" ht="6" customHeight="1" x14ac:dyDescent="0.25">
      <c r="A85" s="81"/>
      <c r="B85" s="82"/>
      <c r="C85" s="86"/>
      <c r="D85" s="86"/>
      <c r="E85" s="86"/>
      <c r="F85" s="85"/>
      <c r="G85" s="91">
        <f>Pontuaçoes!J85</f>
        <v>0</v>
      </c>
      <c r="H85" s="91">
        <f>Pontuaçoes!K85</f>
        <v>0</v>
      </c>
      <c r="I85" s="98">
        <f>Pontuaçoes!L85</f>
        <v>0</v>
      </c>
      <c r="J85" s="98">
        <f>Pontuaçoes!M85</f>
        <v>0</v>
      </c>
      <c r="K85" s="98">
        <f>Pontuaçoes!N85</f>
        <v>0</v>
      </c>
      <c r="L85" s="98">
        <f>Pontuaçoes!O85</f>
        <v>0</v>
      </c>
      <c r="M85" s="98">
        <f>Pontuaçoes!P85</f>
        <v>0</v>
      </c>
      <c r="N85" s="98">
        <f>Pontuaçoes!Q85</f>
        <v>0</v>
      </c>
      <c r="O85" s="98">
        <f>Pontuaçoes!R85</f>
        <v>0</v>
      </c>
      <c r="P85" s="98">
        <f>Pontuaçoes!S85</f>
        <v>0</v>
      </c>
      <c r="Q85" s="98">
        <f>Pontuaçoes!T85</f>
        <v>0</v>
      </c>
      <c r="R85" s="98">
        <f>Pontuaçoes!U85</f>
        <v>0</v>
      </c>
      <c r="S85" s="98">
        <f>Pontuaçoes!V85</f>
        <v>0</v>
      </c>
      <c r="T85" s="98">
        <f>Pontuaçoes!W85</f>
        <v>0</v>
      </c>
      <c r="U85" s="98">
        <f>Pontuaçoes!X85</f>
        <v>0</v>
      </c>
      <c r="V85" s="98">
        <f>Pontuaçoes!Y85</f>
        <v>0</v>
      </c>
      <c r="W85" s="98">
        <f>Pontuaçoes!Z85</f>
        <v>0</v>
      </c>
      <c r="X85" s="98">
        <f>Pontuaçoes!AA85</f>
        <v>0</v>
      </c>
      <c r="Y85" s="98">
        <f>Pontuaçoes!AB85</f>
        <v>0</v>
      </c>
      <c r="Z85" s="98">
        <f>Pontuaçoes!AC85</f>
        <v>0</v>
      </c>
      <c r="AA85" s="98">
        <f>Pontuaçoes!AD85</f>
        <v>0</v>
      </c>
      <c r="AB85" s="98">
        <f>Pontuaçoes!AE85</f>
        <v>0</v>
      </c>
      <c r="AC85" s="98">
        <f>Pontuaçoes!AF85</f>
        <v>0</v>
      </c>
      <c r="AD85" s="91">
        <f>Pontuaçoes!AG85</f>
        <v>0</v>
      </c>
      <c r="AE85" s="90">
        <f t="shared" ref="AE85" si="28">(G85+H85)-AD85</f>
        <v>0</v>
      </c>
      <c r="AF85" s="92">
        <f t="shared" ref="AF85" si="29">RANK(AE85,$AE$10:$AE$129,0)</f>
        <v>1</v>
      </c>
    </row>
    <row r="86" spans="1:32" s="20" customFormat="1" ht="6" customHeight="1" x14ac:dyDescent="0.25">
      <c r="A86" s="81"/>
      <c r="B86" s="82"/>
      <c r="C86" s="86"/>
      <c r="D86" s="86"/>
      <c r="E86" s="86"/>
      <c r="F86" s="85"/>
      <c r="G86" s="91"/>
      <c r="H86" s="91"/>
      <c r="I86" s="98"/>
      <c r="J86" s="98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  <c r="V86" s="98"/>
      <c r="W86" s="98"/>
      <c r="X86" s="98"/>
      <c r="Y86" s="98"/>
      <c r="Z86" s="98"/>
      <c r="AA86" s="98"/>
      <c r="AB86" s="98"/>
      <c r="AC86" s="98"/>
      <c r="AD86" s="91"/>
      <c r="AE86" s="90"/>
      <c r="AF86" s="93"/>
    </row>
    <row r="87" spans="1:32" s="20" customFormat="1" ht="6" customHeight="1" x14ac:dyDescent="0.25">
      <c r="A87" s="81"/>
      <c r="B87" s="82"/>
      <c r="C87" s="86"/>
      <c r="D87" s="86"/>
      <c r="E87" s="86"/>
      <c r="F87" s="85"/>
      <c r="G87" s="91"/>
      <c r="H87" s="91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98"/>
      <c r="Y87" s="98"/>
      <c r="Z87" s="98"/>
      <c r="AA87" s="98"/>
      <c r="AB87" s="98"/>
      <c r="AC87" s="98"/>
      <c r="AD87" s="91"/>
      <c r="AE87" s="90"/>
      <c r="AF87" s="93"/>
    </row>
    <row r="88" spans="1:32" s="20" customFormat="1" ht="6" customHeight="1" x14ac:dyDescent="0.25">
      <c r="A88" s="81"/>
      <c r="B88" s="82"/>
      <c r="C88" s="86"/>
      <c r="D88" s="86"/>
      <c r="E88" s="86"/>
      <c r="F88" s="85"/>
      <c r="G88" s="91"/>
      <c r="H88" s="91"/>
      <c r="I88" s="98"/>
      <c r="J88" s="98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  <c r="V88" s="98"/>
      <c r="W88" s="98"/>
      <c r="X88" s="98"/>
      <c r="Y88" s="98"/>
      <c r="Z88" s="98"/>
      <c r="AA88" s="98"/>
      <c r="AB88" s="98"/>
      <c r="AC88" s="98"/>
      <c r="AD88" s="91"/>
      <c r="AE88" s="90"/>
      <c r="AF88" s="93"/>
    </row>
    <row r="89" spans="1:32" s="20" customFormat="1" ht="6" customHeight="1" x14ac:dyDescent="0.25">
      <c r="A89" s="81"/>
      <c r="B89" s="82"/>
      <c r="C89" s="86"/>
      <c r="D89" s="86"/>
      <c r="E89" s="86"/>
      <c r="F89" s="85"/>
      <c r="G89" s="91"/>
      <c r="H89" s="91"/>
      <c r="I89" s="98"/>
      <c r="J89" s="98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  <c r="V89" s="98"/>
      <c r="W89" s="98"/>
      <c r="X89" s="98"/>
      <c r="Y89" s="98"/>
      <c r="Z89" s="98"/>
      <c r="AA89" s="98"/>
      <c r="AB89" s="98"/>
      <c r="AC89" s="98"/>
      <c r="AD89" s="91"/>
      <c r="AE89" s="90"/>
      <c r="AF89" s="94"/>
    </row>
    <row r="90" spans="1:32" ht="6" customHeight="1" x14ac:dyDescent="0.25">
      <c r="A90" s="87"/>
      <c r="B90" s="88"/>
      <c r="C90" s="84"/>
      <c r="D90" s="84"/>
      <c r="E90" s="84"/>
      <c r="F90" s="83"/>
      <c r="G90" s="89">
        <f>Pontuaçoes!J90</f>
        <v>0</v>
      </c>
      <c r="H90" s="89">
        <f>Pontuaçoes!K90</f>
        <v>0</v>
      </c>
      <c r="I90" s="95">
        <f>Pontuaçoes!L90</f>
        <v>0</v>
      </c>
      <c r="J90" s="95">
        <f>Pontuaçoes!M90</f>
        <v>0</v>
      </c>
      <c r="K90" s="95">
        <f>Pontuaçoes!N90</f>
        <v>0</v>
      </c>
      <c r="L90" s="95">
        <f>Pontuaçoes!O90</f>
        <v>0</v>
      </c>
      <c r="M90" s="95">
        <f>Pontuaçoes!P90</f>
        <v>0</v>
      </c>
      <c r="N90" s="95">
        <f>Pontuaçoes!Q90</f>
        <v>0</v>
      </c>
      <c r="O90" s="95">
        <f>Pontuaçoes!R90</f>
        <v>0</v>
      </c>
      <c r="P90" s="95">
        <f>Pontuaçoes!S90</f>
        <v>0</v>
      </c>
      <c r="Q90" s="95">
        <f>Pontuaçoes!T90</f>
        <v>0</v>
      </c>
      <c r="R90" s="95">
        <f>Pontuaçoes!U90</f>
        <v>0</v>
      </c>
      <c r="S90" s="95">
        <f>Pontuaçoes!V90</f>
        <v>0</v>
      </c>
      <c r="T90" s="95">
        <f>Pontuaçoes!W90</f>
        <v>0</v>
      </c>
      <c r="U90" s="95">
        <f>Pontuaçoes!X90</f>
        <v>0</v>
      </c>
      <c r="V90" s="95">
        <f>Pontuaçoes!Y90</f>
        <v>0</v>
      </c>
      <c r="W90" s="95">
        <f>Pontuaçoes!Z90</f>
        <v>0</v>
      </c>
      <c r="X90" s="95">
        <f>Pontuaçoes!AA90</f>
        <v>0</v>
      </c>
      <c r="Y90" s="95">
        <f>Pontuaçoes!AB90</f>
        <v>0</v>
      </c>
      <c r="Z90" s="95">
        <f>Pontuaçoes!AC90</f>
        <v>0</v>
      </c>
      <c r="AA90" s="95">
        <f>Pontuaçoes!AD90</f>
        <v>0</v>
      </c>
      <c r="AB90" s="95">
        <f>Pontuaçoes!AE90</f>
        <v>0</v>
      </c>
      <c r="AC90" s="95">
        <f>Pontuaçoes!AF90</f>
        <v>0</v>
      </c>
      <c r="AD90" s="89">
        <f>Pontuaçoes!AG90</f>
        <v>0</v>
      </c>
      <c r="AE90" s="97">
        <f t="shared" ref="AE90" si="30">(G90+H90)-AD90</f>
        <v>0</v>
      </c>
      <c r="AF90" s="115">
        <f t="shared" ref="AF90" si="31">RANK(AE90,$AE$10:$AE$129,0)</f>
        <v>1</v>
      </c>
    </row>
    <row r="91" spans="1:32" ht="6" customHeight="1" x14ac:dyDescent="0.25">
      <c r="A91" s="87"/>
      <c r="B91" s="88"/>
      <c r="C91" s="84"/>
      <c r="D91" s="84"/>
      <c r="E91" s="84"/>
      <c r="F91" s="83"/>
      <c r="G91" s="89"/>
      <c r="H91" s="89"/>
      <c r="I91" s="95"/>
      <c r="J91" s="95"/>
      <c r="K91" s="95"/>
      <c r="L91" s="95"/>
      <c r="M91" s="95"/>
      <c r="N91" s="95"/>
      <c r="O91" s="95"/>
      <c r="P91" s="95"/>
      <c r="Q91" s="95"/>
      <c r="R91" s="95"/>
      <c r="S91" s="95"/>
      <c r="T91" s="95"/>
      <c r="U91" s="95"/>
      <c r="V91" s="95"/>
      <c r="W91" s="95"/>
      <c r="X91" s="95"/>
      <c r="Y91" s="95"/>
      <c r="Z91" s="95"/>
      <c r="AA91" s="95"/>
      <c r="AB91" s="95"/>
      <c r="AC91" s="95"/>
      <c r="AD91" s="89"/>
      <c r="AE91" s="97"/>
      <c r="AF91" s="116"/>
    </row>
    <row r="92" spans="1:32" ht="6" customHeight="1" x14ac:dyDescent="0.25">
      <c r="A92" s="87"/>
      <c r="B92" s="88"/>
      <c r="C92" s="84"/>
      <c r="D92" s="84"/>
      <c r="E92" s="84"/>
      <c r="F92" s="83"/>
      <c r="G92" s="89"/>
      <c r="H92" s="89"/>
      <c r="I92" s="95"/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  <c r="AA92" s="95"/>
      <c r="AB92" s="95"/>
      <c r="AC92" s="95"/>
      <c r="AD92" s="89"/>
      <c r="AE92" s="97"/>
      <c r="AF92" s="116"/>
    </row>
    <row r="93" spans="1:32" ht="6" customHeight="1" x14ac:dyDescent="0.25">
      <c r="A93" s="87"/>
      <c r="B93" s="88"/>
      <c r="C93" s="84"/>
      <c r="D93" s="84"/>
      <c r="E93" s="84"/>
      <c r="F93" s="83"/>
      <c r="G93" s="89"/>
      <c r="H93" s="89"/>
      <c r="I93" s="95"/>
      <c r="J93" s="95"/>
      <c r="K93" s="95"/>
      <c r="L93" s="95"/>
      <c r="M93" s="95"/>
      <c r="N93" s="95"/>
      <c r="O93" s="95"/>
      <c r="P93" s="95"/>
      <c r="Q93" s="95"/>
      <c r="R93" s="95"/>
      <c r="S93" s="95"/>
      <c r="T93" s="95"/>
      <c r="U93" s="95"/>
      <c r="V93" s="95"/>
      <c r="W93" s="95"/>
      <c r="X93" s="95"/>
      <c r="Y93" s="95"/>
      <c r="Z93" s="95"/>
      <c r="AA93" s="95"/>
      <c r="AB93" s="95"/>
      <c r="AC93" s="95"/>
      <c r="AD93" s="89"/>
      <c r="AE93" s="97"/>
      <c r="AF93" s="116"/>
    </row>
    <row r="94" spans="1:32" ht="6" customHeight="1" x14ac:dyDescent="0.25">
      <c r="A94" s="87"/>
      <c r="B94" s="88"/>
      <c r="C94" s="84"/>
      <c r="D94" s="84"/>
      <c r="E94" s="84"/>
      <c r="F94" s="83"/>
      <c r="G94" s="89"/>
      <c r="H94" s="89"/>
      <c r="I94" s="95"/>
      <c r="J94" s="95"/>
      <c r="K94" s="95"/>
      <c r="L94" s="95"/>
      <c r="M94" s="95"/>
      <c r="N94" s="95"/>
      <c r="O94" s="95"/>
      <c r="P94" s="95"/>
      <c r="Q94" s="95"/>
      <c r="R94" s="95"/>
      <c r="S94" s="95"/>
      <c r="T94" s="95"/>
      <c r="U94" s="95"/>
      <c r="V94" s="95"/>
      <c r="W94" s="95"/>
      <c r="X94" s="95"/>
      <c r="Y94" s="95"/>
      <c r="Z94" s="95"/>
      <c r="AA94" s="95"/>
      <c r="AB94" s="95"/>
      <c r="AC94" s="95"/>
      <c r="AD94" s="89"/>
      <c r="AE94" s="97"/>
      <c r="AF94" s="117"/>
    </row>
    <row r="95" spans="1:32" s="20" customFormat="1" ht="6" customHeight="1" x14ac:dyDescent="0.25">
      <c r="A95" s="81"/>
      <c r="B95" s="82"/>
      <c r="C95" s="86"/>
      <c r="D95" s="86"/>
      <c r="E95" s="86"/>
      <c r="F95" s="85"/>
      <c r="G95" s="91">
        <f>Pontuaçoes!J95</f>
        <v>0</v>
      </c>
      <c r="H95" s="91">
        <f>Pontuaçoes!K95</f>
        <v>0</v>
      </c>
      <c r="I95" s="98">
        <f>Pontuaçoes!L95</f>
        <v>0</v>
      </c>
      <c r="J95" s="98">
        <f>Pontuaçoes!M95</f>
        <v>0</v>
      </c>
      <c r="K95" s="98">
        <f>Pontuaçoes!N95</f>
        <v>0</v>
      </c>
      <c r="L95" s="98">
        <f>Pontuaçoes!O95</f>
        <v>0</v>
      </c>
      <c r="M95" s="98">
        <f>Pontuaçoes!P95</f>
        <v>0</v>
      </c>
      <c r="N95" s="98">
        <f>Pontuaçoes!Q95</f>
        <v>0</v>
      </c>
      <c r="O95" s="98">
        <f>Pontuaçoes!R95</f>
        <v>0</v>
      </c>
      <c r="P95" s="98">
        <f>Pontuaçoes!S95</f>
        <v>0</v>
      </c>
      <c r="Q95" s="98">
        <f>Pontuaçoes!T95</f>
        <v>0</v>
      </c>
      <c r="R95" s="98">
        <f>Pontuaçoes!U95</f>
        <v>0</v>
      </c>
      <c r="S95" s="98">
        <f>Pontuaçoes!V95</f>
        <v>0</v>
      </c>
      <c r="T95" s="98">
        <f>Pontuaçoes!W95</f>
        <v>0</v>
      </c>
      <c r="U95" s="98">
        <f>Pontuaçoes!X95</f>
        <v>0</v>
      </c>
      <c r="V95" s="98">
        <f>Pontuaçoes!Y95</f>
        <v>0</v>
      </c>
      <c r="W95" s="98">
        <f>Pontuaçoes!Z95</f>
        <v>0</v>
      </c>
      <c r="X95" s="98">
        <f>Pontuaçoes!AA95</f>
        <v>0</v>
      </c>
      <c r="Y95" s="98">
        <f>Pontuaçoes!AB95</f>
        <v>0</v>
      </c>
      <c r="Z95" s="98">
        <f>Pontuaçoes!AC95</f>
        <v>0</v>
      </c>
      <c r="AA95" s="98">
        <f>Pontuaçoes!AD95</f>
        <v>0</v>
      </c>
      <c r="AB95" s="98">
        <f>Pontuaçoes!AE95</f>
        <v>0</v>
      </c>
      <c r="AC95" s="98">
        <f>Pontuaçoes!AF95</f>
        <v>0</v>
      </c>
      <c r="AD95" s="91">
        <f>Pontuaçoes!AG95</f>
        <v>0</v>
      </c>
      <c r="AE95" s="90">
        <f t="shared" ref="AE95" si="32">(G95+H95)-AD95</f>
        <v>0</v>
      </c>
      <c r="AF95" s="92">
        <f t="shared" ref="AF95" si="33">RANK(AE95,$AE$10:$AE$129,0)</f>
        <v>1</v>
      </c>
    </row>
    <row r="96" spans="1:32" s="20" customFormat="1" ht="6" customHeight="1" x14ac:dyDescent="0.25">
      <c r="A96" s="81"/>
      <c r="B96" s="82"/>
      <c r="C96" s="86"/>
      <c r="D96" s="86"/>
      <c r="E96" s="86"/>
      <c r="F96" s="85"/>
      <c r="G96" s="91"/>
      <c r="H96" s="91"/>
      <c r="I96" s="98"/>
      <c r="J96" s="98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  <c r="V96" s="98"/>
      <c r="W96" s="98"/>
      <c r="X96" s="98"/>
      <c r="Y96" s="98"/>
      <c r="Z96" s="98"/>
      <c r="AA96" s="98"/>
      <c r="AB96" s="98"/>
      <c r="AC96" s="98"/>
      <c r="AD96" s="91"/>
      <c r="AE96" s="90"/>
      <c r="AF96" s="93"/>
    </row>
    <row r="97" spans="1:32" s="20" customFormat="1" ht="6" customHeight="1" x14ac:dyDescent="0.25">
      <c r="A97" s="81"/>
      <c r="B97" s="82"/>
      <c r="C97" s="86"/>
      <c r="D97" s="86"/>
      <c r="E97" s="86"/>
      <c r="F97" s="85"/>
      <c r="G97" s="91"/>
      <c r="H97" s="91"/>
      <c r="I97" s="98"/>
      <c r="J97" s="98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  <c r="V97" s="98"/>
      <c r="W97" s="98"/>
      <c r="X97" s="98"/>
      <c r="Y97" s="98"/>
      <c r="Z97" s="98"/>
      <c r="AA97" s="98"/>
      <c r="AB97" s="98"/>
      <c r="AC97" s="98"/>
      <c r="AD97" s="91"/>
      <c r="AE97" s="90"/>
      <c r="AF97" s="93"/>
    </row>
    <row r="98" spans="1:32" s="20" customFormat="1" ht="6" customHeight="1" x14ac:dyDescent="0.25">
      <c r="A98" s="81"/>
      <c r="B98" s="82"/>
      <c r="C98" s="86"/>
      <c r="D98" s="86"/>
      <c r="E98" s="86"/>
      <c r="F98" s="85"/>
      <c r="G98" s="91"/>
      <c r="H98" s="91"/>
      <c r="I98" s="98"/>
      <c r="J98" s="98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  <c r="V98" s="98"/>
      <c r="W98" s="98"/>
      <c r="X98" s="98"/>
      <c r="Y98" s="98"/>
      <c r="Z98" s="98"/>
      <c r="AA98" s="98"/>
      <c r="AB98" s="98"/>
      <c r="AC98" s="98"/>
      <c r="AD98" s="91"/>
      <c r="AE98" s="90"/>
      <c r="AF98" s="93"/>
    </row>
    <row r="99" spans="1:32" s="20" customFormat="1" ht="6" customHeight="1" x14ac:dyDescent="0.25">
      <c r="A99" s="81"/>
      <c r="B99" s="82"/>
      <c r="C99" s="86"/>
      <c r="D99" s="86"/>
      <c r="E99" s="86"/>
      <c r="F99" s="85"/>
      <c r="G99" s="91"/>
      <c r="H99" s="91"/>
      <c r="I99" s="98"/>
      <c r="J99" s="98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  <c r="V99" s="98"/>
      <c r="W99" s="98"/>
      <c r="X99" s="98"/>
      <c r="Y99" s="98"/>
      <c r="Z99" s="98"/>
      <c r="AA99" s="98"/>
      <c r="AB99" s="98"/>
      <c r="AC99" s="98"/>
      <c r="AD99" s="91"/>
      <c r="AE99" s="90"/>
      <c r="AF99" s="94"/>
    </row>
    <row r="100" spans="1:32" ht="6" customHeight="1" x14ac:dyDescent="0.25">
      <c r="A100" s="87"/>
      <c r="B100" s="88"/>
      <c r="C100" s="84"/>
      <c r="D100" s="84"/>
      <c r="E100" s="84"/>
      <c r="F100" s="83"/>
      <c r="G100" s="89">
        <f>Pontuaçoes!J100</f>
        <v>0</v>
      </c>
      <c r="H100" s="89">
        <f>Pontuaçoes!K100</f>
        <v>0</v>
      </c>
      <c r="I100" s="95">
        <f>Pontuaçoes!L100</f>
        <v>0</v>
      </c>
      <c r="J100" s="95">
        <f>Pontuaçoes!M100</f>
        <v>0</v>
      </c>
      <c r="K100" s="95">
        <f>Pontuaçoes!N100</f>
        <v>0</v>
      </c>
      <c r="L100" s="95">
        <f>Pontuaçoes!O100</f>
        <v>0</v>
      </c>
      <c r="M100" s="95">
        <f>Pontuaçoes!P100</f>
        <v>0</v>
      </c>
      <c r="N100" s="95">
        <f>Pontuaçoes!Q100</f>
        <v>0</v>
      </c>
      <c r="O100" s="95">
        <f>Pontuaçoes!R100</f>
        <v>0</v>
      </c>
      <c r="P100" s="95">
        <f>Pontuaçoes!S100</f>
        <v>0</v>
      </c>
      <c r="Q100" s="95">
        <f>Pontuaçoes!T100</f>
        <v>0</v>
      </c>
      <c r="R100" s="95">
        <f>Pontuaçoes!U100</f>
        <v>0</v>
      </c>
      <c r="S100" s="95">
        <f>Pontuaçoes!V100</f>
        <v>0</v>
      </c>
      <c r="T100" s="95">
        <f>Pontuaçoes!W100</f>
        <v>0</v>
      </c>
      <c r="U100" s="95">
        <f>Pontuaçoes!X100</f>
        <v>0</v>
      </c>
      <c r="V100" s="95">
        <f>Pontuaçoes!Y100</f>
        <v>0</v>
      </c>
      <c r="W100" s="95">
        <f>Pontuaçoes!Z100</f>
        <v>0</v>
      </c>
      <c r="X100" s="95">
        <f>Pontuaçoes!AA100</f>
        <v>0</v>
      </c>
      <c r="Y100" s="95">
        <f>Pontuaçoes!AB100</f>
        <v>0</v>
      </c>
      <c r="Z100" s="95">
        <f>Pontuaçoes!AC100</f>
        <v>0</v>
      </c>
      <c r="AA100" s="95">
        <f>Pontuaçoes!AD100</f>
        <v>0</v>
      </c>
      <c r="AB100" s="95">
        <f>Pontuaçoes!AE100</f>
        <v>0</v>
      </c>
      <c r="AC100" s="95">
        <f>Pontuaçoes!AF100</f>
        <v>0</v>
      </c>
      <c r="AD100" s="89">
        <f>Pontuaçoes!AG100</f>
        <v>0</v>
      </c>
      <c r="AE100" s="97">
        <f t="shared" ref="AE100" si="34">(G100+H100)-AD100</f>
        <v>0</v>
      </c>
      <c r="AF100" s="115">
        <f t="shared" ref="AF100" si="35">RANK(AE100,$AE$10:$AE$129,0)</f>
        <v>1</v>
      </c>
    </row>
    <row r="101" spans="1:32" ht="6" customHeight="1" x14ac:dyDescent="0.25">
      <c r="A101" s="87"/>
      <c r="B101" s="88"/>
      <c r="C101" s="84"/>
      <c r="D101" s="84"/>
      <c r="E101" s="84"/>
      <c r="F101" s="83"/>
      <c r="G101" s="89"/>
      <c r="H101" s="89"/>
      <c r="I101" s="95"/>
      <c r="J101" s="95"/>
      <c r="K101" s="95"/>
      <c r="L101" s="95"/>
      <c r="M101" s="95"/>
      <c r="N101" s="95"/>
      <c r="O101" s="95"/>
      <c r="P101" s="95"/>
      <c r="Q101" s="95"/>
      <c r="R101" s="95"/>
      <c r="S101" s="95"/>
      <c r="T101" s="95"/>
      <c r="U101" s="95"/>
      <c r="V101" s="95"/>
      <c r="W101" s="95"/>
      <c r="X101" s="95"/>
      <c r="Y101" s="95"/>
      <c r="Z101" s="95"/>
      <c r="AA101" s="95"/>
      <c r="AB101" s="95"/>
      <c r="AC101" s="95"/>
      <c r="AD101" s="89"/>
      <c r="AE101" s="97"/>
      <c r="AF101" s="116"/>
    </row>
    <row r="102" spans="1:32" ht="6" customHeight="1" x14ac:dyDescent="0.25">
      <c r="A102" s="87"/>
      <c r="B102" s="88"/>
      <c r="C102" s="84"/>
      <c r="D102" s="84"/>
      <c r="E102" s="84"/>
      <c r="F102" s="83"/>
      <c r="G102" s="89"/>
      <c r="H102" s="89"/>
      <c r="I102" s="95"/>
      <c r="J102" s="95"/>
      <c r="K102" s="95"/>
      <c r="L102" s="95"/>
      <c r="M102" s="95"/>
      <c r="N102" s="95"/>
      <c r="O102" s="95"/>
      <c r="P102" s="95"/>
      <c r="Q102" s="95"/>
      <c r="R102" s="95"/>
      <c r="S102" s="95"/>
      <c r="T102" s="95"/>
      <c r="U102" s="95"/>
      <c r="V102" s="95"/>
      <c r="W102" s="95"/>
      <c r="X102" s="95"/>
      <c r="Y102" s="95"/>
      <c r="Z102" s="95"/>
      <c r="AA102" s="95"/>
      <c r="AB102" s="95"/>
      <c r="AC102" s="95"/>
      <c r="AD102" s="89"/>
      <c r="AE102" s="97"/>
      <c r="AF102" s="116"/>
    </row>
    <row r="103" spans="1:32" ht="6" customHeight="1" x14ac:dyDescent="0.25">
      <c r="A103" s="87"/>
      <c r="B103" s="88"/>
      <c r="C103" s="84"/>
      <c r="D103" s="84"/>
      <c r="E103" s="84"/>
      <c r="F103" s="83"/>
      <c r="G103" s="89"/>
      <c r="H103" s="89"/>
      <c r="I103" s="95"/>
      <c r="J103" s="95"/>
      <c r="K103" s="95"/>
      <c r="L103" s="95"/>
      <c r="M103" s="95"/>
      <c r="N103" s="95"/>
      <c r="O103" s="95"/>
      <c r="P103" s="95"/>
      <c r="Q103" s="95"/>
      <c r="R103" s="95"/>
      <c r="S103" s="95"/>
      <c r="T103" s="95"/>
      <c r="U103" s="95"/>
      <c r="V103" s="95"/>
      <c r="W103" s="95"/>
      <c r="X103" s="95"/>
      <c r="Y103" s="95"/>
      <c r="Z103" s="95"/>
      <c r="AA103" s="95"/>
      <c r="AB103" s="95"/>
      <c r="AC103" s="95"/>
      <c r="AD103" s="89"/>
      <c r="AE103" s="97"/>
      <c r="AF103" s="116"/>
    </row>
    <row r="104" spans="1:32" ht="6" customHeight="1" x14ac:dyDescent="0.25">
      <c r="A104" s="87"/>
      <c r="B104" s="88"/>
      <c r="C104" s="84"/>
      <c r="D104" s="84"/>
      <c r="E104" s="84"/>
      <c r="F104" s="83"/>
      <c r="G104" s="89"/>
      <c r="H104" s="89"/>
      <c r="I104" s="95"/>
      <c r="J104" s="95"/>
      <c r="K104" s="95"/>
      <c r="L104" s="95"/>
      <c r="M104" s="95"/>
      <c r="N104" s="95"/>
      <c r="O104" s="95"/>
      <c r="P104" s="95"/>
      <c r="Q104" s="95"/>
      <c r="R104" s="95"/>
      <c r="S104" s="95"/>
      <c r="T104" s="95"/>
      <c r="U104" s="95"/>
      <c r="V104" s="95"/>
      <c r="W104" s="95"/>
      <c r="X104" s="95"/>
      <c r="Y104" s="95"/>
      <c r="Z104" s="95"/>
      <c r="AA104" s="95"/>
      <c r="AB104" s="95"/>
      <c r="AC104" s="95"/>
      <c r="AD104" s="89"/>
      <c r="AE104" s="97"/>
      <c r="AF104" s="117"/>
    </row>
    <row r="105" spans="1:32" s="20" customFormat="1" ht="6" customHeight="1" x14ac:dyDescent="0.25">
      <c r="A105" s="81"/>
      <c r="B105" s="82"/>
      <c r="C105" s="86"/>
      <c r="D105" s="86"/>
      <c r="E105" s="86"/>
      <c r="F105" s="85"/>
      <c r="G105" s="91">
        <f>Pontuaçoes!J105</f>
        <v>0</v>
      </c>
      <c r="H105" s="91">
        <f>Pontuaçoes!K105</f>
        <v>0</v>
      </c>
      <c r="I105" s="98">
        <f>Pontuaçoes!L105</f>
        <v>0</v>
      </c>
      <c r="J105" s="98">
        <f>Pontuaçoes!M105</f>
        <v>0</v>
      </c>
      <c r="K105" s="98">
        <f>Pontuaçoes!N105</f>
        <v>0</v>
      </c>
      <c r="L105" s="98">
        <f>Pontuaçoes!O105</f>
        <v>0</v>
      </c>
      <c r="M105" s="98">
        <f>Pontuaçoes!P105</f>
        <v>0</v>
      </c>
      <c r="N105" s="98">
        <f>Pontuaçoes!Q105</f>
        <v>0</v>
      </c>
      <c r="O105" s="98">
        <f>Pontuaçoes!R105</f>
        <v>0</v>
      </c>
      <c r="P105" s="98">
        <f>Pontuaçoes!S105</f>
        <v>0</v>
      </c>
      <c r="Q105" s="98">
        <f>Pontuaçoes!T105</f>
        <v>0</v>
      </c>
      <c r="R105" s="98">
        <f>Pontuaçoes!U105</f>
        <v>0</v>
      </c>
      <c r="S105" s="98">
        <f>Pontuaçoes!V105</f>
        <v>0</v>
      </c>
      <c r="T105" s="98">
        <f>Pontuaçoes!W105</f>
        <v>0</v>
      </c>
      <c r="U105" s="98">
        <f>Pontuaçoes!X105</f>
        <v>0</v>
      </c>
      <c r="V105" s="98">
        <f>Pontuaçoes!Y105</f>
        <v>0</v>
      </c>
      <c r="W105" s="98">
        <f>Pontuaçoes!Z105</f>
        <v>0</v>
      </c>
      <c r="X105" s="98">
        <f>Pontuaçoes!AA105</f>
        <v>0</v>
      </c>
      <c r="Y105" s="98">
        <f>Pontuaçoes!AB105</f>
        <v>0</v>
      </c>
      <c r="Z105" s="98">
        <f>Pontuaçoes!AC105</f>
        <v>0</v>
      </c>
      <c r="AA105" s="98">
        <f>Pontuaçoes!AD105</f>
        <v>0</v>
      </c>
      <c r="AB105" s="98">
        <f>Pontuaçoes!AE105</f>
        <v>0</v>
      </c>
      <c r="AC105" s="98">
        <f>Pontuaçoes!AF105</f>
        <v>0</v>
      </c>
      <c r="AD105" s="91">
        <f>Pontuaçoes!AG105</f>
        <v>0</v>
      </c>
      <c r="AE105" s="90">
        <f t="shared" ref="AE105" si="36">(G105+H105)-AD105</f>
        <v>0</v>
      </c>
      <c r="AF105" s="92">
        <f t="shared" ref="AF105" si="37">RANK(AE105,$AE$10:$AE$129,0)</f>
        <v>1</v>
      </c>
    </row>
    <row r="106" spans="1:32" s="20" customFormat="1" ht="6" customHeight="1" x14ac:dyDescent="0.25">
      <c r="A106" s="81"/>
      <c r="B106" s="82"/>
      <c r="C106" s="86"/>
      <c r="D106" s="86"/>
      <c r="E106" s="86"/>
      <c r="F106" s="85"/>
      <c r="G106" s="91"/>
      <c r="H106" s="91"/>
      <c r="I106" s="98"/>
      <c r="J106" s="98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  <c r="V106" s="98"/>
      <c r="W106" s="98"/>
      <c r="X106" s="98"/>
      <c r="Y106" s="98"/>
      <c r="Z106" s="98"/>
      <c r="AA106" s="98"/>
      <c r="AB106" s="98"/>
      <c r="AC106" s="98"/>
      <c r="AD106" s="91"/>
      <c r="AE106" s="90"/>
      <c r="AF106" s="93"/>
    </row>
    <row r="107" spans="1:32" s="20" customFormat="1" ht="6" customHeight="1" x14ac:dyDescent="0.25">
      <c r="A107" s="81"/>
      <c r="B107" s="82"/>
      <c r="C107" s="86"/>
      <c r="D107" s="86"/>
      <c r="E107" s="86"/>
      <c r="F107" s="85"/>
      <c r="G107" s="91"/>
      <c r="H107" s="91"/>
      <c r="I107" s="98"/>
      <c r="J107" s="98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  <c r="V107" s="98"/>
      <c r="W107" s="98"/>
      <c r="X107" s="98"/>
      <c r="Y107" s="98"/>
      <c r="Z107" s="98"/>
      <c r="AA107" s="98"/>
      <c r="AB107" s="98"/>
      <c r="AC107" s="98"/>
      <c r="AD107" s="91"/>
      <c r="AE107" s="90"/>
      <c r="AF107" s="93"/>
    </row>
    <row r="108" spans="1:32" s="20" customFormat="1" ht="6" customHeight="1" x14ac:dyDescent="0.25">
      <c r="A108" s="81"/>
      <c r="B108" s="82"/>
      <c r="C108" s="86"/>
      <c r="D108" s="86"/>
      <c r="E108" s="86"/>
      <c r="F108" s="85"/>
      <c r="G108" s="91"/>
      <c r="H108" s="91"/>
      <c r="I108" s="98"/>
      <c r="J108" s="98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  <c r="V108" s="98"/>
      <c r="W108" s="98"/>
      <c r="X108" s="98"/>
      <c r="Y108" s="98"/>
      <c r="Z108" s="98"/>
      <c r="AA108" s="98"/>
      <c r="AB108" s="98"/>
      <c r="AC108" s="98"/>
      <c r="AD108" s="91"/>
      <c r="AE108" s="90"/>
      <c r="AF108" s="93"/>
    </row>
    <row r="109" spans="1:32" s="20" customFormat="1" ht="6" customHeight="1" x14ac:dyDescent="0.25">
      <c r="A109" s="81"/>
      <c r="B109" s="82"/>
      <c r="C109" s="86"/>
      <c r="D109" s="86"/>
      <c r="E109" s="86"/>
      <c r="F109" s="85"/>
      <c r="G109" s="91"/>
      <c r="H109" s="91"/>
      <c r="I109" s="98"/>
      <c r="J109" s="98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  <c r="V109" s="98"/>
      <c r="W109" s="98"/>
      <c r="X109" s="98"/>
      <c r="Y109" s="98"/>
      <c r="Z109" s="98"/>
      <c r="AA109" s="98"/>
      <c r="AB109" s="98"/>
      <c r="AC109" s="98"/>
      <c r="AD109" s="91"/>
      <c r="AE109" s="90"/>
      <c r="AF109" s="94"/>
    </row>
    <row r="110" spans="1:32" ht="6" customHeight="1" x14ac:dyDescent="0.25">
      <c r="A110" s="87"/>
      <c r="B110" s="88"/>
      <c r="C110" s="84"/>
      <c r="D110" s="84"/>
      <c r="E110" s="84"/>
      <c r="F110" s="83"/>
      <c r="G110" s="89">
        <f>Pontuaçoes!J110</f>
        <v>0</v>
      </c>
      <c r="H110" s="89">
        <f>Pontuaçoes!K110</f>
        <v>0</v>
      </c>
      <c r="I110" s="95">
        <f>Pontuaçoes!L110</f>
        <v>0</v>
      </c>
      <c r="J110" s="95">
        <f>Pontuaçoes!M110</f>
        <v>0</v>
      </c>
      <c r="K110" s="95">
        <f>Pontuaçoes!N110</f>
        <v>0</v>
      </c>
      <c r="L110" s="95">
        <f>Pontuaçoes!O110</f>
        <v>0</v>
      </c>
      <c r="M110" s="95">
        <f>Pontuaçoes!P110</f>
        <v>0</v>
      </c>
      <c r="N110" s="95">
        <f>Pontuaçoes!Q110</f>
        <v>0</v>
      </c>
      <c r="O110" s="95">
        <f>Pontuaçoes!R110</f>
        <v>0</v>
      </c>
      <c r="P110" s="95">
        <f>Pontuaçoes!S110</f>
        <v>0</v>
      </c>
      <c r="Q110" s="95">
        <f>Pontuaçoes!T110</f>
        <v>0</v>
      </c>
      <c r="R110" s="95">
        <f>Pontuaçoes!U110</f>
        <v>0</v>
      </c>
      <c r="S110" s="95">
        <f>Pontuaçoes!V110</f>
        <v>0</v>
      </c>
      <c r="T110" s="95">
        <f>Pontuaçoes!W110</f>
        <v>0</v>
      </c>
      <c r="U110" s="95">
        <f>Pontuaçoes!X110</f>
        <v>0</v>
      </c>
      <c r="V110" s="95">
        <f>Pontuaçoes!Y110</f>
        <v>0</v>
      </c>
      <c r="W110" s="95">
        <f>Pontuaçoes!Z110</f>
        <v>0</v>
      </c>
      <c r="X110" s="95">
        <f>Pontuaçoes!AA110</f>
        <v>0</v>
      </c>
      <c r="Y110" s="95">
        <f>Pontuaçoes!AB110</f>
        <v>0</v>
      </c>
      <c r="Z110" s="95">
        <f>Pontuaçoes!AC110</f>
        <v>0</v>
      </c>
      <c r="AA110" s="95">
        <f>Pontuaçoes!AD110</f>
        <v>0</v>
      </c>
      <c r="AB110" s="95">
        <f>Pontuaçoes!AE110</f>
        <v>0</v>
      </c>
      <c r="AC110" s="95">
        <f>Pontuaçoes!AF110</f>
        <v>0</v>
      </c>
      <c r="AD110" s="89">
        <f>Pontuaçoes!AG110</f>
        <v>0</v>
      </c>
      <c r="AE110" s="97">
        <f t="shared" ref="AE110" si="38">(G110+H110)-AD110</f>
        <v>0</v>
      </c>
      <c r="AF110" s="115">
        <f t="shared" ref="AF110" si="39">RANK(AE110,$AE$10:$AE$129,0)</f>
        <v>1</v>
      </c>
    </row>
    <row r="111" spans="1:32" ht="6" customHeight="1" x14ac:dyDescent="0.25">
      <c r="A111" s="87"/>
      <c r="B111" s="88"/>
      <c r="C111" s="84"/>
      <c r="D111" s="84"/>
      <c r="E111" s="84"/>
      <c r="F111" s="83"/>
      <c r="G111" s="89"/>
      <c r="H111" s="89"/>
      <c r="I111" s="95"/>
      <c r="J111" s="95"/>
      <c r="K111" s="95"/>
      <c r="L111" s="95"/>
      <c r="M111" s="95"/>
      <c r="N111" s="95"/>
      <c r="O111" s="95"/>
      <c r="P111" s="95"/>
      <c r="Q111" s="95"/>
      <c r="R111" s="95"/>
      <c r="S111" s="95"/>
      <c r="T111" s="95"/>
      <c r="U111" s="95"/>
      <c r="V111" s="95"/>
      <c r="W111" s="95"/>
      <c r="X111" s="95"/>
      <c r="Y111" s="95"/>
      <c r="Z111" s="95"/>
      <c r="AA111" s="95"/>
      <c r="AB111" s="95"/>
      <c r="AC111" s="95"/>
      <c r="AD111" s="89"/>
      <c r="AE111" s="97"/>
      <c r="AF111" s="116"/>
    </row>
    <row r="112" spans="1:32" ht="6" customHeight="1" x14ac:dyDescent="0.25">
      <c r="A112" s="87"/>
      <c r="B112" s="88"/>
      <c r="C112" s="84"/>
      <c r="D112" s="84"/>
      <c r="E112" s="84"/>
      <c r="F112" s="83"/>
      <c r="G112" s="89"/>
      <c r="H112" s="89"/>
      <c r="I112" s="95"/>
      <c r="J112" s="95"/>
      <c r="K112" s="95"/>
      <c r="L112" s="95"/>
      <c r="M112" s="95"/>
      <c r="N112" s="95"/>
      <c r="O112" s="95"/>
      <c r="P112" s="95"/>
      <c r="Q112" s="95"/>
      <c r="R112" s="95"/>
      <c r="S112" s="95"/>
      <c r="T112" s="95"/>
      <c r="U112" s="95"/>
      <c r="V112" s="95"/>
      <c r="W112" s="95"/>
      <c r="X112" s="95"/>
      <c r="Y112" s="95"/>
      <c r="Z112" s="95"/>
      <c r="AA112" s="95"/>
      <c r="AB112" s="95"/>
      <c r="AC112" s="95"/>
      <c r="AD112" s="89"/>
      <c r="AE112" s="97"/>
      <c r="AF112" s="116"/>
    </row>
    <row r="113" spans="1:32" ht="6" customHeight="1" x14ac:dyDescent="0.25">
      <c r="A113" s="87"/>
      <c r="B113" s="88"/>
      <c r="C113" s="84"/>
      <c r="D113" s="84"/>
      <c r="E113" s="84"/>
      <c r="F113" s="83"/>
      <c r="G113" s="89"/>
      <c r="H113" s="89"/>
      <c r="I113" s="95"/>
      <c r="J113" s="95"/>
      <c r="K113" s="95"/>
      <c r="L113" s="95"/>
      <c r="M113" s="95"/>
      <c r="N113" s="95"/>
      <c r="O113" s="95"/>
      <c r="P113" s="95"/>
      <c r="Q113" s="95"/>
      <c r="R113" s="95"/>
      <c r="S113" s="95"/>
      <c r="T113" s="95"/>
      <c r="U113" s="95"/>
      <c r="V113" s="95"/>
      <c r="W113" s="95"/>
      <c r="X113" s="95"/>
      <c r="Y113" s="95"/>
      <c r="Z113" s="95"/>
      <c r="AA113" s="95"/>
      <c r="AB113" s="95"/>
      <c r="AC113" s="95"/>
      <c r="AD113" s="89"/>
      <c r="AE113" s="97"/>
      <c r="AF113" s="116"/>
    </row>
    <row r="114" spans="1:32" ht="6" customHeight="1" x14ac:dyDescent="0.25">
      <c r="A114" s="87"/>
      <c r="B114" s="88"/>
      <c r="C114" s="84"/>
      <c r="D114" s="84"/>
      <c r="E114" s="84"/>
      <c r="F114" s="83"/>
      <c r="G114" s="89"/>
      <c r="H114" s="89"/>
      <c r="I114" s="95"/>
      <c r="J114" s="95"/>
      <c r="K114" s="95"/>
      <c r="L114" s="95"/>
      <c r="M114" s="95"/>
      <c r="N114" s="95"/>
      <c r="O114" s="95"/>
      <c r="P114" s="95"/>
      <c r="Q114" s="95"/>
      <c r="R114" s="95"/>
      <c r="S114" s="95"/>
      <c r="T114" s="95"/>
      <c r="U114" s="95"/>
      <c r="V114" s="95"/>
      <c r="W114" s="95"/>
      <c r="X114" s="95"/>
      <c r="Y114" s="95"/>
      <c r="Z114" s="95"/>
      <c r="AA114" s="95"/>
      <c r="AB114" s="95"/>
      <c r="AC114" s="95"/>
      <c r="AD114" s="89"/>
      <c r="AE114" s="97"/>
      <c r="AF114" s="117"/>
    </row>
    <row r="115" spans="1:32" s="20" customFormat="1" ht="6" customHeight="1" x14ac:dyDescent="0.25">
      <c r="A115" s="81"/>
      <c r="B115" s="82"/>
      <c r="C115" s="86"/>
      <c r="D115" s="86"/>
      <c r="E115" s="86"/>
      <c r="F115" s="85"/>
      <c r="G115" s="91">
        <f>Pontuaçoes!J115</f>
        <v>0</v>
      </c>
      <c r="H115" s="91">
        <f>Pontuaçoes!K115</f>
        <v>0</v>
      </c>
      <c r="I115" s="98">
        <f>Pontuaçoes!L115</f>
        <v>0</v>
      </c>
      <c r="J115" s="98">
        <f>Pontuaçoes!M115</f>
        <v>0</v>
      </c>
      <c r="K115" s="98">
        <f>Pontuaçoes!N115</f>
        <v>0</v>
      </c>
      <c r="L115" s="98">
        <f>Pontuaçoes!O115</f>
        <v>0</v>
      </c>
      <c r="M115" s="98">
        <f>Pontuaçoes!P115</f>
        <v>0</v>
      </c>
      <c r="N115" s="98">
        <f>Pontuaçoes!Q115</f>
        <v>0</v>
      </c>
      <c r="O115" s="98">
        <f>Pontuaçoes!R115</f>
        <v>0</v>
      </c>
      <c r="P115" s="98">
        <f>Pontuaçoes!S115</f>
        <v>0</v>
      </c>
      <c r="Q115" s="98">
        <f>Pontuaçoes!T115</f>
        <v>0</v>
      </c>
      <c r="R115" s="98">
        <f>Pontuaçoes!U115</f>
        <v>0</v>
      </c>
      <c r="S115" s="98">
        <f>Pontuaçoes!V115</f>
        <v>0</v>
      </c>
      <c r="T115" s="98">
        <f>Pontuaçoes!W115</f>
        <v>0</v>
      </c>
      <c r="U115" s="98">
        <f>Pontuaçoes!X115</f>
        <v>0</v>
      </c>
      <c r="V115" s="98">
        <f>Pontuaçoes!Y115</f>
        <v>0</v>
      </c>
      <c r="W115" s="98">
        <f>Pontuaçoes!Z115</f>
        <v>0</v>
      </c>
      <c r="X115" s="98">
        <f>Pontuaçoes!AA115</f>
        <v>0</v>
      </c>
      <c r="Y115" s="98">
        <f>Pontuaçoes!AB115</f>
        <v>0</v>
      </c>
      <c r="Z115" s="98">
        <f>Pontuaçoes!AC115</f>
        <v>0</v>
      </c>
      <c r="AA115" s="98">
        <f>Pontuaçoes!AD115</f>
        <v>0</v>
      </c>
      <c r="AB115" s="98">
        <f>Pontuaçoes!AE115</f>
        <v>0</v>
      </c>
      <c r="AC115" s="98">
        <f>Pontuaçoes!AF115</f>
        <v>0</v>
      </c>
      <c r="AD115" s="91">
        <f>Pontuaçoes!AG115</f>
        <v>0</v>
      </c>
      <c r="AE115" s="90">
        <f t="shared" ref="AE115" si="40">(G115+H115)-AD115</f>
        <v>0</v>
      </c>
      <c r="AF115" s="92">
        <f t="shared" ref="AF115" si="41">RANK(AE115,$AE$10:$AE$129,0)</f>
        <v>1</v>
      </c>
    </row>
    <row r="116" spans="1:32" s="20" customFormat="1" ht="6" customHeight="1" x14ac:dyDescent="0.25">
      <c r="A116" s="81"/>
      <c r="B116" s="82"/>
      <c r="C116" s="86"/>
      <c r="D116" s="86"/>
      <c r="E116" s="86"/>
      <c r="F116" s="85"/>
      <c r="G116" s="91"/>
      <c r="H116" s="91"/>
      <c r="I116" s="98"/>
      <c r="J116" s="98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  <c r="V116" s="98"/>
      <c r="W116" s="98"/>
      <c r="X116" s="98"/>
      <c r="Y116" s="98"/>
      <c r="Z116" s="98"/>
      <c r="AA116" s="98"/>
      <c r="AB116" s="98"/>
      <c r="AC116" s="98"/>
      <c r="AD116" s="91"/>
      <c r="AE116" s="90"/>
      <c r="AF116" s="93"/>
    </row>
    <row r="117" spans="1:32" s="20" customFormat="1" ht="6" customHeight="1" x14ac:dyDescent="0.25">
      <c r="A117" s="81"/>
      <c r="B117" s="82"/>
      <c r="C117" s="86"/>
      <c r="D117" s="86"/>
      <c r="E117" s="86"/>
      <c r="F117" s="85"/>
      <c r="G117" s="91"/>
      <c r="H117" s="91"/>
      <c r="I117" s="98"/>
      <c r="J117" s="98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  <c r="V117" s="98"/>
      <c r="W117" s="98"/>
      <c r="X117" s="98"/>
      <c r="Y117" s="98"/>
      <c r="Z117" s="98"/>
      <c r="AA117" s="98"/>
      <c r="AB117" s="98"/>
      <c r="AC117" s="98"/>
      <c r="AD117" s="91"/>
      <c r="AE117" s="90"/>
      <c r="AF117" s="93"/>
    </row>
    <row r="118" spans="1:32" s="20" customFormat="1" ht="6" customHeight="1" x14ac:dyDescent="0.25">
      <c r="A118" s="81"/>
      <c r="B118" s="82"/>
      <c r="C118" s="86"/>
      <c r="D118" s="86"/>
      <c r="E118" s="86"/>
      <c r="F118" s="85"/>
      <c r="G118" s="91"/>
      <c r="H118" s="91"/>
      <c r="I118" s="98"/>
      <c r="J118" s="98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  <c r="V118" s="98"/>
      <c r="W118" s="98"/>
      <c r="X118" s="98"/>
      <c r="Y118" s="98"/>
      <c r="Z118" s="98"/>
      <c r="AA118" s="98"/>
      <c r="AB118" s="98"/>
      <c r="AC118" s="98"/>
      <c r="AD118" s="91"/>
      <c r="AE118" s="90"/>
      <c r="AF118" s="93"/>
    </row>
    <row r="119" spans="1:32" s="20" customFormat="1" ht="6" customHeight="1" x14ac:dyDescent="0.25">
      <c r="A119" s="81"/>
      <c r="B119" s="82"/>
      <c r="C119" s="86"/>
      <c r="D119" s="86"/>
      <c r="E119" s="86"/>
      <c r="F119" s="85"/>
      <c r="G119" s="91"/>
      <c r="H119" s="91"/>
      <c r="I119" s="98"/>
      <c r="J119" s="98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  <c r="V119" s="98"/>
      <c r="W119" s="98"/>
      <c r="X119" s="98"/>
      <c r="Y119" s="98"/>
      <c r="Z119" s="98"/>
      <c r="AA119" s="98"/>
      <c r="AB119" s="98"/>
      <c r="AC119" s="98"/>
      <c r="AD119" s="91"/>
      <c r="AE119" s="90"/>
      <c r="AF119" s="94"/>
    </row>
    <row r="120" spans="1:32" ht="6" customHeight="1" x14ac:dyDescent="0.25">
      <c r="A120" s="87"/>
      <c r="B120" s="88"/>
      <c r="C120" s="84"/>
      <c r="D120" s="84"/>
      <c r="E120" s="84"/>
      <c r="F120" s="83"/>
      <c r="G120" s="89">
        <f>Pontuaçoes!J120</f>
        <v>0</v>
      </c>
      <c r="H120" s="89">
        <f>Pontuaçoes!K120</f>
        <v>0</v>
      </c>
      <c r="I120" s="95">
        <f>Pontuaçoes!L120</f>
        <v>0</v>
      </c>
      <c r="J120" s="95">
        <f>Pontuaçoes!M120</f>
        <v>0</v>
      </c>
      <c r="K120" s="95">
        <f>Pontuaçoes!N120</f>
        <v>0</v>
      </c>
      <c r="L120" s="95">
        <f>Pontuaçoes!O120</f>
        <v>0</v>
      </c>
      <c r="M120" s="95">
        <f>Pontuaçoes!P120</f>
        <v>0</v>
      </c>
      <c r="N120" s="95">
        <f>Pontuaçoes!Q120</f>
        <v>0</v>
      </c>
      <c r="O120" s="95">
        <f>Pontuaçoes!R120</f>
        <v>0</v>
      </c>
      <c r="P120" s="95">
        <f>Pontuaçoes!S120</f>
        <v>0</v>
      </c>
      <c r="Q120" s="95">
        <f>Pontuaçoes!T120</f>
        <v>0</v>
      </c>
      <c r="R120" s="95">
        <f>Pontuaçoes!U120</f>
        <v>0</v>
      </c>
      <c r="S120" s="95">
        <f>Pontuaçoes!V120</f>
        <v>0</v>
      </c>
      <c r="T120" s="95">
        <f>Pontuaçoes!W120</f>
        <v>0</v>
      </c>
      <c r="U120" s="95">
        <f>Pontuaçoes!X120</f>
        <v>0</v>
      </c>
      <c r="V120" s="95">
        <f>Pontuaçoes!Y120</f>
        <v>0</v>
      </c>
      <c r="W120" s="95">
        <f>Pontuaçoes!Z120</f>
        <v>0</v>
      </c>
      <c r="X120" s="95">
        <f>Pontuaçoes!AA120</f>
        <v>0</v>
      </c>
      <c r="Y120" s="95">
        <f>Pontuaçoes!AB120</f>
        <v>0</v>
      </c>
      <c r="Z120" s="95">
        <f>Pontuaçoes!AC120</f>
        <v>0</v>
      </c>
      <c r="AA120" s="95">
        <f>Pontuaçoes!AD120</f>
        <v>0</v>
      </c>
      <c r="AB120" s="95">
        <f>Pontuaçoes!AE120</f>
        <v>0</v>
      </c>
      <c r="AC120" s="95">
        <f>Pontuaçoes!AF120</f>
        <v>0</v>
      </c>
      <c r="AD120" s="89">
        <f>Pontuaçoes!AG120</f>
        <v>0</v>
      </c>
      <c r="AE120" s="97">
        <f t="shared" ref="AE120" si="42">(G120+H120)-AD120</f>
        <v>0</v>
      </c>
      <c r="AF120" s="115">
        <f t="shared" ref="AF120" si="43">RANK(AE120,$AE$10:$AE$129,0)</f>
        <v>1</v>
      </c>
    </row>
    <row r="121" spans="1:32" ht="6" customHeight="1" x14ac:dyDescent="0.25">
      <c r="A121" s="87"/>
      <c r="B121" s="88"/>
      <c r="C121" s="84"/>
      <c r="D121" s="84"/>
      <c r="E121" s="84"/>
      <c r="F121" s="83"/>
      <c r="G121" s="89"/>
      <c r="H121" s="89"/>
      <c r="I121" s="95"/>
      <c r="J121" s="95"/>
      <c r="K121" s="95"/>
      <c r="L121" s="95"/>
      <c r="M121" s="95"/>
      <c r="N121" s="95"/>
      <c r="O121" s="95"/>
      <c r="P121" s="95"/>
      <c r="Q121" s="95"/>
      <c r="R121" s="95"/>
      <c r="S121" s="95"/>
      <c r="T121" s="95"/>
      <c r="U121" s="95"/>
      <c r="V121" s="95"/>
      <c r="W121" s="95"/>
      <c r="X121" s="95"/>
      <c r="Y121" s="95"/>
      <c r="Z121" s="95"/>
      <c r="AA121" s="95"/>
      <c r="AB121" s="95"/>
      <c r="AC121" s="95"/>
      <c r="AD121" s="89"/>
      <c r="AE121" s="97"/>
      <c r="AF121" s="116"/>
    </row>
    <row r="122" spans="1:32" ht="6" customHeight="1" x14ac:dyDescent="0.25">
      <c r="A122" s="87"/>
      <c r="B122" s="88"/>
      <c r="C122" s="84"/>
      <c r="D122" s="84"/>
      <c r="E122" s="84"/>
      <c r="F122" s="83"/>
      <c r="G122" s="89"/>
      <c r="H122" s="89"/>
      <c r="I122" s="95"/>
      <c r="J122" s="95"/>
      <c r="K122" s="95"/>
      <c r="L122" s="95"/>
      <c r="M122" s="95"/>
      <c r="N122" s="95"/>
      <c r="O122" s="95"/>
      <c r="P122" s="95"/>
      <c r="Q122" s="95"/>
      <c r="R122" s="95"/>
      <c r="S122" s="95"/>
      <c r="T122" s="95"/>
      <c r="U122" s="95"/>
      <c r="V122" s="95"/>
      <c r="W122" s="95"/>
      <c r="X122" s="95"/>
      <c r="Y122" s="95"/>
      <c r="Z122" s="95"/>
      <c r="AA122" s="95"/>
      <c r="AB122" s="95"/>
      <c r="AC122" s="95"/>
      <c r="AD122" s="89"/>
      <c r="AE122" s="97"/>
      <c r="AF122" s="116"/>
    </row>
    <row r="123" spans="1:32" ht="6" customHeight="1" x14ac:dyDescent="0.25">
      <c r="A123" s="87"/>
      <c r="B123" s="88"/>
      <c r="C123" s="84"/>
      <c r="D123" s="84"/>
      <c r="E123" s="84"/>
      <c r="F123" s="83"/>
      <c r="G123" s="89"/>
      <c r="H123" s="89"/>
      <c r="I123" s="95"/>
      <c r="J123" s="95"/>
      <c r="K123" s="95"/>
      <c r="L123" s="95"/>
      <c r="M123" s="95"/>
      <c r="N123" s="95"/>
      <c r="O123" s="95"/>
      <c r="P123" s="95"/>
      <c r="Q123" s="95"/>
      <c r="R123" s="95"/>
      <c r="S123" s="95"/>
      <c r="T123" s="95"/>
      <c r="U123" s="95"/>
      <c r="V123" s="95"/>
      <c r="W123" s="95"/>
      <c r="X123" s="95"/>
      <c r="Y123" s="95"/>
      <c r="Z123" s="95"/>
      <c r="AA123" s="95"/>
      <c r="AB123" s="95"/>
      <c r="AC123" s="95"/>
      <c r="AD123" s="89"/>
      <c r="AE123" s="97"/>
      <c r="AF123" s="116"/>
    </row>
    <row r="124" spans="1:32" ht="6" customHeight="1" x14ac:dyDescent="0.25">
      <c r="A124" s="87"/>
      <c r="B124" s="88"/>
      <c r="C124" s="84"/>
      <c r="D124" s="84"/>
      <c r="E124" s="84"/>
      <c r="F124" s="83"/>
      <c r="G124" s="89"/>
      <c r="H124" s="89"/>
      <c r="I124" s="95"/>
      <c r="J124" s="95"/>
      <c r="K124" s="95"/>
      <c r="L124" s="95"/>
      <c r="M124" s="95"/>
      <c r="N124" s="95"/>
      <c r="O124" s="95"/>
      <c r="P124" s="95"/>
      <c r="Q124" s="95"/>
      <c r="R124" s="95"/>
      <c r="S124" s="95"/>
      <c r="T124" s="95"/>
      <c r="U124" s="95"/>
      <c r="V124" s="95"/>
      <c r="W124" s="95"/>
      <c r="X124" s="95"/>
      <c r="Y124" s="95"/>
      <c r="Z124" s="95"/>
      <c r="AA124" s="95"/>
      <c r="AB124" s="95"/>
      <c r="AC124" s="95"/>
      <c r="AD124" s="89"/>
      <c r="AE124" s="97"/>
      <c r="AF124" s="117"/>
    </row>
    <row r="125" spans="1:32" ht="6" customHeight="1" x14ac:dyDescent="0.25">
      <c r="A125" s="81"/>
      <c r="B125" s="82"/>
      <c r="C125" s="86"/>
      <c r="D125" s="86"/>
      <c r="E125" s="86"/>
      <c r="F125" s="85"/>
      <c r="G125" s="91">
        <f>Pontuaçoes!J125</f>
        <v>0</v>
      </c>
      <c r="H125" s="91">
        <f>Pontuaçoes!K125</f>
        <v>0</v>
      </c>
      <c r="I125" s="98">
        <f>Pontuaçoes!L125</f>
        <v>0</v>
      </c>
      <c r="J125" s="98">
        <f>Pontuaçoes!M125</f>
        <v>0</v>
      </c>
      <c r="K125" s="98">
        <f>Pontuaçoes!N125</f>
        <v>0</v>
      </c>
      <c r="L125" s="98">
        <f>Pontuaçoes!O125</f>
        <v>0</v>
      </c>
      <c r="M125" s="98">
        <f>Pontuaçoes!P125</f>
        <v>0</v>
      </c>
      <c r="N125" s="98">
        <f>Pontuaçoes!Q125</f>
        <v>0</v>
      </c>
      <c r="O125" s="98">
        <f>Pontuaçoes!R125</f>
        <v>0</v>
      </c>
      <c r="P125" s="98">
        <f>Pontuaçoes!S125</f>
        <v>0</v>
      </c>
      <c r="Q125" s="98">
        <f>Pontuaçoes!T125</f>
        <v>0</v>
      </c>
      <c r="R125" s="98">
        <f>Pontuaçoes!U125</f>
        <v>0</v>
      </c>
      <c r="S125" s="98">
        <f>Pontuaçoes!V125</f>
        <v>0</v>
      </c>
      <c r="T125" s="98">
        <f>Pontuaçoes!W125</f>
        <v>0</v>
      </c>
      <c r="U125" s="98">
        <f>Pontuaçoes!X125</f>
        <v>0</v>
      </c>
      <c r="V125" s="98">
        <f>Pontuaçoes!Y125</f>
        <v>0</v>
      </c>
      <c r="W125" s="98">
        <f>Pontuaçoes!Z125</f>
        <v>0</v>
      </c>
      <c r="X125" s="98">
        <f>Pontuaçoes!AA125</f>
        <v>0</v>
      </c>
      <c r="Y125" s="98">
        <f>Pontuaçoes!AB125</f>
        <v>0</v>
      </c>
      <c r="Z125" s="98">
        <f>Pontuaçoes!AC125</f>
        <v>0</v>
      </c>
      <c r="AA125" s="98">
        <f>Pontuaçoes!AD125</f>
        <v>0</v>
      </c>
      <c r="AB125" s="98">
        <f>Pontuaçoes!AE125</f>
        <v>0</v>
      </c>
      <c r="AC125" s="98">
        <f>Pontuaçoes!AF125</f>
        <v>0</v>
      </c>
      <c r="AD125" s="91">
        <f>Pontuaçoes!AG125</f>
        <v>0</v>
      </c>
      <c r="AE125" s="90">
        <f t="shared" ref="AE125" si="44">(G125+H125)-AD125</f>
        <v>0</v>
      </c>
      <c r="AF125" s="92">
        <f t="shared" ref="AF125" si="45">RANK(AE125,$AE$10:$AE$129,0)</f>
        <v>1</v>
      </c>
    </row>
    <row r="126" spans="1:32" ht="6" customHeight="1" x14ac:dyDescent="0.25">
      <c r="A126" s="81"/>
      <c r="B126" s="82"/>
      <c r="C126" s="86"/>
      <c r="D126" s="86"/>
      <c r="E126" s="86"/>
      <c r="F126" s="85"/>
      <c r="G126" s="91"/>
      <c r="H126" s="91"/>
      <c r="I126" s="98"/>
      <c r="J126" s="98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  <c r="V126" s="98"/>
      <c r="W126" s="98"/>
      <c r="X126" s="98"/>
      <c r="Y126" s="98"/>
      <c r="Z126" s="98"/>
      <c r="AA126" s="98"/>
      <c r="AB126" s="98"/>
      <c r="AC126" s="98"/>
      <c r="AD126" s="91"/>
      <c r="AE126" s="90"/>
      <c r="AF126" s="93"/>
    </row>
    <row r="127" spans="1:32" ht="6" customHeight="1" x14ac:dyDescent="0.25">
      <c r="A127" s="81"/>
      <c r="B127" s="82"/>
      <c r="C127" s="86"/>
      <c r="D127" s="86"/>
      <c r="E127" s="86"/>
      <c r="F127" s="85"/>
      <c r="G127" s="91"/>
      <c r="H127" s="91"/>
      <c r="I127" s="98"/>
      <c r="J127" s="98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  <c r="V127" s="98"/>
      <c r="W127" s="98"/>
      <c r="X127" s="98"/>
      <c r="Y127" s="98"/>
      <c r="Z127" s="98"/>
      <c r="AA127" s="98"/>
      <c r="AB127" s="98"/>
      <c r="AC127" s="98"/>
      <c r="AD127" s="91"/>
      <c r="AE127" s="90"/>
      <c r="AF127" s="93"/>
    </row>
    <row r="128" spans="1:32" ht="6" customHeight="1" x14ac:dyDescent="0.25">
      <c r="A128" s="81"/>
      <c r="B128" s="82"/>
      <c r="C128" s="86"/>
      <c r="D128" s="86"/>
      <c r="E128" s="86"/>
      <c r="F128" s="85"/>
      <c r="G128" s="91"/>
      <c r="H128" s="91"/>
      <c r="I128" s="98"/>
      <c r="J128" s="98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  <c r="V128" s="98"/>
      <c r="W128" s="98"/>
      <c r="X128" s="98"/>
      <c r="Y128" s="98"/>
      <c r="Z128" s="98"/>
      <c r="AA128" s="98"/>
      <c r="AB128" s="98"/>
      <c r="AC128" s="98"/>
      <c r="AD128" s="91"/>
      <c r="AE128" s="90"/>
      <c r="AF128" s="93"/>
    </row>
    <row r="129" spans="1:36" ht="6" customHeight="1" thickBot="1" x14ac:dyDescent="0.3">
      <c r="A129" s="99"/>
      <c r="B129" s="100"/>
      <c r="C129" s="113"/>
      <c r="D129" s="113"/>
      <c r="E129" s="113"/>
      <c r="F129" s="112"/>
      <c r="G129" s="111"/>
      <c r="H129" s="111"/>
      <c r="I129" s="114"/>
      <c r="J129" s="114"/>
      <c r="K129" s="114"/>
      <c r="L129" s="114"/>
      <c r="M129" s="114"/>
      <c r="N129" s="114"/>
      <c r="O129" s="114"/>
      <c r="P129" s="114"/>
      <c r="Q129" s="114"/>
      <c r="R129" s="114"/>
      <c r="S129" s="114"/>
      <c r="T129" s="114"/>
      <c r="U129" s="114"/>
      <c r="V129" s="114"/>
      <c r="W129" s="114"/>
      <c r="X129" s="98"/>
      <c r="Y129" s="98"/>
      <c r="Z129" s="98"/>
      <c r="AA129" s="98"/>
      <c r="AB129" s="98"/>
      <c r="AC129" s="98"/>
      <c r="AD129" s="111"/>
      <c r="AE129" s="110"/>
      <c r="AF129" s="118"/>
    </row>
    <row r="130" spans="1:36" ht="15.75" thickTop="1" x14ac:dyDescent="0.25">
      <c r="AJ130" s="26"/>
    </row>
    <row r="131" spans="1:36" x14ac:dyDescent="0.25">
      <c r="AJ131" s="26"/>
    </row>
    <row r="132" spans="1:36" x14ac:dyDescent="0.25">
      <c r="AJ132" s="26"/>
    </row>
    <row r="133" spans="1:36" x14ac:dyDescent="0.25">
      <c r="AJ133" s="26"/>
    </row>
    <row r="134" spans="1:36" x14ac:dyDescent="0.25">
      <c r="AJ134" s="26"/>
    </row>
    <row r="135" spans="1:36" x14ac:dyDescent="0.25">
      <c r="AJ135" s="26"/>
    </row>
    <row r="136" spans="1:36" x14ac:dyDescent="0.25">
      <c r="AJ136" s="26"/>
    </row>
    <row r="137" spans="1:36" x14ac:dyDescent="0.25">
      <c r="AJ137" s="26"/>
    </row>
    <row r="138" spans="1:36" x14ac:dyDescent="0.25">
      <c r="AJ138" s="26"/>
    </row>
    <row r="139" spans="1:36" x14ac:dyDescent="0.25">
      <c r="AJ139" s="26"/>
    </row>
    <row r="140" spans="1:36" x14ac:dyDescent="0.25">
      <c r="AJ140" s="28"/>
    </row>
    <row r="148" spans="36:46" x14ac:dyDescent="0.25">
      <c r="AJ148" s="26"/>
    </row>
    <row r="149" spans="36:46" x14ac:dyDescent="0.25">
      <c r="AJ149" s="26"/>
    </row>
    <row r="150" spans="36:46" x14ac:dyDescent="0.25">
      <c r="AJ150" s="26"/>
    </row>
    <row r="151" spans="36:46" x14ac:dyDescent="0.25">
      <c r="AJ151" s="26"/>
    </row>
    <row r="152" spans="36:46" x14ac:dyDescent="0.25">
      <c r="AJ152" s="26"/>
    </row>
    <row r="153" spans="36:46" x14ac:dyDescent="0.25">
      <c r="AJ153" s="26"/>
    </row>
    <row r="154" spans="36:46" x14ac:dyDescent="0.25">
      <c r="AJ154" s="26"/>
    </row>
    <row r="155" spans="36:46" x14ac:dyDescent="0.25">
      <c r="AJ155" s="27"/>
    </row>
    <row r="156" spans="36:46" x14ac:dyDescent="0.25">
      <c r="AJ156" s="26"/>
    </row>
    <row r="157" spans="36:46" x14ac:dyDescent="0.25">
      <c r="AJ157" s="26"/>
    </row>
    <row r="158" spans="36:46" x14ac:dyDescent="0.25">
      <c r="AJ158" s="26"/>
      <c r="AT158" s="59"/>
    </row>
    <row r="159" spans="36:46" x14ac:dyDescent="0.25">
      <c r="AJ159" s="26"/>
    </row>
    <row r="160" spans="36:46" x14ac:dyDescent="0.25">
      <c r="AJ160" s="26"/>
    </row>
    <row r="161" spans="36:36" x14ac:dyDescent="0.25">
      <c r="AJ161" s="26"/>
    </row>
    <row r="162" spans="36:36" x14ac:dyDescent="0.25">
      <c r="AJ162" s="26"/>
    </row>
    <row r="163" spans="36:36" x14ac:dyDescent="0.25">
      <c r="AJ163" s="26"/>
    </row>
    <row r="164" spans="36:36" x14ac:dyDescent="0.25">
      <c r="AJ164" s="26"/>
    </row>
    <row r="165" spans="36:36" x14ac:dyDescent="0.25">
      <c r="AJ165" s="26"/>
    </row>
    <row r="166" spans="36:36" x14ac:dyDescent="0.25">
      <c r="AJ166" s="26"/>
    </row>
    <row r="167" spans="36:36" x14ac:dyDescent="0.25">
      <c r="AJ167" s="26"/>
    </row>
    <row r="168" spans="36:36" x14ac:dyDescent="0.25">
      <c r="AJ168" s="26"/>
    </row>
    <row r="169" spans="36:36" x14ac:dyDescent="0.25">
      <c r="AJ169" s="26"/>
    </row>
    <row r="170" spans="36:36" x14ac:dyDescent="0.25">
      <c r="AJ170" s="26"/>
    </row>
    <row r="171" spans="36:36" x14ac:dyDescent="0.25">
      <c r="AJ171" s="28"/>
    </row>
  </sheetData>
  <sheetProtection password="CBA3" sheet="1" objects="1" scenarios="1"/>
  <mergeCells count="733">
    <mergeCell ref="X120:X124"/>
    <mergeCell ref="Y120:Y124"/>
    <mergeCell ref="Z120:Z124"/>
    <mergeCell ref="AA120:AA124"/>
    <mergeCell ref="AB120:AB124"/>
    <mergeCell ref="AC120:AC124"/>
    <mergeCell ref="X125:X129"/>
    <mergeCell ref="Y125:Y129"/>
    <mergeCell ref="Z125:Z129"/>
    <mergeCell ref="AA125:AA129"/>
    <mergeCell ref="AB125:AB129"/>
    <mergeCell ref="AC125:AC129"/>
    <mergeCell ref="X110:X114"/>
    <mergeCell ref="Y110:Y114"/>
    <mergeCell ref="Z110:Z114"/>
    <mergeCell ref="AA110:AA114"/>
    <mergeCell ref="AB110:AB114"/>
    <mergeCell ref="AC110:AC114"/>
    <mergeCell ref="X115:X119"/>
    <mergeCell ref="Y115:Y119"/>
    <mergeCell ref="Z115:Z119"/>
    <mergeCell ref="AA115:AA119"/>
    <mergeCell ref="AB115:AB119"/>
    <mergeCell ref="AC115:AC119"/>
    <mergeCell ref="X100:X104"/>
    <mergeCell ref="Y100:Y104"/>
    <mergeCell ref="Z100:Z104"/>
    <mergeCell ref="AA100:AA104"/>
    <mergeCell ref="AB100:AB104"/>
    <mergeCell ref="AC100:AC104"/>
    <mergeCell ref="X105:X109"/>
    <mergeCell ref="Y105:Y109"/>
    <mergeCell ref="Z105:Z109"/>
    <mergeCell ref="AA105:AA109"/>
    <mergeCell ref="AB105:AB109"/>
    <mergeCell ref="AC105:AC109"/>
    <mergeCell ref="X90:X94"/>
    <mergeCell ref="Y90:Y94"/>
    <mergeCell ref="Z90:Z94"/>
    <mergeCell ref="AA90:AA94"/>
    <mergeCell ref="AB90:AB94"/>
    <mergeCell ref="AC90:AC94"/>
    <mergeCell ref="X95:X99"/>
    <mergeCell ref="Y95:Y99"/>
    <mergeCell ref="Z95:Z99"/>
    <mergeCell ref="AA95:AA99"/>
    <mergeCell ref="AB95:AB99"/>
    <mergeCell ref="AC95:AC99"/>
    <mergeCell ref="X80:X84"/>
    <mergeCell ref="Y80:Y84"/>
    <mergeCell ref="Z80:Z84"/>
    <mergeCell ref="AA80:AA84"/>
    <mergeCell ref="AB80:AB84"/>
    <mergeCell ref="AC80:AC84"/>
    <mergeCell ref="X85:X89"/>
    <mergeCell ref="Y85:Y89"/>
    <mergeCell ref="Z85:Z89"/>
    <mergeCell ref="AA85:AA89"/>
    <mergeCell ref="AB85:AB89"/>
    <mergeCell ref="AC85:AC89"/>
    <mergeCell ref="X70:X74"/>
    <mergeCell ref="Y70:Y74"/>
    <mergeCell ref="Z70:Z74"/>
    <mergeCell ref="AA70:AA74"/>
    <mergeCell ref="AB70:AB74"/>
    <mergeCell ref="AC70:AC74"/>
    <mergeCell ref="X75:X79"/>
    <mergeCell ref="Y75:Y79"/>
    <mergeCell ref="Z75:Z79"/>
    <mergeCell ref="AA75:AA79"/>
    <mergeCell ref="AB75:AB79"/>
    <mergeCell ref="AC75:AC79"/>
    <mergeCell ref="X60:X64"/>
    <mergeCell ref="Y60:Y64"/>
    <mergeCell ref="Z60:Z64"/>
    <mergeCell ref="AA60:AA64"/>
    <mergeCell ref="AB60:AB64"/>
    <mergeCell ref="AC60:AC64"/>
    <mergeCell ref="X65:X69"/>
    <mergeCell ref="Y65:Y69"/>
    <mergeCell ref="Z65:Z69"/>
    <mergeCell ref="AA65:AA69"/>
    <mergeCell ref="AB65:AB69"/>
    <mergeCell ref="AC65:AC69"/>
    <mergeCell ref="X50:X54"/>
    <mergeCell ref="Y50:Y54"/>
    <mergeCell ref="Z50:Z54"/>
    <mergeCell ref="AA50:AA54"/>
    <mergeCell ref="AB50:AB54"/>
    <mergeCell ref="AC50:AC54"/>
    <mergeCell ref="X55:X59"/>
    <mergeCell ref="Y55:Y59"/>
    <mergeCell ref="Z55:Z59"/>
    <mergeCell ref="AA55:AA59"/>
    <mergeCell ref="AB55:AB59"/>
    <mergeCell ref="AC55:AC59"/>
    <mergeCell ref="X40:X44"/>
    <mergeCell ref="Y40:Y44"/>
    <mergeCell ref="Z40:Z44"/>
    <mergeCell ref="AA40:AA44"/>
    <mergeCell ref="AB40:AB44"/>
    <mergeCell ref="AC40:AC44"/>
    <mergeCell ref="X45:X49"/>
    <mergeCell ref="Y45:Y49"/>
    <mergeCell ref="Z45:Z49"/>
    <mergeCell ref="AA45:AA49"/>
    <mergeCell ref="AB45:AB49"/>
    <mergeCell ref="AC45:AC49"/>
    <mergeCell ref="X30:X34"/>
    <mergeCell ref="Y30:Y34"/>
    <mergeCell ref="Z30:Z34"/>
    <mergeCell ref="AA30:AA34"/>
    <mergeCell ref="AB30:AB34"/>
    <mergeCell ref="AC30:AC34"/>
    <mergeCell ref="X35:X39"/>
    <mergeCell ref="Y35:Y39"/>
    <mergeCell ref="Z35:Z39"/>
    <mergeCell ref="AA35:AA39"/>
    <mergeCell ref="AB35:AB39"/>
    <mergeCell ref="AC35:AC39"/>
    <mergeCell ref="X20:X24"/>
    <mergeCell ref="Y20:Y24"/>
    <mergeCell ref="Z20:Z24"/>
    <mergeCell ref="AA20:AA24"/>
    <mergeCell ref="AB20:AB24"/>
    <mergeCell ref="AC20:AC24"/>
    <mergeCell ref="X25:X29"/>
    <mergeCell ref="Y25:Y29"/>
    <mergeCell ref="Z25:Z29"/>
    <mergeCell ref="AA25:AA29"/>
    <mergeCell ref="AB25:AB29"/>
    <mergeCell ref="AC25:AC29"/>
    <mergeCell ref="AC10:AC14"/>
    <mergeCell ref="AB10:AB14"/>
    <mergeCell ref="AA10:AA14"/>
    <mergeCell ref="Z10:Z14"/>
    <mergeCell ref="Y10:Y14"/>
    <mergeCell ref="X10:X14"/>
    <mergeCell ref="AC15:AC19"/>
    <mergeCell ref="AB15:AB19"/>
    <mergeCell ref="AA15:AA19"/>
    <mergeCell ref="Z15:Z19"/>
    <mergeCell ref="Y15:Y19"/>
    <mergeCell ref="X15:X19"/>
    <mergeCell ref="AF8:AF9"/>
    <mergeCell ref="S125:S129"/>
    <mergeCell ref="T125:T129"/>
    <mergeCell ref="U125:U129"/>
    <mergeCell ref="V125:V129"/>
    <mergeCell ref="W125:W129"/>
    <mergeCell ref="I8:AD8"/>
    <mergeCell ref="G8:G9"/>
    <mergeCell ref="H8:H9"/>
    <mergeCell ref="AE8:AE9"/>
    <mergeCell ref="S115:S119"/>
    <mergeCell ref="T115:T119"/>
    <mergeCell ref="U115:U119"/>
    <mergeCell ref="V115:V119"/>
    <mergeCell ref="W115:W119"/>
    <mergeCell ref="I120:I124"/>
    <mergeCell ref="J120:J124"/>
    <mergeCell ref="K120:K124"/>
    <mergeCell ref="L120:L124"/>
    <mergeCell ref="M120:M124"/>
    <mergeCell ref="N120:N124"/>
    <mergeCell ref="O120:O124"/>
    <mergeCell ref="P120:P124"/>
    <mergeCell ref="Q120:Q124"/>
    <mergeCell ref="R120:R124"/>
    <mergeCell ref="S120:S124"/>
    <mergeCell ref="T120:T124"/>
    <mergeCell ref="U120:U124"/>
    <mergeCell ref="V120:V124"/>
    <mergeCell ref="W120:W124"/>
    <mergeCell ref="S105:S109"/>
    <mergeCell ref="T105:T109"/>
    <mergeCell ref="U105:U109"/>
    <mergeCell ref="V105:V109"/>
    <mergeCell ref="W105:W109"/>
    <mergeCell ref="R110:R114"/>
    <mergeCell ref="S110:S114"/>
    <mergeCell ref="T110:T114"/>
    <mergeCell ref="U110:U114"/>
    <mergeCell ref="V110:V114"/>
    <mergeCell ref="W110:W114"/>
    <mergeCell ref="I110:I114"/>
    <mergeCell ref="J110:J114"/>
    <mergeCell ref="K110:K114"/>
    <mergeCell ref="L110:L114"/>
    <mergeCell ref="M110:M114"/>
    <mergeCell ref="N110:N114"/>
    <mergeCell ref="O110:O114"/>
    <mergeCell ref="P110:P114"/>
    <mergeCell ref="Q110:Q114"/>
    <mergeCell ref="S95:S99"/>
    <mergeCell ref="T95:T99"/>
    <mergeCell ref="U95:U99"/>
    <mergeCell ref="V95:V99"/>
    <mergeCell ref="W95:W99"/>
    <mergeCell ref="I100:I104"/>
    <mergeCell ref="J100:J104"/>
    <mergeCell ref="K100:K104"/>
    <mergeCell ref="L100:L104"/>
    <mergeCell ref="M100:M104"/>
    <mergeCell ref="N100:N104"/>
    <mergeCell ref="O100:O104"/>
    <mergeCell ref="P100:P104"/>
    <mergeCell ref="Q100:Q104"/>
    <mergeCell ref="R100:R104"/>
    <mergeCell ref="S100:S104"/>
    <mergeCell ref="T100:T104"/>
    <mergeCell ref="U100:U104"/>
    <mergeCell ref="V100:V104"/>
    <mergeCell ref="W100:W104"/>
    <mergeCell ref="S85:S89"/>
    <mergeCell ref="T85:T89"/>
    <mergeCell ref="U85:U89"/>
    <mergeCell ref="V85:V89"/>
    <mergeCell ref="W85:W89"/>
    <mergeCell ref="I90:I94"/>
    <mergeCell ref="J90:J94"/>
    <mergeCell ref="K90:K94"/>
    <mergeCell ref="L90:L94"/>
    <mergeCell ref="M90:M94"/>
    <mergeCell ref="N90:N94"/>
    <mergeCell ref="O90:O94"/>
    <mergeCell ref="P90:P94"/>
    <mergeCell ref="Q90:Q94"/>
    <mergeCell ref="R90:R94"/>
    <mergeCell ref="S90:S94"/>
    <mergeCell ref="T90:T94"/>
    <mergeCell ref="U90:U94"/>
    <mergeCell ref="V90:V94"/>
    <mergeCell ref="W90:W94"/>
    <mergeCell ref="S75:S79"/>
    <mergeCell ref="T75:T79"/>
    <mergeCell ref="U75:U79"/>
    <mergeCell ref="V75:V79"/>
    <mergeCell ref="W75:W79"/>
    <mergeCell ref="I80:I84"/>
    <mergeCell ref="J80:J84"/>
    <mergeCell ref="K80:K84"/>
    <mergeCell ref="L80:L84"/>
    <mergeCell ref="M80:M84"/>
    <mergeCell ref="N80:N84"/>
    <mergeCell ref="O80:O84"/>
    <mergeCell ref="P80:P84"/>
    <mergeCell ref="Q80:Q84"/>
    <mergeCell ref="R80:R84"/>
    <mergeCell ref="S80:S84"/>
    <mergeCell ref="T80:T84"/>
    <mergeCell ref="U80:U84"/>
    <mergeCell ref="V80:V84"/>
    <mergeCell ref="W80:W84"/>
    <mergeCell ref="U65:U69"/>
    <mergeCell ref="V65:V69"/>
    <mergeCell ref="W65:W69"/>
    <mergeCell ref="I70:I74"/>
    <mergeCell ref="J70:J74"/>
    <mergeCell ref="K70:K74"/>
    <mergeCell ref="L70:L74"/>
    <mergeCell ref="M70:M74"/>
    <mergeCell ref="N70:N74"/>
    <mergeCell ref="O70:O74"/>
    <mergeCell ref="P70:P74"/>
    <mergeCell ref="Q70:Q74"/>
    <mergeCell ref="R70:R74"/>
    <mergeCell ref="S70:S74"/>
    <mergeCell ref="T70:T74"/>
    <mergeCell ref="U70:U74"/>
    <mergeCell ref="V70:V74"/>
    <mergeCell ref="W70:W74"/>
    <mergeCell ref="I65:I69"/>
    <mergeCell ref="J65:J69"/>
    <mergeCell ref="K65:K69"/>
    <mergeCell ref="L65:L69"/>
    <mergeCell ref="M65:M69"/>
    <mergeCell ref="N65:N69"/>
    <mergeCell ref="O65:O69"/>
    <mergeCell ref="P65:P69"/>
    <mergeCell ref="Q65:Q69"/>
    <mergeCell ref="R55:R59"/>
    <mergeCell ref="S55:S59"/>
    <mergeCell ref="T55:T59"/>
    <mergeCell ref="O55:O59"/>
    <mergeCell ref="P55:P59"/>
    <mergeCell ref="Q55:Q59"/>
    <mergeCell ref="R65:R69"/>
    <mergeCell ref="S65:S69"/>
    <mergeCell ref="T65:T69"/>
    <mergeCell ref="U55:U59"/>
    <mergeCell ref="V55:V59"/>
    <mergeCell ref="W55:W59"/>
    <mergeCell ref="I60:I64"/>
    <mergeCell ref="J60:J64"/>
    <mergeCell ref="K60:K64"/>
    <mergeCell ref="L60:L64"/>
    <mergeCell ref="M60:M64"/>
    <mergeCell ref="N60:N64"/>
    <mergeCell ref="O60:O64"/>
    <mergeCell ref="P60:P64"/>
    <mergeCell ref="Q60:Q64"/>
    <mergeCell ref="R60:R64"/>
    <mergeCell ref="S60:S64"/>
    <mergeCell ref="T60:T64"/>
    <mergeCell ref="U60:U64"/>
    <mergeCell ref="V60:V64"/>
    <mergeCell ref="W60:W64"/>
    <mergeCell ref="I55:I59"/>
    <mergeCell ref="J55:J59"/>
    <mergeCell ref="K55:K59"/>
    <mergeCell ref="L55:L59"/>
    <mergeCell ref="M55:M59"/>
    <mergeCell ref="N55:N59"/>
    <mergeCell ref="O50:O54"/>
    <mergeCell ref="P50:P54"/>
    <mergeCell ref="Q50:Q54"/>
    <mergeCell ref="R50:R54"/>
    <mergeCell ref="S50:S54"/>
    <mergeCell ref="T50:T54"/>
    <mergeCell ref="U50:U54"/>
    <mergeCell ref="V50:V54"/>
    <mergeCell ref="W50:W54"/>
    <mergeCell ref="U40:U44"/>
    <mergeCell ref="V40:V44"/>
    <mergeCell ref="W40:W44"/>
    <mergeCell ref="I45:I49"/>
    <mergeCell ref="J45:J49"/>
    <mergeCell ref="K45:K49"/>
    <mergeCell ref="L45:L49"/>
    <mergeCell ref="M45:M49"/>
    <mergeCell ref="N45:N49"/>
    <mergeCell ref="O45:O49"/>
    <mergeCell ref="P45:P49"/>
    <mergeCell ref="Q45:Q49"/>
    <mergeCell ref="R45:R49"/>
    <mergeCell ref="S45:S49"/>
    <mergeCell ref="T45:T49"/>
    <mergeCell ref="U45:U49"/>
    <mergeCell ref="V45:V49"/>
    <mergeCell ref="W45:W49"/>
    <mergeCell ref="I40:I44"/>
    <mergeCell ref="J40:J44"/>
    <mergeCell ref="K40:K44"/>
    <mergeCell ref="L40:L44"/>
    <mergeCell ref="M40:M44"/>
    <mergeCell ref="N40:N44"/>
    <mergeCell ref="O40:O44"/>
    <mergeCell ref="P40:P44"/>
    <mergeCell ref="Q40:Q44"/>
    <mergeCell ref="R30:R34"/>
    <mergeCell ref="S30:S34"/>
    <mergeCell ref="T30:T34"/>
    <mergeCell ref="O30:O34"/>
    <mergeCell ref="P30:P34"/>
    <mergeCell ref="Q30:Q34"/>
    <mergeCell ref="R40:R44"/>
    <mergeCell ref="S40:S44"/>
    <mergeCell ref="T40:T44"/>
    <mergeCell ref="U30:U34"/>
    <mergeCell ref="V30:V34"/>
    <mergeCell ref="W30:W34"/>
    <mergeCell ref="I35:I39"/>
    <mergeCell ref="J35:J39"/>
    <mergeCell ref="K35:K39"/>
    <mergeCell ref="L35:L39"/>
    <mergeCell ref="M35:M39"/>
    <mergeCell ref="N35:N39"/>
    <mergeCell ref="O35:O39"/>
    <mergeCell ref="P35:P39"/>
    <mergeCell ref="Q35:Q39"/>
    <mergeCell ref="R35:R39"/>
    <mergeCell ref="S35:S39"/>
    <mergeCell ref="T35:T39"/>
    <mergeCell ref="U35:U39"/>
    <mergeCell ref="V35:V39"/>
    <mergeCell ref="W35:W39"/>
    <mergeCell ref="I30:I34"/>
    <mergeCell ref="J30:J34"/>
    <mergeCell ref="K30:K34"/>
    <mergeCell ref="L30:L34"/>
    <mergeCell ref="M30:M34"/>
    <mergeCell ref="N30:N34"/>
    <mergeCell ref="R20:R24"/>
    <mergeCell ref="S20:S24"/>
    <mergeCell ref="T20:T24"/>
    <mergeCell ref="U20:U24"/>
    <mergeCell ref="V20:V24"/>
    <mergeCell ref="W20:W24"/>
    <mergeCell ref="I25:I29"/>
    <mergeCell ref="J25:J29"/>
    <mergeCell ref="K25:K29"/>
    <mergeCell ref="L25:L29"/>
    <mergeCell ref="M25:M29"/>
    <mergeCell ref="N25:N29"/>
    <mergeCell ref="O25:O29"/>
    <mergeCell ref="P25:P29"/>
    <mergeCell ref="Q25:Q29"/>
    <mergeCell ref="R25:R29"/>
    <mergeCell ref="S25:S29"/>
    <mergeCell ref="T25:T29"/>
    <mergeCell ref="U25:U29"/>
    <mergeCell ref="V25:V29"/>
    <mergeCell ref="W25:W29"/>
    <mergeCell ref="R15:R19"/>
    <mergeCell ref="S15:S19"/>
    <mergeCell ref="T15:T19"/>
    <mergeCell ref="U15:U19"/>
    <mergeCell ref="V15:V19"/>
    <mergeCell ref="W15:W19"/>
    <mergeCell ref="I15:I19"/>
    <mergeCell ref="J15:J19"/>
    <mergeCell ref="K15:K19"/>
    <mergeCell ref="L15:L19"/>
    <mergeCell ref="M15:M19"/>
    <mergeCell ref="M10:M14"/>
    <mergeCell ref="L10:L14"/>
    <mergeCell ref="K10:K14"/>
    <mergeCell ref="J10:J14"/>
    <mergeCell ref="I10:I14"/>
    <mergeCell ref="W10:W14"/>
    <mergeCell ref="V10:V14"/>
    <mergeCell ref="U10:U14"/>
    <mergeCell ref="T10:T14"/>
    <mergeCell ref="S10:S14"/>
    <mergeCell ref="R10:R14"/>
    <mergeCell ref="Q10:Q14"/>
    <mergeCell ref="P10:P14"/>
    <mergeCell ref="O10:O14"/>
    <mergeCell ref="N10:N14"/>
    <mergeCell ref="AF110:AF114"/>
    <mergeCell ref="AF115:AF119"/>
    <mergeCell ref="AF120:AF124"/>
    <mergeCell ref="AF125:AF129"/>
    <mergeCell ref="A10:B14"/>
    <mergeCell ref="A15:B19"/>
    <mergeCell ref="A20:B24"/>
    <mergeCell ref="A25:B29"/>
    <mergeCell ref="A30:B34"/>
    <mergeCell ref="A35:B39"/>
    <mergeCell ref="A40:B44"/>
    <mergeCell ref="A45:B49"/>
    <mergeCell ref="A50:B54"/>
    <mergeCell ref="A55:B59"/>
    <mergeCell ref="A60:B64"/>
    <mergeCell ref="A65:B69"/>
    <mergeCell ref="A70:B74"/>
    <mergeCell ref="A75:B79"/>
    <mergeCell ref="A80:B84"/>
    <mergeCell ref="A85:B89"/>
    <mergeCell ref="AF65:AF69"/>
    <mergeCell ref="AF70:AF74"/>
    <mergeCell ref="AF75:AF79"/>
    <mergeCell ref="AF80:AF84"/>
    <mergeCell ref="AF85:AF89"/>
    <mergeCell ref="AF90:AF94"/>
    <mergeCell ref="AF95:AF99"/>
    <mergeCell ref="AF100:AF104"/>
    <mergeCell ref="AF105:AF109"/>
    <mergeCell ref="AF10:AF14"/>
    <mergeCell ref="AF15:AF19"/>
    <mergeCell ref="AF30:AF34"/>
    <mergeCell ref="AF35:AF39"/>
    <mergeCell ref="AF40:AF44"/>
    <mergeCell ref="AF45:AF49"/>
    <mergeCell ref="AF50:AF54"/>
    <mergeCell ref="AF55:AF59"/>
    <mergeCell ref="AF60:AF64"/>
    <mergeCell ref="AF20:AF24"/>
    <mergeCell ref="AE120:AE124"/>
    <mergeCell ref="AD120:AD124"/>
    <mergeCell ref="H120:H124"/>
    <mergeCell ref="G120:G124"/>
    <mergeCell ref="F120:F124"/>
    <mergeCell ref="E120:E124"/>
    <mergeCell ref="C120:D124"/>
    <mergeCell ref="AE125:AE129"/>
    <mergeCell ref="AD125:AD129"/>
    <mergeCell ref="H125:H129"/>
    <mergeCell ref="G125:G129"/>
    <mergeCell ref="F125:F129"/>
    <mergeCell ref="E125:E129"/>
    <mergeCell ref="C125:D129"/>
    <mergeCell ref="I125:I129"/>
    <mergeCell ref="J125:J129"/>
    <mergeCell ref="K125:K129"/>
    <mergeCell ref="L125:L129"/>
    <mergeCell ref="M125:M129"/>
    <mergeCell ref="N125:N129"/>
    <mergeCell ref="O125:O129"/>
    <mergeCell ref="P125:P129"/>
    <mergeCell ref="Q125:Q129"/>
    <mergeCell ref="R125:R129"/>
    <mergeCell ref="AE110:AE114"/>
    <mergeCell ref="AD110:AD114"/>
    <mergeCell ref="H110:H114"/>
    <mergeCell ref="G110:G114"/>
    <mergeCell ref="F110:F114"/>
    <mergeCell ref="E110:E114"/>
    <mergeCell ref="C110:D114"/>
    <mergeCell ref="AE115:AE119"/>
    <mergeCell ref="AD115:AD119"/>
    <mergeCell ref="H115:H119"/>
    <mergeCell ref="G115:G119"/>
    <mergeCell ref="F115:F119"/>
    <mergeCell ref="E115:E119"/>
    <mergeCell ref="C115:D119"/>
    <mergeCell ref="I115:I119"/>
    <mergeCell ref="J115:J119"/>
    <mergeCell ref="K115:K119"/>
    <mergeCell ref="L115:L119"/>
    <mergeCell ref="M115:M119"/>
    <mergeCell ref="N115:N119"/>
    <mergeCell ref="O115:O119"/>
    <mergeCell ref="P115:P119"/>
    <mergeCell ref="Q115:Q119"/>
    <mergeCell ref="R115:R119"/>
    <mergeCell ref="AE95:AE99"/>
    <mergeCell ref="AD95:AD99"/>
    <mergeCell ref="H95:H99"/>
    <mergeCell ref="G95:G99"/>
    <mergeCell ref="F95:F99"/>
    <mergeCell ref="E95:E99"/>
    <mergeCell ref="C95:D99"/>
    <mergeCell ref="AE90:AE94"/>
    <mergeCell ref="AD90:AD94"/>
    <mergeCell ref="H90:H94"/>
    <mergeCell ref="G90:G94"/>
    <mergeCell ref="F90:F94"/>
    <mergeCell ref="E90:E94"/>
    <mergeCell ref="C90:D94"/>
    <mergeCell ref="I95:I99"/>
    <mergeCell ref="J95:J99"/>
    <mergeCell ref="K95:K99"/>
    <mergeCell ref="L95:L99"/>
    <mergeCell ref="M95:M99"/>
    <mergeCell ref="N95:N99"/>
    <mergeCell ref="O95:O99"/>
    <mergeCell ref="P95:P99"/>
    <mergeCell ref="Q95:Q99"/>
    <mergeCell ref="R95:R99"/>
    <mergeCell ref="AE105:AE109"/>
    <mergeCell ref="AD105:AD109"/>
    <mergeCell ref="H105:H109"/>
    <mergeCell ref="G105:G109"/>
    <mergeCell ref="F105:F109"/>
    <mergeCell ref="E105:E109"/>
    <mergeCell ref="C105:D109"/>
    <mergeCell ref="AE100:AE104"/>
    <mergeCell ref="AD100:AD104"/>
    <mergeCell ref="H100:H104"/>
    <mergeCell ref="G100:G104"/>
    <mergeCell ref="F100:F104"/>
    <mergeCell ref="E100:E104"/>
    <mergeCell ref="C100:D104"/>
    <mergeCell ref="I105:I109"/>
    <mergeCell ref="J105:J109"/>
    <mergeCell ref="K105:K109"/>
    <mergeCell ref="L105:L109"/>
    <mergeCell ref="M105:M109"/>
    <mergeCell ref="N105:N109"/>
    <mergeCell ref="O105:O109"/>
    <mergeCell ref="P105:P109"/>
    <mergeCell ref="Q105:Q109"/>
    <mergeCell ref="R105:R109"/>
    <mergeCell ref="AE85:AE89"/>
    <mergeCell ref="AD85:AD89"/>
    <mergeCell ref="H85:H89"/>
    <mergeCell ref="G85:G89"/>
    <mergeCell ref="F85:F89"/>
    <mergeCell ref="E85:E89"/>
    <mergeCell ref="C85:D89"/>
    <mergeCell ref="AE80:AE84"/>
    <mergeCell ref="AD80:AD84"/>
    <mergeCell ref="H80:H84"/>
    <mergeCell ref="G80:G84"/>
    <mergeCell ref="F80:F84"/>
    <mergeCell ref="E80:E84"/>
    <mergeCell ref="C80:D84"/>
    <mergeCell ref="I85:I89"/>
    <mergeCell ref="J85:J89"/>
    <mergeCell ref="K85:K89"/>
    <mergeCell ref="L85:L89"/>
    <mergeCell ref="M85:M89"/>
    <mergeCell ref="N85:N89"/>
    <mergeCell ref="O85:O89"/>
    <mergeCell ref="P85:P89"/>
    <mergeCell ref="Q85:Q89"/>
    <mergeCell ref="R85:R89"/>
    <mergeCell ref="AE75:AE79"/>
    <mergeCell ref="AD75:AD79"/>
    <mergeCell ref="H75:H79"/>
    <mergeCell ref="G75:G79"/>
    <mergeCell ref="F75:F79"/>
    <mergeCell ref="E75:E79"/>
    <mergeCell ref="C75:D79"/>
    <mergeCell ref="AE70:AE74"/>
    <mergeCell ref="AD70:AD74"/>
    <mergeCell ref="H70:H74"/>
    <mergeCell ref="G70:G74"/>
    <mergeCell ref="F70:F74"/>
    <mergeCell ref="E70:E74"/>
    <mergeCell ref="C70:D74"/>
    <mergeCell ref="I75:I79"/>
    <mergeCell ref="J75:J79"/>
    <mergeCell ref="K75:K79"/>
    <mergeCell ref="L75:L79"/>
    <mergeCell ref="M75:M79"/>
    <mergeCell ref="N75:N79"/>
    <mergeCell ref="O75:O79"/>
    <mergeCell ref="P75:P79"/>
    <mergeCell ref="Q75:Q79"/>
    <mergeCell ref="R75:R79"/>
    <mergeCell ref="C50:D54"/>
    <mergeCell ref="AE65:AE69"/>
    <mergeCell ref="AD65:AD69"/>
    <mergeCell ref="H65:H69"/>
    <mergeCell ref="G65:G69"/>
    <mergeCell ref="F65:F69"/>
    <mergeCell ref="E65:E69"/>
    <mergeCell ref="C65:D69"/>
    <mergeCell ref="AE60:AE64"/>
    <mergeCell ref="AD60:AD64"/>
    <mergeCell ref="H60:H64"/>
    <mergeCell ref="G60:G64"/>
    <mergeCell ref="F60:F64"/>
    <mergeCell ref="E60:E64"/>
    <mergeCell ref="C60:D64"/>
    <mergeCell ref="AE55:AE59"/>
    <mergeCell ref="AD55:AD59"/>
    <mergeCell ref="H55:H59"/>
    <mergeCell ref="I50:I54"/>
    <mergeCell ref="J50:J54"/>
    <mergeCell ref="K50:K54"/>
    <mergeCell ref="L50:L54"/>
    <mergeCell ref="M50:M54"/>
    <mergeCell ref="N50:N54"/>
    <mergeCell ref="A120:B124"/>
    <mergeCell ref="A125:B129"/>
    <mergeCell ref="AE10:AE14"/>
    <mergeCell ref="AD10:AD14"/>
    <mergeCell ref="H10:H14"/>
    <mergeCell ref="G10:G14"/>
    <mergeCell ref="F10:F14"/>
    <mergeCell ref="E10:E14"/>
    <mergeCell ref="C10:D14"/>
    <mergeCell ref="AE30:AE34"/>
    <mergeCell ref="AD30:AD34"/>
    <mergeCell ref="H30:H34"/>
    <mergeCell ref="G30:G34"/>
    <mergeCell ref="F30:F34"/>
    <mergeCell ref="E30:E34"/>
    <mergeCell ref="C30:D34"/>
    <mergeCell ref="AE25:AE29"/>
    <mergeCell ref="AD25:AD29"/>
    <mergeCell ref="H25:H29"/>
    <mergeCell ref="C35:D39"/>
    <mergeCell ref="AE50:AE54"/>
    <mergeCell ref="AD50:AD54"/>
    <mergeCell ref="H50:H54"/>
    <mergeCell ref="G50:G54"/>
    <mergeCell ref="AE15:AE19"/>
    <mergeCell ref="AD15:AD19"/>
    <mergeCell ref="H15:H19"/>
    <mergeCell ref="G15:G19"/>
    <mergeCell ref="F15:F19"/>
    <mergeCell ref="E15:E19"/>
    <mergeCell ref="G55:G59"/>
    <mergeCell ref="F55:F59"/>
    <mergeCell ref="E55:E59"/>
    <mergeCell ref="F50:F54"/>
    <mergeCell ref="E50:E54"/>
    <mergeCell ref="G40:G44"/>
    <mergeCell ref="H40:H44"/>
    <mergeCell ref="AD40:AD44"/>
    <mergeCell ref="AE40:AE44"/>
    <mergeCell ref="AE20:AE24"/>
    <mergeCell ref="AD20:AD24"/>
    <mergeCell ref="H20:H24"/>
    <mergeCell ref="G35:G39"/>
    <mergeCell ref="F35:F39"/>
    <mergeCell ref="N15:N19"/>
    <mergeCell ref="O15:O19"/>
    <mergeCell ref="P15:P19"/>
    <mergeCell ref="Q15:Q19"/>
    <mergeCell ref="C40:D44"/>
    <mergeCell ref="G20:G24"/>
    <mergeCell ref="E35:E39"/>
    <mergeCell ref="AE35:AE39"/>
    <mergeCell ref="AD35:AD39"/>
    <mergeCell ref="H35:H39"/>
    <mergeCell ref="AF25:AF29"/>
    <mergeCell ref="AE45:AE49"/>
    <mergeCell ref="AD45:AD49"/>
    <mergeCell ref="H45:H49"/>
    <mergeCell ref="G45:G49"/>
    <mergeCell ref="G25:G29"/>
    <mergeCell ref="F25:F29"/>
    <mergeCell ref="E25:E29"/>
    <mergeCell ref="C25:D29"/>
    <mergeCell ref="I20:I24"/>
    <mergeCell ref="J20:J24"/>
    <mergeCell ref="K20:K24"/>
    <mergeCell ref="L20:L24"/>
    <mergeCell ref="M20:M24"/>
    <mergeCell ref="N20:N24"/>
    <mergeCell ref="O20:O24"/>
    <mergeCell ref="P20:P24"/>
    <mergeCell ref="Q20:Q24"/>
    <mergeCell ref="A9:B9"/>
    <mergeCell ref="C9:D9"/>
    <mergeCell ref="C5:D5"/>
    <mergeCell ref="C6:D6"/>
    <mergeCell ref="C4:D4"/>
    <mergeCell ref="B3:F3"/>
    <mergeCell ref="B2:F2"/>
    <mergeCell ref="C7:D7"/>
    <mergeCell ref="A115:B119"/>
    <mergeCell ref="F20:F24"/>
    <mergeCell ref="E20:E24"/>
    <mergeCell ref="C20:D24"/>
    <mergeCell ref="F45:F49"/>
    <mergeCell ref="E45:E49"/>
    <mergeCell ref="C45:D49"/>
    <mergeCell ref="E40:E44"/>
    <mergeCell ref="F40:F44"/>
    <mergeCell ref="A90:B94"/>
    <mergeCell ref="A95:B99"/>
    <mergeCell ref="A100:B104"/>
    <mergeCell ref="A105:B109"/>
    <mergeCell ref="A110:B114"/>
    <mergeCell ref="C15:D19"/>
    <mergeCell ref="C55:D59"/>
  </mergeCells>
  <conditionalFormatting sqref="S15 M15 G15:L19 N15:R19 T15:V19 AD15:AE19 W15:AC15 G25:W29 G35:W39 G45:W49 G55:W59 G65:W69 G75:W79 G85:W89 G95:W99 G105:W109 G115:W119 G125:W129 AD125:AE129 AD115:AE119 AD105:AE109 AD95:AE99 AD85:AE89 AD75:AE79 AD65:AE69 AD55:AE59 AD45:AE49 AD35:AE39 AD25:AE29">
    <cfRule type="cellIs" dxfId="8" priority="35" operator="equal">
      <formula>0</formula>
    </cfRule>
  </conditionalFormatting>
  <conditionalFormatting sqref="G10:H14 AD10:AE14 I10:AC10 I20:W20 I30:W30 I40:W40 I50:W50 I60:W60 I70:W70 I80:W80 I90:W90 I100:W100 I110:W110 I120:W120">
    <cfRule type="cellIs" dxfId="7" priority="34" operator="equal">
      <formula>0</formula>
    </cfRule>
  </conditionalFormatting>
  <conditionalFormatting sqref="G10:H14 AD10:AE14 I10:AC10 G20:W24 G30:W34 G40:W44 G50:W54 G60:W64 G70:W74 G80:W84 G90:W94 G100:W104 G110:W114 G120:W124 AD120:AE124 AD110:AE114 AD100:AE104 AD90:AE94 AD80:AE84 AD70:AE74 AD60:AE64 AD50:AE54 AD40:AE44 AD30:AE34 AD20:AE24">
    <cfRule type="cellIs" dxfId="6" priority="33" operator="equal">
      <formula>0</formula>
    </cfRule>
  </conditionalFormatting>
  <conditionalFormatting sqref="AF10:AF129">
    <cfRule type="cellIs" dxfId="5" priority="4" operator="between">
      <formula>1</formula>
      <formula>3</formula>
    </cfRule>
  </conditionalFormatting>
  <conditionalFormatting sqref="X25:AC25 X35:AC35 X45:AC45 X55:AC55 X65:AC65 X75:AC75 X85:AC85 X95:AC95 X105:AC105 X115:AC115 X125:AC125">
    <cfRule type="cellIs" dxfId="2" priority="3" operator="equal">
      <formula>0</formula>
    </cfRule>
  </conditionalFormatting>
  <conditionalFormatting sqref="X20:AC20 X30:AC30 X40:AC40 X50:AC50 X60:AC60 X70:AC70 X80:AC80 X90:AC90 X100:AC100 X110:AC110 X120:AC120">
    <cfRule type="cellIs" dxfId="1" priority="2" operator="equal">
      <formula>0</formula>
    </cfRule>
  </conditionalFormatting>
  <conditionalFormatting sqref="X20:AC20 X30:AC30 X40:AC40 X50:AC50 X60:AC60 X70:AC70 X80:AC80 X90:AC90 X100:AC100 X110:AC110 X120:AC120">
    <cfRule type="cellIs" dxfId="0" priority="1" operator="equal">
      <formula>0</formula>
    </cfRule>
  </conditionalFormatting>
  <dataValidations count="6">
    <dataValidation type="list" allowBlank="1" showInputMessage="1" showErrorMessage="1" sqref="C4:D4">
      <formula1>$AI$1:$AI$5</formula1>
    </dataValidation>
    <dataValidation type="list" allowBlank="1" showInputMessage="1" showErrorMessage="1" sqref="F4">
      <formula1>$AH$1:$AH$2</formula1>
    </dataValidation>
    <dataValidation type="list" allowBlank="1" showInputMessage="1" showErrorMessage="1" sqref="C6:D6">
      <formula1>$AH$4</formula1>
    </dataValidation>
    <dataValidation type="list" allowBlank="1" showInputMessage="1" showErrorMessage="1" sqref="F5">
      <formula1>$AH$7:$AH$15</formula1>
    </dataValidation>
    <dataValidation type="list" allowBlank="1" showInputMessage="1" showErrorMessage="1" sqref="E10:E129">
      <formula1>$AH$7:$AH$11</formula1>
    </dataValidation>
    <dataValidation type="list" allowBlank="1" showInputMessage="1" showErrorMessage="1" sqref="F6 F10:F129">
      <formula1>$AJ$10:$AJ$33</formula1>
    </dataValidation>
  </dataValidations>
  <hyperlinks>
    <hyperlink ref="AF2" location="Instruções!A1" display="Instruções"/>
  </hyperlinks>
  <printOptions horizontalCentered="1"/>
  <pageMargins left="0.19685039370078741" right="0.31496062992125984" top="0.55118110236220474" bottom="0.35433070866141736" header="0.51181102362204722" footer="0.31496062992125984"/>
  <pageSetup paperSize="9" scale="61" orientation="landscape" r:id="rId1"/>
  <headerFooter>
    <oddFooter xml:space="preserve">&amp;L&amp;"Arial,Normal"&amp;8
&amp;C&amp;8
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30"/>
  <sheetViews>
    <sheetView showGridLines="0" showRowColHeaders="0" view="pageBreakPreview" zoomScaleNormal="80" zoomScaleSheetLayoutView="100" workbookViewId="0">
      <pane xSplit="6" ySplit="9" topLeftCell="G10" activePane="bottomRight" state="frozen"/>
      <selection pane="topRight" activeCell="G1" sqref="G1"/>
      <selection pane="bottomLeft" activeCell="A10" sqref="A10"/>
      <selection pane="bottomRight" activeCell="I10" sqref="I10"/>
    </sheetView>
  </sheetViews>
  <sheetFormatPr defaultRowHeight="15" x14ac:dyDescent="0.25"/>
  <cols>
    <col min="1" max="1" width="11.85546875" style="10" customWidth="1"/>
    <col min="2" max="4" width="10.85546875" style="10" customWidth="1"/>
    <col min="5" max="6" width="8.7109375" style="10" customWidth="1"/>
    <col min="7" max="7" width="7" style="20" customWidth="1"/>
    <col min="8" max="8" width="4.7109375" style="10" customWidth="1"/>
    <col min="9" max="9" width="6.7109375" style="10" customWidth="1"/>
    <col min="10" max="10" width="6.140625" style="10" customWidth="1"/>
    <col min="11" max="11" width="8" style="10" customWidth="1"/>
    <col min="12" max="13" width="4.7109375" style="10" customWidth="1"/>
    <col min="14" max="21" width="5.7109375" style="10" customWidth="1"/>
    <col min="22" max="25" width="4.7109375" style="10" customWidth="1"/>
    <col min="26" max="32" width="5.7109375" style="10" customWidth="1"/>
    <col min="33" max="33" width="7.140625" style="10" customWidth="1"/>
    <col min="34" max="34" width="15.42578125" style="10" hidden="1" customWidth="1"/>
    <col min="35" max="35" width="6.85546875" style="10" hidden="1" customWidth="1"/>
    <col min="36" max="38" width="6.85546875" style="10" customWidth="1"/>
    <col min="39" max="16384" width="9.140625" style="10"/>
  </cols>
  <sheetData>
    <row r="1" spans="1:38" ht="17.25" thickTop="1" thickBot="1" x14ac:dyDescent="0.3">
      <c r="A1" s="213" t="s">
        <v>17</v>
      </c>
      <c r="B1" s="214"/>
      <c r="C1" s="214"/>
      <c r="D1" s="214"/>
      <c r="E1" s="214"/>
      <c r="F1" s="215"/>
      <c r="G1" s="5"/>
      <c r="I1" s="245" t="s">
        <v>9</v>
      </c>
      <c r="J1" s="246"/>
      <c r="K1" s="231" t="s">
        <v>23</v>
      </c>
      <c r="L1" s="236" t="s">
        <v>7</v>
      </c>
      <c r="M1" s="237"/>
      <c r="N1" s="237"/>
      <c r="O1" s="237"/>
      <c r="P1" s="237"/>
      <c r="Q1" s="237"/>
      <c r="R1" s="237"/>
      <c r="S1" s="237"/>
      <c r="T1" s="237"/>
      <c r="U1" s="237"/>
      <c r="V1" s="237"/>
      <c r="W1" s="237"/>
      <c r="X1" s="237"/>
      <c r="Y1" s="237"/>
      <c r="Z1" s="237"/>
      <c r="AA1" s="237"/>
      <c r="AB1" s="237"/>
      <c r="AC1" s="237"/>
      <c r="AD1" s="237"/>
      <c r="AE1" s="237"/>
      <c r="AF1" s="238"/>
      <c r="AG1" s="239"/>
    </row>
    <row r="2" spans="1:38" ht="15" customHeight="1" thickTop="1" thickBot="1" x14ac:dyDescent="0.3">
      <c r="A2" s="216"/>
      <c r="B2" s="217"/>
      <c r="C2" s="217"/>
      <c r="D2" s="217"/>
      <c r="E2" s="217"/>
      <c r="F2" s="218"/>
      <c r="G2" s="5"/>
      <c r="I2" s="232" t="s">
        <v>104</v>
      </c>
      <c r="J2" s="234" t="s">
        <v>25</v>
      </c>
      <c r="K2" s="231"/>
      <c r="L2" s="240" t="s">
        <v>1</v>
      </c>
      <c r="M2" s="228" t="s">
        <v>13</v>
      </c>
      <c r="N2" s="228" t="s">
        <v>8</v>
      </c>
      <c r="O2" s="228" t="s">
        <v>90</v>
      </c>
      <c r="P2" s="228" t="s">
        <v>91</v>
      </c>
      <c r="Q2" s="228" t="s">
        <v>92</v>
      </c>
      <c r="R2" s="228" t="s">
        <v>93</v>
      </c>
      <c r="S2" s="228" t="s">
        <v>94</v>
      </c>
      <c r="T2" s="228" t="s">
        <v>12</v>
      </c>
      <c r="U2" s="228" t="s">
        <v>65</v>
      </c>
      <c r="V2" s="228" t="s">
        <v>66</v>
      </c>
      <c r="W2" s="228" t="s">
        <v>95</v>
      </c>
      <c r="X2" s="228" t="s">
        <v>2</v>
      </c>
      <c r="Y2" s="228" t="s">
        <v>3</v>
      </c>
      <c r="Z2" s="228" t="s">
        <v>4</v>
      </c>
      <c r="AA2" s="228" t="s">
        <v>67</v>
      </c>
      <c r="AB2" s="228" t="s">
        <v>96</v>
      </c>
      <c r="AC2" s="228" t="s">
        <v>97</v>
      </c>
      <c r="AD2" s="228" t="s">
        <v>5</v>
      </c>
      <c r="AE2" s="228" t="s">
        <v>72</v>
      </c>
      <c r="AF2" s="228" t="s">
        <v>68</v>
      </c>
      <c r="AG2" s="242" t="s">
        <v>89</v>
      </c>
      <c r="AI2" s="10">
        <v>25</v>
      </c>
    </row>
    <row r="3" spans="1:38" ht="17.25" thickTop="1" thickBot="1" x14ac:dyDescent="0.3">
      <c r="A3" s="210" t="s">
        <v>22</v>
      </c>
      <c r="B3" s="211"/>
      <c r="C3" s="211"/>
      <c r="D3" s="212"/>
      <c r="E3" s="21" t="s">
        <v>26</v>
      </c>
      <c r="F3" s="48">
        <f>Classificação!F4</f>
        <v>0</v>
      </c>
      <c r="G3" s="6"/>
      <c r="I3" s="232"/>
      <c r="J3" s="234"/>
      <c r="K3" s="231"/>
      <c r="L3" s="241"/>
      <c r="M3" s="229"/>
      <c r="N3" s="229"/>
      <c r="O3" s="229"/>
      <c r="P3" s="229"/>
      <c r="Q3" s="229"/>
      <c r="R3" s="229"/>
      <c r="S3" s="229"/>
      <c r="T3" s="229"/>
      <c r="U3" s="229"/>
      <c r="V3" s="229"/>
      <c r="W3" s="229"/>
      <c r="X3" s="229"/>
      <c r="Y3" s="229"/>
      <c r="Z3" s="229"/>
      <c r="AA3" s="229"/>
      <c r="AB3" s="229"/>
      <c r="AC3" s="229"/>
      <c r="AD3" s="229"/>
      <c r="AE3" s="229"/>
      <c r="AF3" s="229"/>
      <c r="AG3" s="243"/>
      <c r="AI3" s="10">
        <v>20</v>
      </c>
    </row>
    <row r="4" spans="1:38" ht="16.5" thickTop="1" thickBot="1" x14ac:dyDescent="0.3">
      <c r="A4" s="41" t="s">
        <v>64</v>
      </c>
      <c r="B4" s="203">
        <f>Classificação!C4</f>
        <v>0</v>
      </c>
      <c r="C4" s="204"/>
      <c r="D4" s="204"/>
      <c r="E4" s="204"/>
      <c r="F4" s="205"/>
      <c r="G4" s="4"/>
      <c r="I4" s="232"/>
      <c r="J4" s="234"/>
      <c r="K4" s="231"/>
      <c r="L4" s="241"/>
      <c r="M4" s="229"/>
      <c r="N4" s="229"/>
      <c r="O4" s="229"/>
      <c r="P4" s="229"/>
      <c r="Q4" s="229"/>
      <c r="R4" s="229"/>
      <c r="S4" s="229"/>
      <c r="T4" s="229"/>
      <c r="U4" s="229"/>
      <c r="V4" s="229"/>
      <c r="W4" s="229"/>
      <c r="X4" s="229"/>
      <c r="Y4" s="229"/>
      <c r="Z4" s="229"/>
      <c r="AA4" s="229"/>
      <c r="AB4" s="229"/>
      <c r="AC4" s="229"/>
      <c r="AD4" s="229"/>
      <c r="AE4" s="229"/>
      <c r="AF4" s="229"/>
      <c r="AG4" s="243"/>
      <c r="AI4" s="10">
        <v>15</v>
      </c>
    </row>
    <row r="5" spans="1:38" ht="16.5" thickTop="1" thickBot="1" x14ac:dyDescent="0.3">
      <c r="A5" s="1" t="s">
        <v>18</v>
      </c>
      <c r="B5" s="219" t="str">
        <f>IF(Classificação!C5="","",Classificação!C5)</f>
        <v/>
      </c>
      <c r="C5" s="220"/>
      <c r="D5" s="2" t="s">
        <v>27</v>
      </c>
      <c r="E5" s="221">
        <f>Classificação!F5</f>
        <v>0</v>
      </c>
      <c r="F5" s="222"/>
      <c r="G5" s="22"/>
      <c r="I5" s="232"/>
      <c r="J5" s="234"/>
      <c r="K5" s="231"/>
      <c r="L5" s="241"/>
      <c r="M5" s="229"/>
      <c r="N5" s="229"/>
      <c r="O5" s="229"/>
      <c r="P5" s="229"/>
      <c r="Q5" s="229"/>
      <c r="R5" s="229"/>
      <c r="S5" s="229"/>
      <c r="T5" s="229"/>
      <c r="U5" s="229"/>
      <c r="V5" s="229"/>
      <c r="W5" s="229"/>
      <c r="X5" s="229"/>
      <c r="Y5" s="229"/>
      <c r="Z5" s="229"/>
      <c r="AA5" s="229"/>
      <c r="AB5" s="229"/>
      <c r="AC5" s="229"/>
      <c r="AD5" s="229"/>
      <c r="AE5" s="229"/>
      <c r="AF5" s="229"/>
      <c r="AG5" s="243"/>
      <c r="AI5" s="10">
        <v>10</v>
      </c>
    </row>
    <row r="6" spans="1:38" ht="16.5" thickTop="1" thickBot="1" x14ac:dyDescent="0.3">
      <c r="A6" s="1" t="s">
        <v>19</v>
      </c>
      <c r="B6" s="221">
        <f>Classificação!C6</f>
        <v>0</v>
      </c>
      <c r="C6" s="223"/>
      <c r="D6" s="2" t="s">
        <v>6</v>
      </c>
      <c r="E6" s="221">
        <f>Classificação!F6</f>
        <v>0</v>
      </c>
      <c r="F6" s="222"/>
      <c r="G6" s="22"/>
      <c r="I6" s="232"/>
      <c r="J6" s="234"/>
      <c r="K6" s="231"/>
      <c r="L6" s="241"/>
      <c r="M6" s="229"/>
      <c r="N6" s="229"/>
      <c r="O6" s="229"/>
      <c r="P6" s="229"/>
      <c r="Q6" s="229"/>
      <c r="R6" s="229"/>
      <c r="S6" s="229"/>
      <c r="T6" s="229"/>
      <c r="U6" s="229"/>
      <c r="V6" s="229"/>
      <c r="W6" s="229"/>
      <c r="X6" s="229"/>
      <c r="Y6" s="229"/>
      <c r="Z6" s="229"/>
      <c r="AA6" s="229"/>
      <c r="AB6" s="229"/>
      <c r="AC6" s="229"/>
      <c r="AD6" s="229"/>
      <c r="AE6" s="229"/>
      <c r="AF6" s="229"/>
      <c r="AG6" s="243"/>
      <c r="AI6" s="10">
        <v>5</v>
      </c>
    </row>
    <row r="7" spans="1:38" ht="15" customHeight="1" thickTop="1" thickBot="1" x14ac:dyDescent="0.3">
      <c r="A7" s="3" t="s">
        <v>20</v>
      </c>
      <c r="B7" s="224">
        <f>Classificação!C7</f>
        <v>0</v>
      </c>
      <c r="C7" s="225"/>
      <c r="D7" s="226" t="s">
        <v>21</v>
      </c>
      <c r="E7" s="227"/>
      <c r="F7" s="49" t="str">
        <f>IF(Classificação!F7="","",Classificação!F7)</f>
        <v/>
      </c>
      <c r="G7" s="23"/>
      <c r="I7" s="232"/>
      <c r="J7" s="234"/>
      <c r="K7" s="231"/>
      <c r="L7" s="241"/>
      <c r="M7" s="229"/>
      <c r="N7" s="229"/>
      <c r="O7" s="229"/>
      <c r="P7" s="229"/>
      <c r="Q7" s="229"/>
      <c r="R7" s="229"/>
      <c r="S7" s="229"/>
      <c r="T7" s="229"/>
      <c r="U7" s="229"/>
      <c r="V7" s="229"/>
      <c r="W7" s="229"/>
      <c r="X7" s="229"/>
      <c r="Y7" s="229"/>
      <c r="Z7" s="229"/>
      <c r="AA7" s="229"/>
      <c r="AB7" s="229"/>
      <c r="AC7" s="229"/>
      <c r="AD7" s="229"/>
      <c r="AE7" s="229"/>
      <c r="AF7" s="229"/>
      <c r="AG7" s="243"/>
    </row>
    <row r="8" spans="1:38" ht="16.5" thickTop="1" thickBot="1" x14ac:dyDescent="0.3">
      <c r="I8" s="232"/>
      <c r="J8" s="234"/>
      <c r="K8" s="231"/>
      <c r="L8" s="241"/>
      <c r="M8" s="229"/>
      <c r="N8" s="229"/>
      <c r="O8" s="229"/>
      <c r="P8" s="229"/>
      <c r="Q8" s="229"/>
      <c r="R8" s="229"/>
      <c r="S8" s="229"/>
      <c r="T8" s="229"/>
      <c r="U8" s="229"/>
      <c r="V8" s="229"/>
      <c r="W8" s="229"/>
      <c r="X8" s="229"/>
      <c r="Y8" s="229"/>
      <c r="Z8" s="229"/>
      <c r="AA8" s="229"/>
      <c r="AB8" s="229"/>
      <c r="AC8" s="229"/>
      <c r="AD8" s="229"/>
      <c r="AE8" s="229"/>
      <c r="AF8" s="229"/>
      <c r="AG8" s="243"/>
    </row>
    <row r="9" spans="1:38" ht="15" customHeight="1" thickTop="1" thickBot="1" x14ac:dyDescent="0.3">
      <c r="A9" s="200" t="s">
        <v>16</v>
      </c>
      <c r="B9" s="201"/>
      <c r="C9" s="202" t="s">
        <v>0</v>
      </c>
      <c r="D9" s="202"/>
      <c r="E9" s="45" t="s">
        <v>27</v>
      </c>
      <c r="F9" s="8" t="s">
        <v>6</v>
      </c>
      <c r="G9" s="9"/>
      <c r="I9" s="233"/>
      <c r="J9" s="235"/>
      <c r="K9" s="231"/>
      <c r="L9" s="241"/>
      <c r="M9" s="229"/>
      <c r="N9" s="229"/>
      <c r="O9" s="230"/>
      <c r="P9" s="230"/>
      <c r="Q9" s="230"/>
      <c r="R9" s="230"/>
      <c r="S9" s="230"/>
      <c r="T9" s="229"/>
      <c r="U9" s="229"/>
      <c r="V9" s="230"/>
      <c r="W9" s="229"/>
      <c r="X9" s="229"/>
      <c r="Y9" s="229"/>
      <c r="Z9" s="229"/>
      <c r="AA9" s="229"/>
      <c r="AB9" s="229"/>
      <c r="AC9" s="230"/>
      <c r="AD9" s="229"/>
      <c r="AE9" s="229"/>
      <c r="AF9" s="230"/>
      <c r="AG9" s="244"/>
    </row>
    <row r="10" spans="1:38" ht="17.25" customHeight="1" thickTop="1" thickBot="1" x14ac:dyDescent="0.3">
      <c r="A10" s="206">
        <f>Classificação!A10</f>
        <v>0</v>
      </c>
      <c r="B10" s="207"/>
      <c r="C10" s="175">
        <f>Classificação!C10</f>
        <v>0</v>
      </c>
      <c r="D10" s="172"/>
      <c r="E10" s="177">
        <f>Classificação!E10</f>
        <v>0</v>
      </c>
      <c r="F10" s="179">
        <f>Classificação!F10</f>
        <v>0</v>
      </c>
      <c r="G10" s="160" t="s">
        <v>14</v>
      </c>
      <c r="H10" s="11" t="s">
        <v>10</v>
      </c>
      <c r="I10" s="61"/>
      <c r="J10" s="181">
        <f>(((I10+I11+I12+I13+I14)-MIN(I10,I11,I12,I13,I14))-MAX(I10,I11,I12,I13,I14))/3</f>
        <v>0</v>
      </c>
      <c r="K10" s="185"/>
      <c r="L10" s="186"/>
      <c r="M10" s="188"/>
      <c r="N10" s="188"/>
      <c r="O10" s="188"/>
      <c r="P10" s="188"/>
      <c r="Q10" s="188"/>
      <c r="R10" s="188"/>
      <c r="S10" s="188"/>
      <c r="T10" s="188"/>
      <c r="U10" s="188"/>
      <c r="V10" s="188"/>
      <c r="W10" s="188"/>
      <c r="X10" s="188"/>
      <c r="Y10" s="188"/>
      <c r="Z10" s="188"/>
      <c r="AA10" s="188"/>
      <c r="AB10" s="188"/>
      <c r="AC10" s="188"/>
      <c r="AD10" s="188"/>
      <c r="AE10" s="188"/>
      <c r="AF10" s="188"/>
      <c r="AG10" s="191">
        <f>SUM(L10:AF14)</f>
        <v>0</v>
      </c>
      <c r="AI10" s="47"/>
      <c r="AJ10" s="47"/>
      <c r="AK10" s="47"/>
      <c r="AL10" s="47"/>
    </row>
    <row r="11" spans="1:38" ht="17.25" customHeight="1" thickTop="1" thickBot="1" x14ac:dyDescent="0.3">
      <c r="A11" s="208"/>
      <c r="B11" s="209"/>
      <c r="C11" s="176"/>
      <c r="D11" s="174"/>
      <c r="E11" s="178"/>
      <c r="F11" s="180"/>
      <c r="G11" s="161"/>
      <c r="H11" s="38" t="s">
        <v>11</v>
      </c>
      <c r="I11" s="62"/>
      <c r="J11" s="182" t="e">
        <f>(((#REF!+A11+E11+#REF!+I11)-MIN(#REF!,A11,E11,#REF!,I11))-MAX(#REF!,A11,E11,#REF!,I11))/3-#REF!</f>
        <v>#REF!</v>
      </c>
      <c r="K11" s="185"/>
      <c r="L11" s="187"/>
      <c r="M11" s="189"/>
      <c r="N11" s="189"/>
      <c r="O11" s="189"/>
      <c r="P11" s="189"/>
      <c r="Q11" s="189"/>
      <c r="R11" s="189"/>
      <c r="S11" s="189"/>
      <c r="T11" s="189"/>
      <c r="U11" s="189"/>
      <c r="V11" s="189"/>
      <c r="W11" s="189"/>
      <c r="X11" s="189"/>
      <c r="Y11" s="189"/>
      <c r="Z11" s="189"/>
      <c r="AA11" s="189"/>
      <c r="AB11" s="189"/>
      <c r="AC11" s="189"/>
      <c r="AD11" s="189"/>
      <c r="AE11" s="189"/>
      <c r="AF11" s="189"/>
      <c r="AG11" s="192"/>
      <c r="AI11" s="47"/>
      <c r="AJ11" s="47"/>
      <c r="AK11" s="47"/>
      <c r="AL11" s="47"/>
    </row>
    <row r="12" spans="1:38" ht="17.25" customHeight="1" thickTop="1" thickBot="1" x14ac:dyDescent="0.3">
      <c r="A12" s="208"/>
      <c r="B12" s="209"/>
      <c r="C12" s="176"/>
      <c r="D12" s="174"/>
      <c r="E12" s="178"/>
      <c r="F12" s="180"/>
      <c r="G12" s="161"/>
      <c r="H12" s="38" t="s">
        <v>24</v>
      </c>
      <c r="I12" s="62"/>
      <c r="J12" s="182" t="e">
        <f>(((#REF!+A12+E12+#REF!+I12)-MIN(#REF!,A12,E12,#REF!,I12))-MAX(#REF!,A12,E12,#REF!,I12))/3-#REF!</f>
        <v>#REF!</v>
      </c>
      <c r="K12" s="185"/>
      <c r="L12" s="187"/>
      <c r="M12" s="189"/>
      <c r="N12" s="189"/>
      <c r="O12" s="189"/>
      <c r="P12" s="189"/>
      <c r="Q12" s="189"/>
      <c r="R12" s="189"/>
      <c r="S12" s="189"/>
      <c r="T12" s="189"/>
      <c r="U12" s="189"/>
      <c r="V12" s="189"/>
      <c r="W12" s="189"/>
      <c r="X12" s="189"/>
      <c r="Y12" s="189"/>
      <c r="Z12" s="189"/>
      <c r="AA12" s="189"/>
      <c r="AB12" s="189"/>
      <c r="AC12" s="189"/>
      <c r="AD12" s="189"/>
      <c r="AE12" s="189"/>
      <c r="AF12" s="189"/>
      <c r="AG12" s="192"/>
      <c r="AI12" s="47"/>
      <c r="AJ12" s="47"/>
      <c r="AK12" s="47"/>
      <c r="AL12" s="47"/>
    </row>
    <row r="13" spans="1:38" ht="17.25" customHeight="1" thickTop="1" thickBot="1" x14ac:dyDescent="0.3">
      <c r="A13" s="208"/>
      <c r="B13" s="209"/>
      <c r="C13" s="176"/>
      <c r="D13" s="174"/>
      <c r="E13" s="178"/>
      <c r="F13" s="180"/>
      <c r="G13" s="161"/>
      <c r="H13" s="12" t="s">
        <v>69</v>
      </c>
      <c r="I13" s="63"/>
      <c r="J13" s="183" t="e">
        <f>(((#REF!+A13+E13+#REF!+I13)-MIN(#REF!,A13,E13,#REF!,I13))-MAX(#REF!,A13,E13,#REF!,I13))/3-#REF!</f>
        <v>#REF!</v>
      </c>
      <c r="K13" s="185"/>
      <c r="L13" s="187"/>
      <c r="M13" s="189"/>
      <c r="N13" s="189"/>
      <c r="O13" s="189"/>
      <c r="P13" s="189"/>
      <c r="Q13" s="189"/>
      <c r="R13" s="189"/>
      <c r="S13" s="189"/>
      <c r="T13" s="189"/>
      <c r="U13" s="189"/>
      <c r="V13" s="189"/>
      <c r="W13" s="189"/>
      <c r="X13" s="189"/>
      <c r="Y13" s="189"/>
      <c r="Z13" s="189"/>
      <c r="AA13" s="189"/>
      <c r="AB13" s="189"/>
      <c r="AC13" s="189"/>
      <c r="AD13" s="189"/>
      <c r="AE13" s="189"/>
      <c r="AF13" s="189"/>
      <c r="AG13" s="192"/>
      <c r="AI13" s="47"/>
      <c r="AJ13" s="47"/>
      <c r="AK13" s="47"/>
      <c r="AL13" s="47"/>
    </row>
    <row r="14" spans="1:38" ht="17.25" customHeight="1" thickTop="1" thickBot="1" x14ac:dyDescent="0.3">
      <c r="A14" s="208"/>
      <c r="B14" s="209"/>
      <c r="C14" s="176"/>
      <c r="D14" s="174"/>
      <c r="E14" s="178"/>
      <c r="F14" s="180"/>
      <c r="G14" s="161"/>
      <c r="H14" s="13" t="s">
        <v>70</v>
      </c>
      <c r="I14" s="64"/>
      <c r="J14" s="184" t="e">
        <f>(((#REF!+A14+E14+#REF!+I14)-MIN(#REF!,A14,E14,#REF!,I14))-MAX(#REF!,A14,E14,#REF!,I14))/3-#REF!</f>
        <v>#REF!</v>
      </c>
      <c r="K14" s="185"/>
      <c r="L14" s="187"/>
      <c r="M14" s="189"/>
      <c r="N14" s="189"/>
      <c r="O14" s="190"/>
      <c r="P14" s="190"/>
      <c r="Q14" s="190"/>
      <c r="R14" s="190"/>
      <c r="S14" s="190"/>
      <c r="T14" s="189"/>
      <c r="U14" s="189"/>
      <c r="V14" s="189"/>
      <c r="W14" s="189"/>
      <c r="X14" s="189"/>
      <c r="Y14" s="189"/>
      <c r="Z14" s="189"/>
      <c r="AA14" s="189"/>
      <c r="AB14" s="189"/>
      <c r="AC14" s="190"/>
      <c r="AD14" s="190"/>
      <c r="AE14" s="189"/>
      <c r="AF14" s="190"/>
      <c r="AG14" s="192"/>
      <c r="AI14" s="47"/>
      <c r="AJ14" s="47"/>
      <c r="AK14" s="47"/>
      <c r="AL14" s="47"/>
    </row>
    <row r="15" spans="1:38" ht="16.5" thickTop="1" thickBot="1" x14ac:dyDescent="0.3">
      <c r="A15" s="145">
        <f>Classificação!A15</f>
        <v>0</v>
      </c>
      <c r="B15" s="146"/>
      <c r="C15" s="151">
        <f>Classificação!C15</f>
        <v>0</v>
      </c>
      <c r="D15" s="146"/>
      <c r="E15" s="154">
        <f>Classificação!E15</f>
        <v>0</v>
      </c>
      <c r="F15" s="157">
        <f>Classificação!F15</f>
        <v>0</v>
      </c>
      <c r="G15" s="160" t="s">
        <v>14</v>
      </c>
      <c r="H15" s="14" t="s">
        <v>10</v>
      </c>
      <c r="I15" s="65"/>
      <c r="J15" s="163">
        <f t="shared" ref="J15" si="0">(((I15+I16+I17+I18+I19)-MIN(I15,I16,I17,I18,I19))-MAX(I15,I16,I17,I18,I19))/3</f>
        <v>0</v>
      </c>
      <c r="K15" s="167"/>
      <c r="L15" s="168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141"/>
      <c r="AG15" s="101">
        <f t="shared" ref="AG15" si="1">SUM(L15:AF19)</f>
        <v>0</v>
      </c>
    </row>
    <row r="16" spans="1:38" ht="16.5" thickTop="1" thickBot="1" x14ac:dyDescent="0.3">
      <c r="A16" s="147"/>
      <c r="B16" s="148"/>
      <c r="C16" s="152"/>
      <c r="D16" s="148"/>
      <c r="E16" s="155"/>
      <c r="F16" s="158"/>
      <c r="G16" s="161"/>
      <c r="H16" s="39" t="s">
        <v>11</v>
      </c>
      <c r="I16" s="66"/>
      <c r="J16" s="164" t="e">
        <f>(((#REF!+A16+E16+#REF!+I16)-MIN(#REF!,A16,E16,#REF!,I16))-MAX(#REF!,A16,E16,#REF!,I16))/3-#REF!</f>
        <v>#REF!</v>
      </c>
      <c r="K16" s="167"/>
      <c r="L16" s="169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42"/>
      <c r="AD16" s="142"/>
      <c r="AE16" s="142"/>
      <c r="AF16" s="142"/>
      <c r="AG16" s="102"/>
    </row>
    <row r="17" spans="1:33" ht="16.5" thickTop="1" thickBot="1" x14ac:dyDescent="0.3">
      <c r="A17" s="147"/>
      <c r="B17" s="148"/>
      <c r="C17" s="152"/>
      <c r="D17" s="148"/>
      <c r="E17" s="155"/>
      <c r="F17" s="158"/>
      <c r="G17" s="161"/>
      <c r="H17" s="39" t="s">
        <v>24</v>
      </c>
      <c r="I17" s="66"/>
      <c r="J17" s="164" t="e">
        <f>(((#REF!+A17+E17+#REF!+I17)-MIN(#REF!,A17,E17,#REF!,I17))-MAX(#REF!,A17,E17,#REF!,I17))/3-#REF!</f>
        <v>#REF!</v>
      </c>
      <c r="K17" s="167"/>
      <c r="L17" s="169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2"/>
      <c r="AD17" s="142"/>
      <c r="AE17" s="142"/>
      <c r="AF17" s="142"/>
      <c r="AG17" s="102"/>
    </row>
    <row r="18" spans="1:33" ht="16.5" thickTop="1" thickBot="1" x14ac:dyDescent="0.3">
      <c r="A18" s="147"/>
      <c r="B18" s="148"/>
      <c r="C18" s="152"/>
      <c r="D18" s="148"/>
      <c r="E18" s="155"/>
      <c r="F18" s="158"/>
      <c r="G18" s="161"/>
      <c r="H18" s="15" t="s">
        <v>69</v>
      </c>
      <c r="I18" s="67"/>
      <c r="J18" s="165" t="e">
        <f>(((#REF!+A18+E18+#REF!+I18)-MIN(#REF!,A18,E18,#REF!,I18))-MAX(#REF!,A18,E18,#REF!,I18))/3-#REF!</f>
        <v>#REF!</v>
      </c>
      <c r="K18" s="167"/>
      <c r="L18" s="169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  <c r="AB18" s="142"/>
      <c r="AC18" s="142"/>
      <c r="AD18" s="142"/>
      <c r="AE18" s="142"/>
      <c r="AF18" s="142"/>
      <c r="AG18" s="102"/>
    </row>
    <row r="19" spans="1:33" ht="16.5" thickTop="1" thickBot="1" x14ac:dyDescent="0.3">
      <c r="A19" s="147"/>
      <c r="B19" s="148"/>
      <c r="C19" s="152"/>
      <c r="D19" s="148"/>
      <c r="E19" s="155"/>
      <c r="F19" s="158"/>
      <c r="G19" s="161"/>
      <c r="H19" s="16" t="s">
        <v>70</v>
      </c>
      <c r="I19" s="68"/>
      <c r="J19" s="166" t="e">
        <f>(((#REF!+A19+E19+#REF!+I19)-MIN(#REF!,A19,E19,#REF!,I19))-MAX(#REF!,A19,E19,#REF!,I19))/3-#REF!</f>
        <v>#REF!</v>
      </c>
      <c r="K19" s="167"/>
      <c r="L19" s="169"/>
      <c r="M19" s="142"/>
      <c r="N19" s="142"/>
      <c r="O19" s="143"/>
      <c r="P19" s="143"/>
      <c r="Q19" s="143"/>
      <c r="R19" s="143"/>
      <c r="S19" s="143"/>
      <c r="T19" s="142"/>
      <c r="U19" s="142"/>
      <c r="V19" s="142"/>
      <c r="W19" s="142"/>
      <c r="X19" s="142"/>
      <c r="Y19" s="142"/>
      <c r="Z19" s="142"/>
      <c r="AA19" s="142"/>
      <c r="AB19" s="142"/>
      <c r="AC19" s="143"/>
      <c r="AD19" s="143"/>
      <c r="AE19" s="142"/>
      <c r="AF19" s="143"/>
      <c r="AG19" s="102"/>
    </row>
    <row r="20" spans="1:33" ht="16.5" thickTop="1" thickBot="1" x14ac:dyDescent="0.3">
      <c r="A20" s="171">
        <f>Classificação!A20</f>
        <v>0</v>
      </c>
      <c r="B20" s="172"/>
      <c r="C20" s="175">
        <f>Classificação!C20</f>
        <v>0</v>
      </c>
      <c r="D20" s="172"/>
      <c r="E20" s="177">
        <f>Classificação!E20</f>
        <v>0</v>
      </c>
      <c r="F20" s="179">
        <f>Classificação!F20</f>
        <v>0</v>
      </c>
      <c r="G20" s="160" t="s">
        <v>14</v>
      </c>
      <c r="H20" s="11" t="s">
        <v>10</v>
      </c>
      <c r="I20" s="61"/>
      <c r="J20" s="181">
        <f t="shared" ref="J20" si="2">(((I20+I21+I22+I23+I24)-MIN(I20,I21,I22,I23,I24))-MAX(I20,I21,I22,I23,I24))/3</f>
        <v>0</v>
      </c>
      <c r="K20" s="185"/>
      <c r="L20" s="186"/>
      <c r="M20" s="188"/>
      <c r="N20" s="188"/>
      <c r="O20" s="188"/>
      <c r="P20" s="188"/>
      <c r="Q20" s="188"/>
      <c r="R20" s="188"/>
      <c r="S20" s="188"/>
      <c r="T20" s="188"/>
      <c r="U20" s="188"/>
      <c r="V20" s="188"/>
      <c r="W20" s="188"/>
      <c r="X20" s="188"/>
      <c r="Y20" s="188"/>
      <c r="Z20" s="188"/>
      <c r="AA20" s="188"/>
      <c r="AB20" s="188"/>
      <c r="AC20" s="188"/>
      <c r="AD20" s="188"/>
      <c r="AE20" s="188"/>
      <c r="AF20" s="188"/>
      <c r="AG20" s="191">
        <f t="shared" ref="AG20" si="3">SUM(L20:AF24)</f>
        <v>0</v>
      </c>
    </row>
    <row r="21" spans="1:33" ht="16.5" thickTop="1" thickBot="1" x14ac:dyDescent="0.3">
      <c r="A21" s="173"/>
      <c r="B21" s="174"/>
      <c r="C21" s="176"/>
      <c r="D21" s="174"/>
      <c r="E21" s="178"/>
      <c r="F21" s="180"/>
      <c r="G21" s="161"/>
      <c r="H21" s="38" t="s">
        <v>11</v>
      </c>
      <c r="I21" s="62"/>
      <c r="J21" s="182" t="e">
        <f>(((#REF!+A21+E21+#REF!+I21)-MIN(#REF!,A21,E21,#REF!,I21))-MAX(#REF!,A21,E21,#REF!,I21))/3-#REF!</f>
        <v>#REF!</v>
      </c>
      <c r="K21" s="185"/>
      <c r="L21" s="187"/>
      <c r="M21" s="189"/>
      <c r="N21" s="189"/>
      <c r="O21" s="189"/>
      <c r="P21" s="189"/>
      <c r="Q21" s="189"/>
      <c r="R21" s="189"/>
      <c r="S21" s="189"/>
      <c r="T21" s="189"/>
      <c r="U21" s="189"/>
      <c r="V21" s="189"/>
      <c r="W21" s="189"/>
      <c r="X21" s="189"/>
      <c r="Y21" s="189"/>
      <c r="Z21" s="189"/>
      <c r="AA21" s="189"/>
      <c r="AB21" s="189"/>
      <c r="AC21" s="189"/>
      <c r="AD21" s="189"/>
      <c r="AE21" s="189"/>
      <c r="AF21" s="189"/>
      <c r="AG21" s="192"/>
    </row>
    <row r="22" spans="1:33" ht="16.5" thickTop="1" thickBot="1" x14ac:dyDescent="0.3">
      <c r="A22" s="173"/>
      <c r="B22" s="174"/>
      <c r="C22" s="176"/>
      <c r="D22" s="174"/>
      <c r="E22" s="178"/>
      <c r="F22" s="180"/>
      <c r="G22" s="161"/>
      <c r="H22" s="38" t="s">
        <v>24</v>
      </c>
      <c r="I22" s="62"/>
      <c r="J22" s="182" t="e">
        <f>(((#REF!+A22+E22+#REF!+I22)-MIN(#REF!,A22,E22,#REF!,I22))-MAX(#REF!,A22,E22,#REF!,I22))/3-#REF!</f>
        <v>#REF!</v>
      </c>
      <c r="K22" s="185"/>
      <c r="L22" s="187"/>
      <c r="M22" s="189"/>
      <c r="N22" s="189"/>
      <c r="O22" s="189"/>
      <c r="P22" s="189"/>
      <c r="Q22" s="189"/>
      <c r="R22" s="189"/>
      <c r="S22" s="189"/>
      <c r="T22" s="189"/>
      <c r="U22" s="189"/>
      <c r="V22" s="189"/>
      <c r="W22" s="189"/>
      <c r="X22" s="189"/>
      <c r="Y22" s="189"/>
      <c r="Z22" s="189"/>
      <c r="AA22" s="189"/>
      <c r="AB22" s="189"/>
      <c r="AC22" s="189"/>
      <c r="AD22" s="189"/>
      <c r="AE22" s="189"/>
      <c r="AF22" s="189"/>
      <c r="AG22" s="192"/>
    </row>
    <row r="23" spans="1:33" ht="16.5" thickTop="1" thickBot="1" x14ac:dyDescent="0.3">
      <c r="A23" s="173"/>
      <c r="B23" s="174"/>
      <c r="C23" s="176"/>
      <c r="D23" s="174"/>
      <c r="E23" s="178"/>
      <c r="F23" s="180"/>
      <c r="G23" s="161"/>
      <c r="H23" s="12" t="s">
        <v>69</v>
      </c>
      <c r="I23" s="63"/>
      <c r="J23" s="183" t="e">
        <f>(((#REF!+A23+E23+#REF!+I23)-MIN(#REF!,A23,E23,#REF!,I23))-MAX(#REF!,A23,E23,#REF!,I23))/3-#REF!</f>
        <v>#REF!</v>
      </c>
      <c r="K23" s="185"/>
      <c r="L23" s="187"/>
      <c r="M23" s="189"/>
      <c r="N23" s="189"/>
      <c r="O23" s="189"/>
      <c r="P23" s="189"/>
      <c r="Q23" s="189"/>
      <c r="R23" s="189"/>
      <c r="S23" s="189"/>
      <c r="T23" s="189"/>
      <c r="U23" s="189"/>
      <c r="V23" s="189"/>
      <c r="W23" s="189"/>
      <c r="X23" s="189"/>
      <c r="Y23" s="189"/>
      <c r="Z23" s="189"/>
      <c r="AA23" s="189"/>
      <c r="AB23" s="189"/>
      <c r="AC23" s="189"/>
      <c r="AD23" s="189"/>
      <c r="AE23" s="189"/>
      <c r="AF23" s="189"/>
      <c r="AG23" s="192"/>
    </row>
    <row r="24" spans="1:33" ht="16.5" thickTop="1" thickBot="1" x14ac:dyDescent="0.3">
      <c r="A24" s="173"/>
      <c r="B24" s="174"/>
      <c r="C24" s="176"/>
      <c r="D24" s="174"/>
      <c r="E24" s="178"/>
      <c r="F24" s="180"/>
      <c r="G24" s="162"/>
      <c r="H24" s="13" t="s">
        <v>70</v>
      </c>
      <c r="I24" s="64"/>
      <c r="J24" s="184" t="e">
        <f>(((#REF!+A24+E24+#REF!+I24)-MIN(#REF!,A24,E24,#REF!,I24))-MAX(#REF!,A24,E24,#REF!,I24))/3-#REF!</f>
        <v>#REF!</v>
      </c>
      <c r="K24" s="185"/>
      <c r="L24" s="187"/>
      <c r="M24" s="189"/>
      <c r="N24" s="189"/>
      <c r="O24" s="190"/>
      <c r="P24" s="190"/>
      <c r="Q24" s="190"/>
      <c r="R24" s="190"/>
      <c r="S24" s="190"/>
      <c r="T24" s="189"/>
      <c r="U24" s="189"/>
      <c r="V24" s="189"/>
      <c r="W24" s="189"/>
      <c r="X24" s="189"/>
      <c r="Y24" s="189"/>
      <c r="Z24" s="189"/>
      <c r="AA24" s="189"/>
      <c r="AB24" s="189"/>
      <c r="AC24" s="190"/>
      <c r="AD24" s="190"/>
      <c r="AE24" s="189"/>
      <c r="AF24" s="190"/>
      <c r="AG24" s="192"/>
    </row>
    <row r="25" spans="1:33" ht="16.5" thickTop="1" thickBot="1" x14ac:dyDescent="0.3">
      <c r="A25" s="145">
        <f>Classificação!A25</f>
        <v>0</v>
      </c>
      <c r="B25" s="146"/>
      <c r="C25" s="151">
        <f>Classificação!C25</f>
        <v>0</v>
      </c>
      <c r="D25" s="146"/>
      <c r="E25" s="154">
        <f>Classificação!E25</f>
        <v>0</v>
      </c>
      <c r="F25" s="157">
        <f>Classificação!F25</f>
        <v>0</v>
      </c>
      <c r="G25" s="160" t="s">
        <v>14</v>
      </c>
      <c r="H25" s="14" t="s">
        <v>10</v>
      </c>
      <c r="I25" s="65"/>
      <c r="J25" s="163">
        <f t="shared" ref="J25" si="4">(((I25+I26+I27+I28+I29)-MIN(I25,I26,I27,I28,I29))-MAX(I25,I26,I27,I28,I29))/3</f>
        <v>0</v>
      </c>
      <c r="K25" s="167"/>
      <c r="L25" s="168"/>
      <c r="M25" s="141"/>
      <c r="N25" s="141"/>
      <c r="O25" s="141"/>
      <c r="P25" s="141"/>
      <c r="Q25" s="141"/>
      <c r="R25" s="141"/>
      <c r="S25" s="141"/>
      <c r="T25" s="141"/>
      <c r="U25" s="141"/>
      <c r="V25" s="141"/>
      <c r="W25" s="141"/>
      <c r="X25" s="141"/>
      <c r="Y25" s="141"/>
      <c r="Z25" s="141"/>
      <c r="AA25" s="141"/>
      <c r="AB25" s="141"/>
      <c r="AC25" s="141"/>
      <c r="AD25" s="141"/>
      <c r="AE25" s="141"/>
      <c r="AF25" s="141"/>
      <c r="AG25" s="101">
        <f t="shared" ref="AG25" si="5">SUM(L25:AF29)</f>
        <v>0</v>
      </c>
    </row>
    <row r="26" spans="1:33" ht="16.5" thickTop="1" thickBot="1" x14ac:dyDescent="0.3">
      <c r="A26" s="147"/>
      <c r="B26" s="148"/>
      <c r="C26" s="152"/>
      <c r="D26" s="148"/>
      <c r="E26" s="155"/>
      <c r="F26" s="158"/>
      <c r="G26" s="161"/>
      <c r="H26" s="39" t="s">
        <v>11</v>
      </c>
      <c r="I26" s="66"/>
      <c r="J26" s="164" t="e">
        <f>(((#REF!+A26+E26+#REF!+I26)-MIN(#REF!,A26,E26,#REF!,I26))-MAX(#REF!,A26,E26,#REF!,I26))/3-#REF!</f>
        <v>#REF!</v>
      </c>
      <c r="K26" s="167"/>
      <c r="L26" s="169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  <c r="AB26" s="142"/>
      <c r="AC26" s="142"/>
      <c r="AD26" s="142"/>
      <c r="AE26" s="142"/>
      <c r="AF26" s="142"/>
      <c r="AG26" s="102"/>
    </row>
    <row r="27" spans="1:33" ht="16.5" thickTop="1" thickBot="1" x14ac:dyDescent="0.3">
      <c r="A27" s="147"/>
      <c r="B27" s="148"/>
      <c r="C27" s="152"/>
      <c r="D27" s="148"/>
      <c r="E27" s="155"/>
      <c r="F27" s="158"/>
      <c r="G27" s="161"/>
      <c r="H27" s="39" t="s">
        <v>24</v>
      </c>
      <c r="I27" s="66"/>
      <c r="J27" s="164" t="e">
        <f>(((#REF!+A27+E27+#REF!+I27)-MIN(#REF!,A27,E27,#REF!,I27))-MAX(#REF!,A27,E27,#REF!,I27))/3-#REF!</f>
        <v>#REF!</v>
      </c>
      <c r="K27" s="167"/>
      <c r="L27" s="169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  <c r="AF27" s="142"/>
      <c r="AG27" s="102"/>
    </row>
    <row r="28" spans="1:33" ht="16.5" thickTop="1" thickBot="1" x14ac:dyDescent="0.3">
      <c r="A28" s="147"/>
      <c r="B28" s="148"/>
      <c r="C28" s="152"/>
      <c r="D28" s="148"/>
      <c r="E28" s="155"/>
      <c r="F28" s="158"/>
      <c r="G28" s="161"/>
      <c r="H28" s="15" t="s">
        <v>69</v>
      </c>
      <c r="I28" s="67"/>
      <c r="J28" s="165" t="e">
        <f>(((#REF!+A28+E28+#REF!+I28)-MIN(#REF!,A28,E28,#REF!,I28))-MAX(#REF!,A28,E28,#REF!,I28))/3-#REF!</f>
        <v>#REF!</v>
      </c>
      <c r="K28" s="167"/>
      <c r="L28" s="169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  <c r="AB28" s="142"/>
      <c r="AC28" s="142"/>
      <c r="AD28" s="142"/>
      <c r="AE28" s="142"/>
      <c r="AF28" s="142"/>
      <c r="AG28" s="102"/>
    </row>
    <row r="29" spans="1:33" ht="16.5" customHeight="1" thickTop="1" thickBot="1" x14ac:dyDescent="0.3">
      <c r="A29" s="147"/>
      <c r="B29" s="148"/>
      <c r="C29" s="152"/>
      <c r="D29" s="148"/>
      <c r="E29" s="155"/>
      <c r="F29" s="158"/>
      <c r="G29" s="161"/>
      <c r="H29" s="16" t="s">
        <v>70</v>
      </c>
      <c r="I29" s="68"/>
      <c r="J29" s="166" t="e">
        <f>(((#REF!+A29+E29+#REF!+I29)-MIN(#REF!,A29,E29,#REF!,I29))-MAX(#REF!,A29,E29,#REF!,I29))/3-#REF!</f>
        <v>#REF!</v>
      </c>
      <c r="K29" s="167"/>
      <c r="L29" s="169"/>
      <c r="M29" s="142"/>
      <c r="N29" s="142"/>
      <c r="O29" s="143"/>
      <c r="P29" s="143"/>
      <c r="Q29" s="143"/>
      <c r="R29" s="143"/>
      <c r="S29" s="143"/>
      <c r="T29" s="142"/>
      <c r="U29" s="142"/>
      <c r="V29" s="142"/>
      <c r="W29" s="142"/>
      <c r="X29" s="142"/>
      <c r="Y29" s="142"/>
      <c r="Z29" s="142"/>
      <c r="AA29" s="142"/>
      <c r="AB29" s="142"/>
      <c r="AC29" s="143"/>
      <c r="AD29" s="143"/>
      <c r="AE29" s="142"/>
      <c r="AF29" s="143"/>
      <c r="AG29" s="102"/>
    </row>
    <row r="30" spans="1:33" ht="16.5" thickTop="1" thickBot="1" x14ac:dyDescent="0.3">
      <c r="A30" s="171">
        <f>Classificação!A30</f>
        <v>0</v>
      </c>
      <c r="B30" s="172"/>
      <c r="C30" s="175">
        <f>Classificação!C30</f>
        <v>0</v>
      </c>
      <c r="D30" s="172"/>
      <c r="E30" s="177">
        <f>Classificação!E30</f>
        <v>0</v>
      </c>
      <c r="F30" s="179">
        <f>Classificação!F30</f>
        <v>0</v>
      </c>
      <c r="G30" s="160" t="s">
        <v>14</v>
      </c>
      <c r="H30" s="11" t="s">
        <v>10</v>
      </c>
      <c r="I30" s="61"/>
      <c r="J30" s="181">
        <f t="shared" ref="J30" si="6">(((I30+I31+I32+I33+I34)-MIN(I30,I31,I32,I33,I34))-MAX(I30,I31,I32,I33,I34))/3</f>
        <v>0</v>
      </c>
      <c r="K30" s="185"/>
      <c r="L30" s="186"/>
      <c r="M30" s="188"/>
      <c r="N30" s="188"/>
      <c r="O30" s="188"/>
      <c r="P30" s="188"/>
      <c r="Q30" s="188"/>
      <c r="R30" s="188"/>
      <c r="S30" s="188"/>
      <c r="T30" s="188"/>
      <c r="U30" s="188"/>
      <c r="V30" s="188"/>
      <c r="W30" s="188"/>
      <c r="X30" s="188"/>
      <c r="Y30" s="188"/>
      <c r="Z30" s="188"/>
      <c r="AA30" s="188"/>
      <c r="AB30" s="188"/>
      <c r="AC30" s="188"/>
      <c r="AD30" s="188"/>
      <c r="AE30" s="188"/>
      <c r="AF30" s="188"/>
      <c r="AG30" s="191">
        <f t="shared" ref="AG30" si="7">SUM(L30:AF34)</f>
        <v>0</v>
      </c>
    </row>
    <row r="31" spans="1:33" ht="16.5" thickTop="1" thickBot="1" x14ac:dyDescent="0.3">
      <c r="A31" s="173"/>
      <c r="B31" s="174"/>
      <c r="C31" s="176"/>
      <c r="D31" s="174"/>
      <c r="E31" s="178"/>
      <c r="F31" s="180"/>
      <c r="G31" s="161"/>
      <c r="H31" s="38" t="s">
        <v>11</v>
      </c>
      <c r="I31" s="62"/>
      <c r="J31" s="182" t="e">
        <f>(((#REF!+A31+E31+#REF!+I31)-MIN(#REF!,A31,E31,#REF!,I31))-MAX(#REF!,A31,E31,#REF!,I31))/3-#REF!</f>
        <v>#REF!</v>
      </c>
      <c r="K31" s="185"/>
      <c r="L31" s="187"/>
      <c r="M31" s="189"/>
      <c r="N31" s="189"/>
      <c r="O31" s="189"/>
      <c r="P31" s="189"/>
      <c r="Q31" s="189"/>
      <c r="R31" s="189"/>
      <c r="S31" s="189"/>
      <c r="T31" s="189"/>
      <c r="U31" s="189"/>
      <c r="V31" s="189"/>
      <c r="W31" s="189"/>
      <c r="X31" s="189"/>
      <c r="Y31" s="189"/>
      <c r="Z31" s="189"/>
      <c r="AA31" s="189"/>
      <c r="AB31" s="189"/>
      <c r="AC31" s="189"/>
      <c r="AD31" s="189"/>
      <c r="AE31" s="189"/>
      <c r="AF31" s="189"/>
      <c r="AG31" s="192"/>
    </row>
    <row r="32" spans="1:33" ht="16.5" thickTop="1" thickBot="1" x14ac:dyDescent="0.3">
      <c r="A32" s="173"/>
      <c r="B32" s="174"/>
      <c r="C32" s="176"/>
      <c r="D32" s="174"/>
      <c r="E32" s="178"/>
      <c r="F32" s="180"/>
      <c r="G32" s="161"/>
      <c r="H32" s="38" t="s">
        <v>24</v>
      </c>
      <c r="I32" s="62"/>
      <c r="J32" s="182" t="e">
        <f>(((#REF!+A32+E32+#REF!+I32)-MIN(#REF!,A32,E32,#REF!,I32))-MAX(#REF!,A32,E32,#REF!,I32))/3-#REF!</f>
        <v>#REF!</v>
      </c>
      <c r="K32" s="185"/>
      <c r="L32" s="187"/>
      <c r="M32" s="189"/>
      <c r="N32" s="189"/>
      <c r="O32" s="189"/>
      <c r="P32" s="189"/>
      <c r="Q32" s="189"/>
      <c r="R32" s="189"/>
      <c r="S32" s="189"/>
      <c r="T32" s="189"/>
      <c r="U32" s="189"/>
      <c r="V32" s="189"/>
      <c r="W32" s="189"/>
      <c r="X32" s="189"/>
      <c r="Y32" s="189"/>
      <c r="Z32" s="189"/>
      <c r="AA32" s="189"/>
      <c r="AB32" s="189"/>
      <c r="AC32" s="189"/>
      <c r="AD32" s="189"/>
      <c r="AE32" s="189"/>
      <c r="AF32" s="189"/>
      <c r="AG32" s="192"/>
    </row>
    <row r="33" spans="1:33" ht="16.5" thickTop="1" thickBot="1" x14ac:dyDescent="0.3">
      <c r="A33" s="173"/>
      <c r="B33" s="174"/>
      <c r="C33" s="176"/>
      <c r="D33" s="174"/>
      <c r="E33" s="178"/>
      <c r="F33" s="180"/>
      <c r="G33" s="161"/>
      <c r="H33" s="12" t="s">
        <v>69</v>
      </c>
      <c r="I33" s="63"/>
      <c r="J33" s="183" t="e">
        <f>(((#REF!+A33+E33+#REF!+I33)-MIN(#REF!,A33,E33,#REF!,I33))-MAX(#REF!,A33,E33,#REF!,I33))/3-#REF!</f>
        <v>#REF!</v>
      </c>
      <c r="K33" s="185"/>
      <c r="L33" s="187"/>
      <c r="M33" s="189"/>
      <c r="N33" s="189"/>
      <c r="O33" s="189"/>
      <c r="P33" s="189"/>
      <c r="Q33" s="189"/>
      <c r="R33" s="189"/>
      <c r="S33" s="189"/>
      <c r="T33" s="189"/>
      <c r="U33" s="189"/>
      <c r="V33" s="189"/>
      <c r="W33" s="189"/>
      <c r="X33" s="189"/>
      <c r="Y33" s="189"/>
      <c r="Z33" s="189"/>
      <c r="AA33" s="189"/>
      <c r="AB33" s="189"/>
      <c r="AC33" s="189"/>
      <c r="AD33" s="189"/>
      <c r="AE33" s="189"/>
      <c r="AF33" s="189"/>
      <c r="AG33" s="192"/>
    </row>
    <row r="34" spans="1:33" ht="16.5" thickTop="1" thickBot="1" x14ac:dyDescent="0.3">
      <c r="A34" s="173"/>
      <c r="B34" s="174"/>
      <c r="C34" s="176"/>
      <c r="D34" s="174"/>
      <c r="E34" s="178"/>
      <c r="F34" s="180"/>
      <c r="G34" s="161"/>
      <c r="H34" s="13" t="s">
        <v>70</v>
      </c>
      <c r="I34" s="64"/>
      <c r="J34" s="184" t="e">
        <f>(((#REF!+A34+E34+#REF!+I34)-MIN(#REF!,A34,E34,#REF!,I34))-MAX(#REF!,A34,E34,#REF!,I34))/3-#REF!</f>
        <v>#REF!</v>
      </c>
      <c r="K34" s="185"/>
      <c r="L34" s="187"/>
      <c r="M34" s="189"/>
      <c r="N34" s="189"/>
      <c r="O34" s="190"/>
      <c r="P34" s="190"/>
      <c r="Q34" s="190"/>
      <c r="R34" s="190"/>
      <c r="S34" s="190"/>
      <c r="T34" s="189"/>
      <c r="U34" s="189"/>
      <c r="V34" s="189"/>
      <c r="W34" s="189"/>
      <c r="X34" s="189"/>
      <c r="Y34" s="189"/>
      <c r="Z34" s="189"/>
      <c r="AA34" s="189"/>
      <c r="AB34" s="189"/>
      <c r="AC34" s="190"/>
      <c r="AD34" s="190"/>
      <c r="AE34" s="189"/>
      <c r="AF34" s="190"/>
      <c r="AG34" s="192"/>
    </row>
    <row r="35" spans="1:33" ht="16.5" thickTop="1" thickBot="1" x14ac:dyDescent="0.3">
      <c r="A35" s="145">
        <f>Classificação!A35</f>
        <v>0</v>
      </c>
      <c r="B35" s="146"/>
      <c r="C35" s="151">
        <f>Classificação!C35</f>
        <v>0</v>
      </c>
      <c r="D35" s="146"/>
      <c r="E35" s="154">
        <f>Classificação!E35</f>
        <v>0</v>
      </c>
      <c r="F35" s="157">
        <f>Classificação!F35</f>
        <v>0</v>
      </c>
      <c r="G35" s="160" t="s">
        <v>14</v>
      </c>
      <c r="H35" s="14" t="s">
        <v>10</v>
      </c>
      <c r="I35" s="65"/>
      <c r="J35" s="163">
        <f t="shared" ref="J35" si="8">(((I35+I36+I37+I38+I39)-MIN(I35,I36,I37,I38,I39))-MAX(I35,I36,I37,I38,I39))/3</f>
        <v>0</v>
      </c>
      <c r="K35" s="167"/>
      <c r="L35" s="168"/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141"/>
      <c r="X35" s="141"/>
      <c r="Y35" s="141"/>
      <c r="Z35" s="141"/>
      <c r="AA35" s="141"/>
      <c r="AB35" s="141"/>
      <c r="AC35" s="141"/>
      <c r="AD35" s="141"/>
      <c r="AE35" s="141"/>
      <c r="AF35" s="141"/>
      <c r="AG35" s="101">
        <f t="shared" ref="AG35" si="9">SUM(L35:AF39)</f>
        <v>0</v>
      </c>
    </row>
    <row r="36" spans="1:33" ht="16.5" thickTop="1" thickBot="1" x14ac:dyDescent="0.3">
      <c r="A36" s="147"/>
      <c r="B36" s="148"/>
      <c r="C36" s="152"/>
      <c r="D36" s="148"/>
      <c r="E36" s="155"/>
      <c r="F36" s="158"/>
      <c r="G36" s="161"/>
      <c r="H36" s="39" t="s">
        <v>11</v>
      </c>
      <c r="I36" s="66"/>
      <c r="J36" s="164" t="e">
        <f>(((#REF!+A36+E36+#REF!+I36)-MIN(#REF!,A36,E36,#REF!,I36))-MAX(#REF!,A36,E36,#REF!,I36))/3-#REF!</f>
        <v>#REF!</v>
      </c>
      <c r="K36" s="167"/>
      <c r="L36" s="169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  <c r="AB36" s="142"/>
      <c r="AC36" s="142"/>
      <c r="AD36" s="142"/>
      <c r="AE36" s="142"/>
      <c r="AF36" s="142"/>
      <c r="AG36" s="102"/>
    </row>
    <row r="37" spans="1:33" ht="16.5" thickTop="1" thickBot="1" x14ac:dyDescent="0.3">
      <c r="A37" s="147"/>
      <c r="B37" s="148"/>
      <c r="C37" s="152"/>
      <c r="D37" s="148"/>
      <c r="E37" s="155"/>
      <c r="F37" s="158"/>
      <c r="G37" s="161"/>
      <c r="H37" s="39" t="s">
        <v>24</v>
      </c>
      <c r="I37" s="66"/>
      <c r="J37" s="164" t="e">
        <f>(((#REF!+A37+E37+#REF!+I37)-MIN(#REF!,A37,E37,#REF!,I37))-MAX(#REF!,A37,E37,#REF!,I37))/3-#REF!</f>
        <v>#REF!</v>
      </c>
      <c r="K37" s="167"/>
      <c r="L37" s="169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  <c r="AB37" s="142"/>
      <c r="AC37" s="142"/>
      <c r="AD37" s="142"/>
      <c r="AE37" s="142"/>
      <c r="AF37" s="142"/>
      <c r="AG37" s="102"/>
    </row>
    <row r="38" spans="1:33" ht="16.5" thickTop="1" thickBot="1" x14ac:dyDescent="0.3">
      <c r="A38" s="147"/>
      <c r="B38" s="148"/>
      <c r="C38" s="152"/>
      <c r="D38" s="148"/>
      <c r="E38" s="155"/>
      <c r="F38" s="158"/>
      <c r="G38" s="161"/>
      <c r="H38" s="15" t="s">
        <v>69</v>
      </c>
      <c r="I38" s="67"/>
      <c r="J38" s="165" t="e">
        <f>(((#REF!+A38+E38+#REF!+I38)-MIN(#REF!,A38,E38,#REF!,I38))-MAX(#REF!,A38,E38,#REF!,I38))/3-#REF!</f>
        <v>#REF!</v>
      </c>
      <c r="K38" s="167"/>
      <c r="L38" s="169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2"/>
      <c r="AB38" s="142"/>
      <c r="AC38" s="142"/>
      <c r="AD38" s="142"/>
      <c r="AE38" s="142"/>
      <c r="AF38" s="142"/>
      <c r="AG38" s="102"/>
    </row>
    <row r="39" spans="1:33" ht="16.5" thickTop="1" thickBot="1" x14ac:dyDescent="0.3">
      <c r="A39" s="147"/>
      <c r="B39" s="148"/>
      <c r="C39" s="152"/>
      <c r="D39" s="148"/>
      <c r="E39" s="155"/>
      <c r="F39" s="158"/>
      <c r="G39" s="161"/>
      <c r="H39" s="16" t="s">
        <v>70</v>
      </c>
      <c r="I39" s="68"/>
      <c r="J39" s="166" t="e">
        <f>(((#REF!+A39+E39+#REF!+I39)-MIN(#REF!,A39,E39,#REF!,I39))-MAX(#REF!,A39,E39,#REF!,I39))/3-#REF!</f>
        <v>#REF!</v>
      </c>
      <c r="K39" s="167"/>
      <c r="L39" s="169"/>
      <c r="M39" s="142"/>
      <c r="N39" s="142"/>
      <c r="O39" s="143"/>
      <c r="P39" s="143"/>
      <c r="Q39" s="143"/>
      <c r="R39" s="143"/>
      <c r="S39" s="143"/>
      <c r="T39" s="142"/>
      <c r="U39" s="142"/>
      <c r="V39" s="142"/>
      <c r="W39" s="142"/>
      <c r="X39" s="142"/>
      <c r="Y39" s="142"/>
      <c r="Z39" s="142"/>
      <c r="AA39" s="142"/>
      <c r="AB39" s="142"/>
      <c r="AC39" s="143"/>
      <c r="AD39" s="143"/>
      <c r="AE39" s="142"/>
      <c r="AF39" s="143"/>
      <c r="AG39" s="102"/>
    </row>
    <row r="40" spans="1:33" ht="16.5" thickTop="1" thickBot="1" x14ac:dyDescent="0.3">
      <c r="A40" s="171">
        <f>Classificação!A40</f>
        <v>0</v>
      </c>
      <c r="B40" s="172"/>
      <c r="C40" s="175">
        <f>Classificação!C40</f>
        <v>0</v>
      </c>
      <c r="D40" s="172"/>
      <c r="E40" s="177">
        <f>Classificação!E40</f>
        <v>0</v>
      </c>
      <c r="F40" s="179">
        <f>Classificação!F40</f>
        <v>0</v>
      </c>
      <c r="G40" s="160" t="s">
        <v>14</v>
      </c>
      <c r="H40" s="11" t="s">
        <v>10</v>
      </c>
      <c r="I40" s="61"/>
      <c r="J40" s="181">
        <f t="shared" ref="J40" si="10">(((I40+I41+I42+I43+I44)-MIN(I40,I41,I42,I43,I44))-MAX(I40,I41,I42,I43,I44))/3</f>
        <v>0</v>
      </c>
      <c r="K40" s="185"/>
      <c r="L40" s="186"/>
      <c r="M40" s="188"/>
      <c r="N40" s="188"/>
      <c r="O40" s="188"/>
      <c r="P40" s="188"/>
      <c r="Q40" s="188"/>
      <c r="R40" s="188"/>
      <c r="S40" s="188"/>
      <c r="T40" s="188"/>
      <c r="U40" s="188"/>
      <c r="V40" s="188"/>
      <c r="W40" s="188"/>
      <c r="X40" s="188"/>
      <c r="Y40" s="188"/>
      <c r="Z40" s="188"/>
      <c r="AA40" s="188"/>
      <c r="AB40" s="188"/>
      <c r="AC40" s="188"/>
      <c r="AD40" s="188"/>
      <c r="AE40" s="188"/>
      <c r="AF40" s="188"/>
      <c r="AG40" s="191">
        <f t="shared" ref="AG40" si="11">SUM(L40:AF44)</f>
        <v>0</v>
      </c>
    </row>
    <row r="41" spans="1:33" ht="16.5" thickTop="1" thickBot="1" x14ac:dyDescent="0.3">
      <c r="A41" s="173"/>
      <c r="B41" s="174"/>
      <c r="C41" s="176"/>
      <c r="D41" s="174"/>
      <c r="E41" s="178"/>
      <c r="F41" s="180"/>
      <c r="G41" s="161"/>
      <c r="H41" s="38" t="s">
        <v>11</v>
      </c>
      <c r="I41" s="62"/>
      <c r="J41" s="182" t="e">
        <f>(((#REF!+A41+E41+#REF!+I41)-MIN(#REF!,A41,E41,#REF!,I41))-MAX(#REF!,A41,E41,#REF!,I41))/3-#REF!</f>
        <v>#REF!</v>
      </c>
      <c r="K41" s="185"/>
      <c r="L41" s="187"/>
      <c r="M41" s="189"/>
      <c r="N41" s="189"/>
      <c r="O41" s="189"/>
      <c r="P41" s="189"/>
      <c r="Q41" s="189"/>
      <c r="R41" s="189"/>
      <c r="S41" s="189"/>
      <c r="T41" s="189"/>
      <c r="U41" s="189"/>
      <c r="V41" s="189"/>
      <c r="W41" s="189"/>
      <c r="X41" s="189"/>
      <c r="Y41" s="189"/>
      <c r="Z41" s="189"/>
      <c r="AA41" s="189"/>
      <c r="AB41" s="189"/>
      <c r="AC41" s="189"/>
      <c r="AD41" s="189"/>
      <c r="AE41" s="189"/>
      <c r="AF41" s="189"/>
      <c r="AG41" s="192"/>
    </row>
    <row r="42" spans="1:33" ht="16.5" thickTop="1" thickBot="1" x14ac:dyDescent="0.3">
      <c r="A42" s="173"/>
      <c r="B42" s="174"/>
      <c r="C42" s="176"/>
      <c r="D42" s="174"/>
      <c r="E42" s="178"/>
      <c r="F42" s="180"/>
      <c r="G42" s="161"/>
      <c r="H42" s="38" t="s">
        <v>24</v>
      </c>
      <c r="I42" s="62"/>
      <c r="J42" s="182" t="e">
        <f>(((#REF!+A42+E42+#REF!+I42)-MIN(#REF!,A42,E42,#REF!,I42))-MAX(#REF!,A42,E42,#REF!,I42))/3-#REF!</f>
        <v>#REF!</v>
      </c>
      <c r="K42" s="185"/>
      <c r="L42" s="187"/>
      <c r="M42" s="189"/>
      <c r="N42" s="189"/>
      <c r="O42" s="189"/>
      <c r="P42" s="189"/>
      <c r="Q42" s="189"/>
      <c r="R42" s="189"/>
      <c r="S42" s="189"/>
      <c r="T42" s="189"/>
      <c r="U42" s="189"/>
      <c r="V42" s="189"/>
      <c r="W42" s="189"/>
      <c r="X42" s="189"/>
      <c r="Y42" s="189"/>
      <c r="Z42" s="189"/>
      <c r="AA42" s="189"/>
      <c r="AB42" s="189"/>
      <c r="AC42" s="189"/>
      <c r="AD42" s="189"/>
      <c r="AE42" s="189"/>
      <c r="AF42" s="189"/>
      <c r="AG42" s="192"/>
    </row>
    <row r="43" spans="1:33" ht="16.5" thickTop="1" thickBot="1" x14ac:dyDescent="0.3">
      <c r="A43" s="173"/>
      <c r="B43" s="174"/>
      <c r="C43" s="176"/>
      <c r="D43" s="174"/>
      <c r="E43" s="178"/>
      <c r="F43" s="180"/>
      <c r="G43" s="161"/>
      <c r="H43" s="12" t="s">
        <v>69</v>
      </c>
      <c r="I43" s="63"/>
      <c r="J43" s="183" t="e">
        <f>(((#REF!+A43+E43+#REF!+I43)-MIN(#REF!,A43,E43,#REF!,I43))-MAX(#REF!,A43,E43,#REF!,I43))/3-#REF!</f>
        <v>#REF!</v>
      </c>
      <c r="K43" s="185"/>
      <c r="L43" s="187"/>
      <c r="M43" s="189"/>
      <c r="N43" s="189"/>
      <c r="O43" s="189"/>
      <c r="P43" s="189"/>
      <c r="Q43" s="189"/>
      <c r="R43" s="189"/>
      <c r="S43" s="189"/>
      <c r="T43" s="189"/>
      <c r="U43" s="189"/>
      <c r="V43" s="189"/>
      <c r="W43" s="189"/>
      <c r="X43" s="189"/>
      <c r="Y43" s="189"/>
      <c r="Z43" s="189"/>
      <c r="AA43" s="189"/>
      <c r="AB43" s="189"/>
      <c r="AC43" s="189"/>
      <c r="AD43" s="189"/>
      <c r="AE43" s="189"/>
      <c r="AF43" s="189"/>
      <c r="AG43" s="192"/>
    </row>
    <row r="44" spans="1:33" ht="16.5" thickTop="1" thickBot="1" x14ac:dyDescent="0.3">
      <c r="A44" s="173"/>
      <c r="B44" s="174"/>
      <c r="C44" s="176"/>
      <c r="D44" s="174"/>
      <c r="E44" s="178"/>
      <c r="F44" s="180"/>
      <c r="G44" s="161"/>
      <c r="H44" s="13" t="s">
        <v>70</v>
      </c>
      <c r="I44" s="64"/>
      <c r="J44" s="184" t="e">
        <f>(((#REF!+A44+E44+#REF!+I44)-MIN(#REF!,A44,E44,#REF!,I44))-MAX(#REF!,A44,E44,#REF!,I44))/3-#REF!</f>
        <v>#REF!</v>
      </c>
      <c r="K44" s="185"/>
      <c r="L44" s="187"/>
      <c r="M44" s="189"/>
      <c r="N44" s="189"/>
      <c r="O44" s="190"/>
      <c r="P44" s="190"/>
      <c r="Q44" s="190"/>
      <c r="R44" s="190"/>
      <c r="S44" s="190"/>
      <c r="T44" s="189"/>
      <c r="U44" s="189"/>
      <c r="V44" s="189"/>
      <c r="W44" s="189"/>
      <c r="X44" s="189"/>
      <c r="Y44" s="189"/>
      <c r="Z44" s="189"/>
      <c r="AA44" s="189"/>
      <c r="AB44" s="189"/>
      <c r="AC44" s="190"/>
      <c r="AD44" s="190"/>
      <c r="AE44" s="189"/>
      <c r="AF44" s="190"/>
      <c r="AG44" s="192"/>
    </row>
    <row r="45" spans="1:33" ht="16.5" thickTop="1" thickBot="1" x14ac:dyDescent="0.3">
      <c r="A45" s="145">
        <f>Classificação!A45</f>
        <v>0</v>
      </c>
      <c r="B45" s="146"/>
      <c r="C45" s="151">
        <f>Classificação!C45</f>
        <v>0</v>
      </c>
      <c r="D45" s="146"/>
      <c r="E45" s="154">
        <f>Classificação!E45</f>
        <v>0</v>
      </c>
      <c r="F45" s="157">
        <f>Classificação!F45</f>
        <v>0</v>
      </c>
      <c r="G45" s="160" t="s">
        <v>14</v>
      </c>
      <c r="H45" s="14" t="s">
        <v>10</v>
      </c>
      <c r="I45" s="65"/>
      <c r="J45" s="163">
        <f t="shared" ref="J45" si="12">(((I45+I46+I47+I48+I49)-MIN(I45,I46,I47,I48,I49))-MAX(I45,I46,I47,I48,I49))/3</f>
        <v>0</v>
      </c>
      <c r="K45" s="167"/>
      <c r="L45" s="168"/>
      <c r="M45" s="141"/>
      <c r="N45" s="141"/>
      <c r="O45" s="141"/>
      <c r="P45" s="141"/>
      <c r="Q45" s="141"/>
      <c r="R45" s="141"/>
      <c r="S45" s="141"/>
      <c r="T45" s="141"/>
      <c r="U45" s="141"/>
      <c r="V45" s="141"/>
      <c r="W45" s="141"/>
      <c r="X45" s="141"/>
      <c r="Y45" s="141"/>
      <c r="Z45" s="141"/>
      <c r="AA45" s="141"/>
      <c r="AB45" s="141"/>
      <c r="AC45" s="141"/>
      <c r="AD45" s="141"/>
      <c r="AE45" s="141"/>
      <c r="AF45" s="141"/>
      <c r="AG45" s="101">
        <f t="shared" ref="AG45" si="13">SUM(L45:AF49)</f>
        <v>0</v>
      </c>
    </row>
    <row r="46" spans="1:33" ht="16.5" thickTop="1" thickBot="1" x14ac:dyDescent="0.3">
      <c r="A46" s="147"/>
      <c r="B46" s="148"/>
      <c r="C46" s="152"/>
      <c r="D46" s="148"/>
      <c r="E46" s="155"/>
      <c r="F46" s="158"/>
      <c r="G46" s="161"/>
      <c r="H46" s="39" t="s">
        <v>11</v>
      </c>
      <c r="I46" s="66"/>
      <c r="J46" s="164" t="e">
        <f>(((#REF!+A46+E46+#REF!+I46)-MIN(#REF!,A46,E46,#REF!,I46))-MAX(#REF!,A46,E46,#REF!,I46))/3-#REF!</f>
        <v>#REF!</v>
      </c>
      <c r="K46" s="167"/>
      <c r="L46" s="169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2"/>
      <c r="AA46" s="142"/>
      <c r="AB46" s="142"/>
      <c r="AC46" s="142"/>
      <c r="AD46" s="142"/>
      <c r="AE46" s="142"/>
      <c r="AF46" s="142"/>
      <c r="AG46" s="102"/>
    </row>
    <row r="47" spans="1:33" ht="16.5" thickTop="1" thickBot="1" x14ac:dyDescent="0.3">
      <c r="A47" s="147"/>
      <c r="B47" s="148"/>
      <c r="C47" s="152"/>
      <c r="D47" s="148"/>
      <c r="E47" s="155"/>
      <c r="F47" s="158"/>
      <c r="G47" s="161"/>
      <c r="H47" s="39" t="s">
        <v>24</v>
      </c>
      <c r="I47" s="66"/>
      <c r="J47" s="164" t="e">
        <f>(((#REF!+A47+E47+#REF!+I47)-MIN(#REF!,A47,E47,#REF!,I47))-MAX(#REF!,A47,E47,#REF!,I47))/3-#REF!</f>
        <v>#REF!</v>
      </c>
      <c r="K47" s="167"/>
      <c r="L47" s="169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2"/>
      <c r="AB47" s="142"/>
      <c r="AC47" s="142"/>
      <c r="AD47" s="142"/>
      <c r="AE47" s="142"/>
      <c r="AF47" s="142"/>
      <c r="AG47" s="102"/>
    </row>
    <row r="48" spans="1:33" ht="16.5" thickTop="1" thickBot="1" x14ac:dyDescent="0.3">
      <c r="A48" s="147"/>
      <c r="B48" s="148"/>
      <c r="C48" s="152"/>
      <c r="D48" s="148"/>
      <c r="E48" s="155"/>
      <c r="F48" s="158"/>
      <c r="G48" s="161"/>
      <c r="H48" s="15" t="s">
        <v>69</v>
      </c>
      <c r="I48" s="67"/>
      <c r="J48" s="165" t="e">
        <f>(((#REF!+A48+E48+#REF!+I48)-MIN(#REF!,A48,E48,#REF!,I48))-MAX(#REF!,A48,E48,#REF!,I48))/3-#REF!</f>
        <v>#REF!</v>
      </c>
      <c r="K48" s="167"/>
      <c r="L48" s="169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  <c r="AB48" s="142"/>
      <c r="AC48" s="142"/>
      <c r="AD48" s="142"/>
      <c r="AE48" s="142"/>
      <c r="AF48" s="142"/>
      <c r="AG48" s="102"/>
    </row>
    <row r="49" spans="1:33" ht="16.5" thickTop="1" thickBot="1" x14ac:dyDescent="0.3">
      <c r="A49" s="147"/>
      <c r="B49" s="148"/>
      <c r="C49" s="152"/>
      <c r="D49" s="148"/>
      <c r="E49" s="155"/>
      <c r="F49" s="158"/>
      <c r="G49" s="161"/>
      <c r="H49" s="16" t="s">
        <v>70</v>
      </c>
      <c r="I49" s="68"/>
      <c r="J49" s="166" t="e">
        <f>(((#REF!+A49+E49+#REF!+I49)-MIN(#REF!,A49,E49,#REF!,I49))-MAX(#REF!,A49,E49,#REF!,I49))/3-#REF!</f>
        <v>#REF!</v>
      </c>
      <c r="K49" s="167"/>
      <c r="L49" s="169"/>
      <c r="M49" s="142"/>
      <c r="N49" s="142"/>
      <c r="O49" s="143"/>
      <c r="P49" s="143"/>
      <c r="Q49" s="143"/>
      <c r="R49" s="143"/>
      <c r="S49" s="143"/>
      <c r="T49" s="142"/>
      <c r="U49" s="142"/>
      <c r="V49" s="142"/>
      <c r="W49" s="142"/>
      <c r="X49" s="142"/>
      <c r="Y49" s="142"/>
      <c r="Z49" s="142"/>
      <c r="AA49" s="142"/>
      <c r="AB49" s="142"/>
      <c r="AC49" s="143"/>
      <c r="AD49" s="143"/>
      <c r="AE49" s="142"/>
      <c r="AF49" s="143"/>
      <c r="AG49" s="102"/>
    </row>
    <row r="50" spans="1:33" ht="16.5" thickTop="1" thickBot="1" x14ac:dyDescent="0.3">
      <c r="A50" s="171">
        <f>Classificação!A50</f>
        <v>0</v>
      </c>
      <c r="B50" s="172"/>
      <c r="C50" s="175">
        <f>Classificação!C50</f>
        <v>0</v>
      </c>
      <c r="D50" s="172"/>
      <c r="E50" s="177">
        <f>Classificação!E50</f>
        <v>0</v>
      </c>
      <c r="F50" s="179">
        <f>Classificação!F50</f>
        <v>0</v>
      </c>
      <c r="G50" s="160" t="s">
        <v>14</v>
      </c>
      <c r="H50" s="11" t="s">
        <v>10</v>
      </c>
      <c r="I50" s="61"/>
      <c r="J50" s="181">
        <f t="shared" ref="J50" si="14">(((I50+I51+I52+I53+I54)-MIN(I50,I51,I52,I53,I54))-MAX(I50,I51,I52,I53,I54))/3</f>
        <v>0</v>
      </c>
      <c r="K50" s="185"/>
      <c r="L50" s="186"/>
      <c r="M50" s="188"/>
      <c r="N50" s="188"/>
      <c r="O50" s="188"/>
      <c r="P50" s="188"/>
      <c r="Q50" s="188"/>
      <c r="R50" s="188"/>
      <c r="S50" s="188"/>
      <c r="T50" s="188"/>
      <c r="U50" s="188"/>
      <c r="V50" s="188"/>
      <c r="W50" s="188"/>
      <c r="X50" s="188"/>
      <c r="Y50" s="188"/>
      <c r="Z50" s="188"/>
      <c r="AA50" s="188"/>
      <c r="AB50" s="188"/>
      <c r="AC50" s="188"/>
      <c r="AD50" s="188"/>
      <c r="AE50" s="188"/>
      <c r="AF50" s="188"/>
      <c r="AG50" s="191">
        <f t="shared" ref="AG50" si="15">SUM(L50:AF54)</f>
        <v>0</v>
      </c>
    </row>
    <row r="51" spans="1:33" ht="16.5" thickTop="1" thickBot="1" x14ac:dyDescent="0.3">
      <c r="A51" s="173"/>
      <c r="B51" s="174"/>
      <c r="C51" s="176"/>
      <c r="D51" s="174"/>
      <c r="E51" s="178"/>
      <c r="F51" s="180"/>
      <c r="G51" s="161"/>
      <c r="H51" s="38" t="s">
        <v>11</v>
      </c>
      <c r="I51" s="62"/>
      <c r="J51" s="182" t="e">
        <f>(((#REF!+A51+E51+#REF!+I51)-MIN(#REF!,A51,E51,#REF!,I51))-MAX(#REF!,A51,E51,#REF!,I51))/3-#REF!</f>
        <v>#REF!</v>
      </c>
      <c r="K51" s="185"/>
      <c r="L51" s="187"/>
      <c r="M51" s="189"/>
      <c r="N51" s="189"/>
      <c r="O51" s="189"/>
      <c r="P51" s="189"/>
      <c r="Q51" s="189"/>
      <c r="R51" s="189"/>
      <c r="S51" s="189"/>
      <c r="T51" s="189"/>
      <c r="U51" s="189"/>
      <c r="V51" s="189"/>
      <c r="W51" s="189"/>
      <c r="X51" s="189"/>
      <c r="Y51" s="189"/>
      <c r="Z51" s="189"/>
      <c r="AA51" s="189"/>
      <c r="AB51" s="189"/>
      <c r="AC51" s="189"/>
      <c r="AD51" s="189"/>
      <c r="AE51" s="189"/>
      <c r="AF51" s="189"/>
      <c r="AG51" s="192"/>
    </row>
    <row r="52" spans="1:33" ht="16.5" thickTop="1" thickBot="1" x14ac:dyDescent="0.3">
      <c r="A52" s="173"/>
      <c r="B52" s="174"/>
      <c r="C52" s="176"/>
      <c r="D52" s="174"/>
      <c r="E52" s="178"/>
      <c r="F52" s="180"/>
      <c r="G52" s="161"/>
      <c r="H52" s="38" t="s">
        <v>24</v>
      </c>
      <c r="I52" s="62"/>
      <c r="J52" s="182" t="e">
        <f>(((#REF!+A52+E52+#REF!+I52)-MIN(#REF!,A52,E52,#REF!,I52))-MAX(#REF!,A52,E52,#REF!,I52))/3-#REF!</f>
        <v>#REF!</v>
      </c>
      <c r="K52" s="185"/>
      <c r="L52" s="187"/>
      <c r="M52" s="189"/>
      <c r="N52" s="189"/>
      <c r="O52" s="189"/>
      <c r="P52" s="189"/>
      <c r="Q52" s="189"/>
      <c r="R52" s="189"/>
      <c r="S52" s="189"/>
      <c r="T52" s="189"/>
      <c r="U52" s="189"/>
      <c r="V52" s="189"/>
      <c r="W52" s="189"/>
      <c r="X52" s="189"/>
      <c r="Y52" s="189"/>
      <c r="Z52" s="189"/>
      <c r="AA52" s="189"/>
      <c r="AB52" s="189"/>
      <c r="AC52" s="189"/>
      <c r="AD52" s="189"/>
      <c r="AE52" s="189"/>
      <c r="AF52" s="189"/>
      <c r="AG52" s="192"/>
    </row>
    <row r="53" spans="1:33" ht="16.5" thickTop="1" thickBot="1" x14ac:dyDescent="0.3">
      <c r="A53" s="173"/>
      <c r="B53" s="174"/>
      <c r="C53" s="176"/>
      <c r="D53" s="174"/>
      <c r="E53" s="178"/>
      <c r="F53" s="180"/>
      <c r="G53" s="161"/>
      <c r="H53" s="12" t="s">
        <v>69</v>
      </c>
      <c r="I53" s="63"/>
      <c r="J53" s="183" t="e">
        <f>(((#REF!+A53+E53+#REF!+I53)-MIN(#REF!,A53,E53,#REF!,I53))-MAX(#REF!,A53,E53,#REF!,I53))/3-#REF!</f>
        <v>#REF!</v>
      </c>
      <c r="K53" s="185"/>
      <c r="L53" s="187"/>
      <c r="M53" s="189"/>
      <c r="N53" s="189"/>
      <c r="O53" s="189"/>
      <c r="P53" s="189"/>
      <c r="Q53" s="189"/>
      <c r="R53" s="189"/>
      <c r="S53" s="189"/>
      <c r="T53" s="189"/>
      <c r="U53" s="189"/>
      <c r="V53" s="189"/>
      <c r="W53" s="189"/>
      <c r="X53" s="189"/>
      <c r="Y53" s="189"/>
      <c r="Z53" s="189"/>
      <c r="AA53" s="189"/>
      <c r="AB53" s="189"/>
      <c r="AC53" s="189"/>
      <c r="AD53" s="189"/>
      <c r="AE53" s="189"/>
      <c r="AF53" s="189"/>
      <c r="AG53" s="192"/>
    </row>
    <row r="54" spans="1:33" ht="16.5" thickTop="1" thickBot="1" x14ac:dyDescent="0.3">
      <c r="A54" s="173"/>
      <c r="B54" s="174"/>
      <c r="C54" s="176"/>
      <c r="D54" s="174"/>
      <c r="E54" s="178"/>
      <c r="F54" s="180"/>
      <c r="G54" s="161"/>
      <c r="H54" s="13" t="s">
        <v>70</v>
      </c>
      <c r="I54" s="64"/>
      <c r="J54" s="184" t="e">
        <f>(((#REF!+A54+E54+#REF!+I54)-MIN(#REF!,A54,E54,#REF!,I54))-MAX(#REF!,A54,E54,#REF!,I54))/3-#REF!</f>
        <v>#REF!</v>
      </c>
      <c r="K54" s="185"/>
      <c r="L54" s="187"/>
      <c r="M54" s="189"/>
      <c r="N54" s="189"/>
      <c r="O54" s="190"/>
      <c r="P54" s="190"/>
      <c r="Q54" s="190"/>
      <c r="R54" s="190"/>
      <c r="S54" s="190"/>
      <c r="T54" s="189"/>
      <c r="U54" s="189"/>
      <c r="V54" s="189"/>
      <c r="W54" s="189"/>
      <c r="X54" s="189"/>
      <c r="Y54" s="189"/>
      <c r="Z54" s="189"/>
      <c r="AA54" s="189"/>
      <c r="AB54" s="189"/>
      <c r="AC54" s="190"/>
      <c r="AD54" s="190"/>
      <c r="AE54" s="189"/>
      <c r="AF54" s="190"/>
      <c r="AG54" s="192"/>
    </row>
    <row r="55" spans="1:33" ht="16.5" thickTop="1" thickBot="1" x14ac:dyDescent="0.3">
      <c r="A55" s="145">
        <f>Classificação!A55</f>
        <v>0</v>
      </c>
      <c r="B55" s="146"/>
      <c r="C55" s="151">
        <f>Classificação!C55</f>
        <v>0</v>
      </c>
      <c r="D55" s="146"/>
      <c r="E55" s="154">
        <f>Classificação!E55</f>
        <v>0</v>
      </c>
      <c r="F55" s="157">
        <f>Classificação!F55</f>
        <v>0</v>
      </c>
      <c r="G55" s="160" t="s">
        <v>14</v>
      </c>
      <c r="H55" s="14" t="s">
        <v>10</v>
      </c>
      <c r="I55" s="65"/>
      <c r="J55" s="163">
        <f t="shared" ref="J55" si="16">(((I55+I56+I57+I58+I59)-MIN(I55,I56,I57,I58,I59))-MAX(I55,I56,I57,I58,I59))/3</f>
        <v>0</v>
      </c>
      <c r="K55" s="167"/>
      <c r="L55" s="168"/>
      <c r="M55" s="141"/>
      <c r="N55" s="141"/>
      <c r="O55" s="141"/>
      <c r="P55" s="141"/>
      <c r="Q55" s="141"/>
      <c r="R55" s="141"/>
      <c r="S55" s="141"/>
      <c r="T55" s="141"/>
      <c r="U55" s="141"/>
      <c r="V55" s="141"/>
      <c r="W55" s="141"/>
      <c r="X55" s="141"/>
      <c r="Y55" s="141"/>
      <c r="Z55" s="141"/>
      <c r="AA55" s="141"/>
      <c r="AB55" s="141"/>
      <c r="AC55" s="141"/>
      <c r="AD55" s="141"/>
      <c r="AE55" s="141"/>
      <c r="AF55" s="141"/>
      <c r="AG55" s="101">
        <f t="shared" ref="AG55" si="17">SUM(L55:AF59)</f>
        <v>0</v>
      </c>
    </row>
    <row r="56" spans="1:33" ht="16.5" thickTop="1" thickBot="1" x14ac:dyDescent="0.3">
      <c r="A56" s="147"/>
      <c r="B56" s="148"/>
      <c r="C56" s="152"/>
      <c r="D56" s="148"/>
      <c r="E56" s="155"/>
      <c r="F56" s="158"/>
      <c r="G56" s="161"/>
      <c r="H56" s="39" t="s">
        <v>11</v>
      </c>
      <c r="I56" s="66"/>
      <c r="J56" s="164" t="e">
        <f>(((#REF!+A56+E56+#REF!+I56)-MIN(#REF!,A56,E56,#REF!,I56))-MAX(#REF!,A56,E56,#REF!,I56))/3-#REF!</f>
        <v>#REF!</v>
      </c>
      <c r="K56" s="167"/>
      <c r="L56" s="169"/>
      <c r="M56" s="142"/>
      <c r="N56" s="142"/>
      <c r="O56" s="142"/>
      <c r="P56" s="142"/>
      <c r="Q56" s="142"/>
      <c r="R56" s="142"/>
      <c r="S56" s="142"/>
      <c r="T56" s="142"/>
      <c r="U56" s="142"/>
      <c r="V56" s="142"/>
      <c r="W56" s="142"/>
      <c r="X56" s="142"/>
      <c r="Y56" s="142"/>
      <c r="Z56" s="142"/>
      <c r="AA56" s="142"/>
      <c r="AB56" s="142"/>
      <c r="AC56" s="142"/>
      <c r="AD56" s="142"/>
      <c r="AE56" s="142"/>
      <c r="AF56" s="142"/>
      <c r="AG56" s="102"/>
    </row>
    <row r="57" spans="1:33" ht="16.5" thickTop="1" thickBot="1" x14ac:dyDescent="0.3">
      <c r="A57" s="147"/>
      <c r="B57" s="148"/>
      <c r="C57" s="152"/>
      <c r="D57" s="148"/>
      <c r="E57" s="155"/>
      <c r="F57" s="158"/>
      <c r="G57" s="161"/>
      <c r="H57" s="39" t="s">
        <v>24</v>
      </c>
      <c r="I57" s="66"/>
      <c r="J57" s="164" t="e">
        <f>(((#REF!+A57+E57+#REF!+I57)-MIN(#REF!,A57,E57,#REF!,I57))-MAX(#REF!,A57,E57,#REF!,I57))/3-#REF!</f>
        <v>#REF!</v>
      </c>
      <c r="K57" s="167"/>
      <c r="L57" s="169"/>
      <c r="M57" s="142"/>
      <c r="N57" s="142"/>
      <c r="O57" s="142"/>
      <c r="P57" s="142"/>
      <c r="Q57" s="142"/>
      <c r="R57" s="142"/>
      <c r="S57" s="142"/>
      <c r="T57" s="142"/>
      <c r="U57" s="142"/>
      <c r="V57" s="142"/>
      <c r="W57" s="142"/>
      <c r="X57" s="142"/>
      <c r="Y57" s="142"/>
      <c r="Z57" s="142"/>
      <c r="AA57" s="142"/>
      <c r="AB57" s="142"/>
      <c r="AC57" s="142"/>
      <c r="AD57" s="142"/>
      <c r="AE57" s="142"/>
      <c r="AF57" s="142"/>
      <c r="AG57" s="102"/>
    </row>
    <row r="58" spans="1:33" ht="16.5" thickTop="1" thickBot="1" x14ac:dyDescent="0.3">
      <c r="A58" s="147"/>
      <c r="B58" s="148"/>
      <c r="C58" s="152"/>
      <c r="D58" s="148"/>
      <c r="E58" s="155"/>
      <c r="F58" s="158"/>
      <c r="G58" s="161"/>
      <c r="H58" s="15" t="s">
        <v>69</v>
      </c>
      <c r="I58" s="67"/>
      <c r="J58" s="165" t="e">
        <f>(((#REF!+A58+E58+#REF!+I58)-MIN(#REF!,A58,E58,#REF!,I58))-MAX(#REF!,A58,E58,#REF!,I58))/3-#REF!</f>
        <v>#REF!</v>
      </c>
      <c r="K58" s="167"/>
      <c r="L58" s="169"/>
      <c r="M58" s="142"/>
      <c r="N58" s="142"/>
      <c r="O58" s="142"/>
      <c r="P58" s="142"/>
      <c r="Q58" s="142"/>
      <c r="R58" s="142"/>
      <c r="S58" s="142"/>
      <c r="T58" s="142"/>
      <c r="U58" s="142"/>
      <c r="V58" s="142"/>
      <c r="W58" s="142"/>
      <c r="X58" s="142"/>
      <c r="Y58" s="142"/>
      <c r="Z58" s="142"/>
      <c r="AA58" s="142"/>
      <c r="AB58" s="142"/>
      <c r="AC58" s="142"/>
      <c r="AD58" s="142"/>
      <c r="AE58" s="142"/>
      <c r="AF58" s="142"/>
      <c r="AG58" s="102"/>
    </row>
    <row r="59" spans="1:33" ht="16.5" thickTop="1" thickBot="1" x14ac:dyDescent="0.3">
      <c r="A59" s="147"/>
      <c r="B59" s="148"/>
      <c r="C59" s="152"/>
      <c r="D59" s="148"/>
      <c r="E59" s="155"/>
      <c r="F59" s="158"/>
      <c r="G59" s="161"/>
      <c r="H59" s="16" t="s">
        <v>70</v>
      </c>
      <c r="I59" s="68"/>
      <c r="J59" s="166" t="e">
        <f>(((#REF!+A59+E59+#REF!+I59)-MIN(#REF!,A59,E59,#REF!,I59))-MAX(#REF!,A59,E59,#REF!,I59))/3-#REF!</f>
        <v>#REF!</v>
      </c>
      <c r="K59" s="167"/>
      <c r="L59" s="169"/>
      <c r="M59" s="142"/>
      <c r="N59" s="142"/>
      <c r="O59" s="143"/>
      <c r="P59" s="143"/>
      <c r="Q59" s="143"/>
      <c r="R59" s="143"/>
      <c r="S59" s="143"/>
      <c r="T59" s="142"/>
      <c r="U59" s="142"/>
      <c r="V59" s="142"/>
      <c r="W59" s="142"/>
      <c r="X59" s="142"/>
      <c r="Y59" s="142"/>
      <c r="Z59" s="142"/>
      <c r="AA59" s="142"/>
      <c r="AB59" s="142"/>
      <c r="AC59" s="143"/>
      <c r="AD59" s="143"/>
      <c r="AE59" s="142"/>
      <c r="AF59" s="143"/>
      <c r="AG59" s="102"/>
    </row>
    <row r="60" spans="1:33" ht="16.5" thickTop="1" thickBot="1" x14ac:dyDescent="0.3">
      <c r="A60" s="171">
        <f>Classificação!A60</f>
        <v>0</v>
      </c>
      <c r="B60" s="172"/>
      <c r="C60" s="175">
        <f>Classificação!C60</f>
        <v>0</v>
      </c>
      <c r="D60" s="172"/>
      <c r="E60" s="177">
        <f>Classificação!E60</f>
        <v>0</v>
      </c>
      <c r="F60" s="179">
        <f>Classificação!F60</f>
        <v>0</v>
      </c>
      <c r="G60" s="160" t="s">
        <v>14</v>
      </c>
      <c r="H60" s="11" t="s">
        <v>10</v>
      </c>
      <c r="I60" s="61"/>
      <c r="J60" s="181">
        <f t="shared" ref="J60" si="18">(((I60+I61+I62+I63+I64)-MIN(I60,I61,I62,I63,I64))-MAX(I60,I61,I62,I63,I64))/3</f>
        <v>0</v>
      </c>
      <c r="K60" s="185"/>
      <c r="L60" s="186"/>
      <c r="M60" s="188"/>
      <c r="N60" s="188"/>
      <c r="O60" s="188"/>
      <c r="P60" s="188"/>
      <c r="Q60" s="188"/>
      <c r="R60" s="188"/>
      <c r="S60" s="188"/>
      <c r="T60" s="188"/>
      <c r="U60" s="188"/>
      <c r="V60" s="188"/>
      <c r="W60" s="188"/>
      <c r="X60" s="188"/>
      <c r="Y60" s="188"/>
      <c r="Z60" s="188"/>
      <c r="AA60" s="188"/>
      <c r="AB60" s="188"/>
      <c r="AC60" s="188"/>
      <c r="AD60" s="188"/>
      <c r="AE60" s="188"/>
      <c r="AF60" s="188"/>
      <c r="AG60" s="191">
        <f t="shared" ref="AG60" si="19">SUM(L60:AF64)</f>
        <v>0</v>
      </c>
    </row>
    <row r="61" spans="1:33" ht="16.5" thickTop="1" thickBot="1" x14ac:dyDescent="0.3">
      <c r="A61" s="173"/>
      <c r="B61" s="174"/>
      <c r="C61" s="176"/>
      <c r="D61" s="174"/>
      <c r="E61" s="178"/>
      <c r="F61" s="180"/>
      <c r="G61" s="161"/>
      <c r="H61" s="38" t="s">
        <v>11</v>
      </c>
      <c r="I61" s="62"/>
      <c r="J61" s="182" t="e">
        <f>(((#REF!+A61+E61+#REF!+I61)-MIN(#REF!,A61,E61,#REF!,I61))-MAX(#REF!,A61,E61,#REF!,I61))/3-#REF!</f>
        <v>#REF!</v>
      </c>
      <c r="K61" s="185"/>
      <c r="L61" s="187"/>
      <c r="M61" s="189"/>
      <c r="N61" s="189"/>
      <c r="O61" s="189"/>
      <c r="P61" s="189"/>
      <c r="Q61" s="189"/>
      <c r="R61" s="189"/>
      <c r="S61" s="189"/>
      <c r="T61" s="189"/>
      <c r="U61" s="189"/>
      <c r="V61" s="189"/>
      <c r="W61" s="189"/>
      <c r="X61" s="189"/>
      <c r="Y61" s="189"/>
      <c r="Z61" s="189"/>
      <c r="AA61" s="189"/>
      <c r="AB61" s="189"/>
      <c r="AC61" s="189"/>
      <c r="AD61" s="189"/>
      <c r="AE61" s="189"/>
      <c r="AF61" s="189"/>
      <c r="AG61" s="192"/>
    </row>
    <row r="62" spans="1:33" ht="16.5" thickTop="1" thickBot="1" x14ac:dyDescent="0.3">
      <c r="A62" s="173"/>
      <c r="B62" s="174"/>
      <c r="C62" s="176"/>
      <c r="D62" s="174"/>
      <c r="E62" s="178"/>
      <c r="F62" s="180"/>
      <c r="G62" s="161"/>
      <c r="H62" s="38" t="s">
        <v>24</v>
      </c>
      <c r="I62" s="62"/>
      <c r="J62" s="182" t="e">
        <f>(((#REF!+A62+E62+#REF!+I62)-MIN(#REF!,A62,E62,#REF!,I62))-MAX(#REF!,A62,E62,#REF!,I62))/3-#REF!</f>
        <v>#REF!</v>
      </c>
      <c r="K62" s="185"/>
      <c r="L62" s="187"/>
      <c r="M62" s="189"/>
      <c r="N62" s="189"/>
      <c r="O62" s="189"/>
      <c r="P62" s="189"/>
      <c r="Q62" s="189"/>
      <c r="R62" s="189"/>
      <c r="S62" s="189"/>
      <c r="T62" s="189"/>
      <c r="U62" s="189"/>
      <c r="V62" s="189"/>
      <c r="W62" s="189"/>
      <c r="X62" s="189"/>
      <c r="Y62" s="189"/>
      <c r="Z62" s="189"/>
      <c r="AA62" s="189"/>
      <c r="AB62" s="189"/>
      <c r="AC62" s="189"/>
      <c r="AD62" s="189"/>
      <c r="AE62" s="189"/>
      <c r="AF62" s="189"/>
      <c r="AG62" s="192"/>
    </row>
    <row r="63" spans="1:33" ht="16.5" thickTop="1" thickBot="1" x14ac:dyDescent="0.3">
      <c r="A63" s="173"/>
      <c r="B63" s="174"/>
      <c r="C63" s="176"/>
      <c r="D63" s="174"/>
      <c r="E63" s="178"/>
      <c r="F63" s="180"/>
      <c r="G63" s="161"/>
      <c r="H63" s="12" t="s">
        <v>69</v>
      </c>
      <c r="I63" s="63"/>
      <c r="J63" s="183" t="e">
        <f>(((#REF!+A63+E63+#REF!+I63)-MIN(#REF!,A63,E63,#REF!,I63))-MAX(#REF!,A63,E63,#REF!,I63))/3-#REF!</f>
        <v>#REF!</v>
      </c>
      <c r="K63" s="185"/>
      <c r="L63" s="187"/>
      <c r="M63" s="189"/>
      <c r="N63" s="189"/>
      <c r="O63" s="189"/>
      <c r="P63" s="189"/>
      <c r="Q63" s="189"/>
      <c r="R63" s="189"/>
      <c r="S63" s="189"/>
      <c r="T63" s="189"/>
      <c r="U63" s="189"/>
      <c r="V63" s="189"/>
      <c r="W63" s="189"/>
      <c r="X63" s="189"/>
      <c r="Y63" s="189"/>
      <c r="Z63" s="189"/>
      <c r="AA63" s="189"/>
      <c r="AB63" s="189"/>
      <c r="AC63" s="189"/>
      <c r="AD63" s="189"/>
      <c r="AE63" s="189"/>
      <c r="AF63" s="189"/>
      <c r="AG63" s="192"/>
    </row>
    <row r="64" spans="1:33" ht="16.5" thickTop="1" thickBot="1" x14ac:dyDescent="0.3">
      <c r="A64" s="194"/>
      <c r="B64" s="195"/>
      <c r="C64" s="196"/>
      <c r="D64" s="195"/>
      <c r="E64" s="197"/>
      <c r="F64" s="198"/>
      <c r="G64" s="162"/>
      <c r="H64" s="13" t="s">
        <v>70</v>
      </c>
      <c r="I64" s="64"/>
      <c r="J64" s="184" t="e">
        <f>(((#REF!+A64+E64+#REF!+I64)-MIN(#REF!,A64,E64,#REF!,I64))-MAX(#REF!,A64,E64,#REF!,I64))/3-#REF!</f>
        <v>#REF!</v>
      </c>
      <c r="K64" s="185"/>
      <c r="L64" s="199"/>
      <c r="M64" s="190"/>
      <c r="N64" s="190"/>
      <c r="O64" s="190"/>
      <c r="P64" s="190"/>
      <c r="Q64" s="190"/>
      <c r="R64" s="190"/>
      <c r="S64" s="190"/>
      <c r="T64" s="190"/>
      <c r="U64" s="190"/>
      <c r="V64" s="190"/>
      <c r="W64" s="190"/>
      <c r="X64" s="190"/>
      <c r="Y64" s="190"/>
      <c r="Z64" s="190"/>
      <c r="AA64" s="190"/>
      <c r="AB64" s="190"/>
      <c r="AC64" s="190"/>
      <c r="AD64" s="190"/>
      <c r="AE64" s="190"/>
      <c r="AF64" s="190"/>
      <c r="AG64" s="193"/>
    </row>
    <row r="65" spans="1:33" s="20" customFormat="1" ht="16.5" thickTop="1" thickBot="1" x14ac:dyDescent="0.3">
      <c r="A65" s="145">
        <f>Classificação!A65</f>
        <v>0</v>
      </c>
      <c r="B65" s="146"/>
      <c r="C65" s="151">
        <f>Classificação!C65</f>
        <v>0</v>
      </c>
      <c r="D65" s="146"/>
      <c r="E65" s="154">
        <f>Classificação!E65</f>
        <v>0</v>
      </c>
      <c r="F65" s="157">
        <f>Classificação!F65</f>
        <v>0</v>
      </c>
      <c r="G65" s="160" t="s">
        <v>14</v>
      </c>
      <c r="H65" s="14" t="s">
        <v>10</v>
      </c>
      <c r="I65" s="65"/>
      <c r="J65" s="163">
        <f t="shared" ref="J65" si="20">(((I65+I66+I67+I68+I69)-MIN(I65,I66,I67,I68,I69))-MAX(I65,I66,I67,I68,I69))/3</f>
        <v>0</v>
      </c>
      <c r="K65" s="167"/>
      <c r="L65" s="168"/>
      <c r="M65" s="141"/>
      <c r="N65" s="141"/>
      <c r="O65" s="141"/>
      <c r="P65" s="141"/>
      <c r="Q65" s="141"/>
      <c r="R65" s="141"/>
      <c r="S65" s="141"/>
      <c r="T65" s="141"/>
      <c r="U65" s="141"/>
      <c r="V65" s="141"/>
      <c r="W65" s="141"/>
      <c r="X65" s="141"/>
      <c r="Y65" s="141"/>
      <c r="Z65" s="141"/>
      <c r="AA65" s="141"/>
      <c r="AB65" s="141"/>
      <c r="AC65" s="141"/>
      <c r="AD65" s="141"/>
      <c r="AE65" s="141"/>
      <c r="AF65" s="141"/>
      <c r="AG65" s="101">
        <f t="shared" ref="AG65" si="21">SUM(L65:AF69)</f>
        <v>0</v>
      </c>
    </row>
    <row r="66" spans="1:33" s="20" customFormat="1" ht="16.5" thickTop="1" thickBot="1" x14ac:dyDescent="0.3">
      <c r="A66" s="147"/>
      <c r="B66" s="148"/>
      <c r="C66" s="152"/>
      <c r="D66" s="148"/>
      <c r="E66" s="155"/>
      <c r="F66" s="158"/>
      <c r="G66" s="161"/>
      <c r="H66" s="39" t="s">
        <v>11</v>
      </c>
      <c r="I66" s="66"/>
      <c r="J66" s="164" t="e">
        <f>(((#REF!+A66+E66+#REF!+I66)-MIN(#REF!,A66,E66,#REF!,I66))-MAX(#REF!,A66,E66,#REF!,I66))/3-#REF!</f>
        <v>#REF!</v>
      </c>
      <c r="K66" s="167"/>
      <c r="L66" s="169"/>
      <c r="M66" s="142"/>
      <c r="N66" s="142"/>
      <c r="O66" s="142"/>
      <c r="P66" s="142"/>
      <c r="Q66" s="142"/>
      <c r="R66" s="142"/>
      <c r="S66" s="142"/>
      <c r="T66" s="142"/>
      <c r="U66" s="142"/>
      <c r="V66" s="142"/>
      <c r="W66" s="142"/>
      <c r="X66" s="142"/>
      <c r="Y66" s="142"/>
      <c r="Z66" s="142"/>
      <c r="AA66" s="142"/>
      <c r="AB66" s="142"/>
      <c r="AC66" s="142"/>
      <c r="AD66" s="142"/>
      <c r="AE66" s="142"/>
      <c r="AF66" s="142"/>
      <c r="AG66" s="102"/>
    </row>
    <row r="67" spans="1:33" s="20" customFormat="1" ht="16.5" thickTop="1" thickBot="1" x14ac:dyDescent="0.3">
      <c r="A67" s="147"/>
      <c r="B67" s="148"/>
      <c r="C67" s="152"/>
      <c r="D67" s="148"/>
      <c r="E67" s="155"/>
      <c r="F67" s="158"/>
      <c r="G67" s="161"/>
      <c r="H67" s="39" t="s">
        <v>24</v>
      </c>
      <c r="I67" s="66"/>
      <c r="J67" s="164" t="e">
        <f>(((#REF!+A67+E67+#REF!+I67)-MIN(#REF!,A67,E67,#REF!,I67))-MAX(#REF!,A67,E67,#REF!,I67))/3-#REF!</f>
        <v>#REF!</v>
      </c>
      <c r="K67" s="167"/>
      <c r="L67" s="169"/>
      <c r="M67" s="142"/>
      <c r="N67" s="142"/>
      <c r="O67" s="142"/>
      <c r="P67" s="142"/>
      <c r="Q67" s="142"/>
      <c r="R67" s="142"/>
      <c r="S67" s="142"/>
      <c r="T67" s="142"/>
      <c r="U67" s="142"/>
      <c r="V67" s="142"/>
      <c r="W67" s="142"/>
      <c r="X67" s="142"/>
      <c r="Y67" s="142"/>
      <c r="Z67" s="142"/>
      <c r="AA67" s="142"/>
      <c r="AB67" s="142"/>
      <c r="AC67" s="142"/>
      <c r="AD67" s="142"/>
      <c r="AE67" s="142"/>
      <c r="AF67" s="142"/>
      <c r="AG67" s="102"/>
    </row>
    <row r="68" spans="1:33" s="20" customFormat="1" ht="16.5" thickTop="1" thickBot="1" x14ac:dyDescent="0.3">
      <c r="A68" s="147"/>
      <c r="B68" s="148"/>
      <c r="C68" s="152"/>
      <c r="D68" s="148"/>
      <c r="E68" s="155"/>
      <c r="F68" s="158"/>
      <c r="G68" s="161"/>
      <c r="H68" s="15" t="s">
        <v>69</v>
      </c>
      <c r="I68" s="67"/>
      <c r="J68" s="165" t="e">
        <f>(((#REF!+A68+E68+#REF!+I68)-MIN(#REF!,A68,E68,#REF!,I68))-MAX(#REF!,A68,E68,#REF!,I68))/3-#REF!</f>
        <v>#REF!</v>
      </c>
      <c r="K68" s="167"/>
      <c r="L68" s="169"/>
      <c r="M68" s="142"/>
      <c r="N68" s="142"/>
      <c r="O68" s="142"/>
      <c r="P68" s="142"/>
      <c r="Q68" s="142"/>
      <c r="R68" s="142"/>
      <c r="S68" s="142"/>
      <c r="T68" s="142"/>
      <c r="U68" s="142"/>
      <c r="V68" s="142"/>
      <c r="W68" s="142"/>
      <c r="X68" s="142"/>
      <c r="Y68" s="142"/>
      <c r="Z68" s="142"/>
      <c r="AA68" s="142"/>
      <c r="AB68" s="142"/>
      <c r="AC68" s="142"/>
      <c r="AD68" s="142"/>
      <c r="AE68" s="142"/>
      <c r="AF68" s="142"/>
      <c r="AG68" s="102"/>
    </row>
    <row r="69" spans="1:33" s="20" customFormat="1" ht="16.5" thickTop="1" thickBot="1" x14ac:dyDescent="0.3">
      <c r="A69" s="147"/>
      <c r="B69" s="148"/>
      <c r="C69" s="152"/>
      <c r="D69" s="148"/>
      <c r="E69" s="155"/>
      <c r="F69" s="158"/>
      <c r="G69" s="161"/>
      <c r="H69" s="16" t="s">
        <v>70</v>
      </c>
      <c r="I69" s="68"/>
      <c r="J69" s="166" t="e">
        <f>(((#REF!+A69+E69+#REF!+I69)-MIN(#REF!,A69,E69,#REF!,I69))-MAX(#REF!,A69,E69,#REF!,I69))/3-#REF!</f>
        <v>#REF!</v>
      </c>
      <c r="K69" s="167"/>
      <c r="L69" s="169"/>
      <c r="M69" s="142"/>
      <c r="N69" s="142"/>
      <c r="O69" s="143"/>
      <c r="P69" s="143"/>
      <c r="Q69" s="143"/>
      <c r="R69" s="143"/>
      <c r="S69" s="143"/>
      <c r="T69" s="142"/>
      <c r="U69" s="142"/>
      <c r="V69" s="142"/>
      <c r="W69" s="142"/>
      <c r="X69" s="142"/>
      <c r="Y69" s="142"/>
      <c r="Z69" s="142"/>
      <c r="AA69" s="142"/>
      <c r="AB69" s="142"/>
      <c r="AC69" s="143"/>
      <c r="AD69" s="143"/>
      <c r="AE69" s="142"/>
      <c r="AF69" s="143"/>
      <c r="AG69" s="102"/>
    </row>
    <row r="70" spans="1:33" s="20" customFormat="1" ht="16.5" thickTop="1" thickBot="1" x14ac:dyDescent="0.3">
      <c r="A70" s="171">
        <f>Classificação!A70</f>
        <v>0</v>
      </c>
      <c r="B70" s="172"/>
      <c r="C70" s="175">
        <f>Classificação!C70</f>
        <v>0</v>
      </c>
      <c r="D70" s="172"/>
      <c r="E70" s="177">
        <f>Classificação!E70</f>
        <v>0</v>
      </c>
      <c r="F70" s="179">
        <f>Classificação!F70</f>
        <v>0</v>
      </c>
      <c r="G70" s="160" t="s">
        <v>14</v>
      </c>
      <c r="H70" s="11" t="s">
        <v>10</v>
      </c>
      <c r="I70" s="61"/>
      <c r="J70" s="181">
        <f t="shared" ref="J70" si="22">(((I70+I71+I72+I73+I74)-MIN(I70,I71,I72,I73,I74))-MAX(I70,I71,I72,I73,I74))/3</f>
        <v>0</v>
      </c>
      <c r="K70" s="185"/>
      <c r="L70" s="186"/>
      <c r="M70" s="188"/>
      <c r="N70" s="188"/>
      <c r="O70" s="188"/>
      <c r="P70" s="188"/>
      <c r="Q70" s="188"/>
      <c r="R70" s="188"/>
      <c r="S70" s="188"/>
      <c r="T70" s="188"/>
      <c r="U70" s="188"/>
      <c r="V70" s="188"/>
      <c r="W70" s="188"/>
      <c r="X70" s="188"/>
      <c r="Y70" s="188"/>
      <c r="Z70" s="188"/>
      <c r="AA70" s="188"/>
      <c r="AB70" s="188"/>
      <c r="AC70" s="188"/>
      <c r="AD70" s="188"/>
      <c r="AE70" s="188"/>
      <c r="AF70" s="188"/>
      <c r="AG70" s="191">
        <f t="shared" ref="AG70" si="23">SUM(L70:AF74)</f>
        <v>0</v>
      </c>
    </row>
    <row r="71" spans="1:33" s="20" customFormat="1" ht="16.5" thickTop="1" thickBot="1" x14ac:dyDescent="0.3">
      <c r="A71" s="173"/>
      <c r="B71" s="174"/>
      <c r="C71" s="176"/>
      <c r="D71" s="174"/>
      <c r="E71" s="178"/>
      <c r="F71" s="180"/>
      <c r="G71" s="161"/>
      <c r="H71" s="38" t="s">
        <v>11</v>
      </c>
      <c r="I71" s="62"/>
      <c r="J71" s="182" t="e">
        <f>(((#REF!+A71+E71+#REF!+I71)-MIN(#REF!,A71,E71,#REF!,I71))-MAX(#REF!,A71,E71,#REF!,I71))/3-#REF!</f>
        <v>#REF!</v>
      </c>
      <c r="K71" s="185"/>
      <c r="L71" s="187"/>
      <c r="M71" s="189"/>
      <c r="N71" s="189"/>
      <c r="O71" s="189"/>
      <c r="P71" s="189"/>
      <c r="Q71" s="189"/>
      <c r="R71" s="189"/>
      <c r="S71" s="189"/>
      <c r="T71" s="189"/>
      <c r="U71" s="189"/>
      <c r="V71" s="189"/>
      <c r="W71" s="189"/>
      <c r="X71" s="189"/>
      <c r="Y71" s="189"/>
      <c r="Z71" s="189"/>
      <c r="AA71" s="189"/>
      <c r="AB71" s="189"/>
      <c r="AC71" s="189"/>
      <c r="AD71" s="189"/>
      <c r="AE71" s="189"/>
      <c r="AF71" s="189"/>
      <c r="AG71" s="192"/>
    </row>
    <row r="72" spans="1:33" s="20" customFormat="1" ht="16.5" thickTop="1" thickBot="1" x14ac:dyDescent="0.3">
      <c r="A72" s="173"/>
      <c r="B72" s="174"/>
      <c r="C72" s="176"/>
      <c r="D72" s="174"/>
      <c r="E72" s="178"/>
      <c r="F72" s="180"/>
      <c r="G72" s="161"/>
      <c r="H72" s="38" t="s">
        <v>24</v>
      </c>
      <c r="I72" s="62"/>
      <c r="J72" s="182" t="e">
        <f>(((#REF!+A72+E72+#REF!+I72)-MIN(#REF!,A72,E72,#REF!,I72))-MAX(#REF!,A72,E72,#REF!,I72))/3-#REF!</f>
        <v>#REF!</v>
      </c>
      <c r="K72" s="185"/>
      <c r="L72" s="187"/>
      <c r="M72" s="189"/>
      <c r="N72" s="189"/>
      <c r="O72" s="189"/>
      <c r="P72" s="189"/>
      <c r="Q72" s="189"/>
      <c r="R72" s="189"/>
      <c r="S72" s="189"/>
      <c r="T72" s="189"/>
      <c r="U72" s="189"/>
      <c r="V72" s="189"/>
      <c r="W72" s="189"/>
      <c r="X72" s="189"/>
      <c r="Y72" s="189"/>
      <c r="Z72" s="189"/>
      <c r="AA72" s="189"/>
      <c r="AB72" s="189"/>
      <c r="AC72" s="189"/>
      <c r="AD72" s="189"/>
      <c r="AE72" s="189"/>
      <c r="AF72" s="189"/>
      <c r="AG72" s="192"/>
    </row>
    <row r="73" spans="1:33" s="20" customFormat="1" ht="16.5" thickTop="1" thickBot="1" x14ac:dyDescent="0.3">
      <c r="A73" s="173"/>
      <c r="B73" s="174"/>
      <c r="C73" s="176"/>
      <c r="D73" s="174"/>
      <c r="E73" s="178"/>
      <c r="F73" s="180"/>
      <c r="G73" s="161"/>
      <c r="H73" s="12" t="s">
        <v>69</v>
      </c>
      <c r="I73" s="63"/>
      <c r="J73" s="183" t="e">
        <f>(((#REF!+A73+E73+#REF!+I73)-MIN(#REF!,A73,E73,#REF!,I73))-MAX(#REF!,A73,E73,#REF!,I73))/3-#REF!</f>
        <v>#REF!</v>
      </c>
      <c r="K73" s="185"/>
      <c r="L73" s="187"/>
      <c r="M73" s="189"/>
      <c r="N73" s="189"/>
      <c r="O73" s="189"/>
      <c r="P73" s="189"/>
      <c r="Q73" s="189"/>
      <c r="R73" s="189"/>
      <c r="S73" s="189"/>
      <c r="T73" s="189"/>
      <c r="U73" s="189"/>
      <c r="V73" s="189"/>
      <c r="W73" s="189"/>
      <c r="X73" s="189"/>
      <c r="Y73" s="189"/>
      <c r="Z73" s="189"/>
      <c r="AA73" s="189"/>
      <c r="AB73" s="189"/>
      <c r="AC73" s="189"/>
      <c r="AD73" s="189"/>
      <c r="AE73" s="189"/>
      <c r="AF73" s="189"/>
      <c r="AG73" s="192"/>
    </row>
    <row r="74" spans="1:33" s="20" customFormat="1" ht="16.5" thickTop="1" thickBot="1" x14ac:dyDescent="0.3">
      <c r="A74" s="173"/>
      <c r="B74" s="174"/>
      <c r="C74" s="176"/>
      <c r="D74" s="174"/>
      <c r="E74" s="178"/>
      <c r="F74" s="180"/>
      <c r="G74" s="161"/>
      <c r="H74" s="13" t="s">
        <v>70</v>
      </c>
      <c r="I74" s="64"/>
      <c r="J74" s="184" t="e">
        <f>(((#REF!+A74+E74+#REF!+I74)-MIN(#REF!,A74,E74,#REF!,I74))-MAX(#REF!,A74,E74,#REF!,I74))/3-#REF!</f>
        <v>#REF!</v>
      </c>
      <c r="K74" s="185"/>
      <c r="L74" s="187"/>
      <c r="M74" s="189"/>
      <c r="N74" s="189"/>
      <c r="O74" s="190"/>
      <c r="P74" s="190"/>
      <c r="Q74" s="190"/>
      <c r="R74" s="190"/>
      <c r="S74" s="190"/>
      <c r="T74" s="189"/>
      <c r="U74" s="189"/>
      <c r="V74" s="189"/>
      <c r="W74" s="189"/>
      <c r="X74" s="189"/>
      <c r="Y74" s="189"/>
      <c r="Z74" s="189"/>
      <c r="AA74" s="189"/>
      <c r="AB74" s="189"/>
      <c r="AC74" s="190"/>
      <c r="AD74" s="190"/>
      <c r="AE74" s="189"/>
      <c r="AF74" s="190"/>
      <c r="AG74" s="192"/>
    </row>
    <row r="75" spans="1:33" s="20" customFormat="1" ht="16.5" thickTop="1" thickBot="1" x14ac:dyDescent="0.3">
      <c r="A75" s="145">
        <f>Classificação!A75</f>
        <v>0</v>
      </c>
      <c r="B75" s="146"/>
      <c r="C75" s="151">
        <f>Classificação!C75</f>
        <v>0</v>
      </c>
      <c r="D75" s="146"/>
      <c r="E75" s="154">
        <f>Classificação!E75</f>
        <v>0</v>
      </c>
      <c r="F75" s="157">
        <f>Classificação!F75</f>
        <v>0</v>
      </c>
      <c r="G75" s="160" t="s">
        <v>14</v>
      </c>
      <c r="H75" s="14" t="s">
        <v>10</v>
      </c>
      <c r="I75" s="65"/>
      <c r="J75" s="163">
        <f t="shared" ref="J75" si="24">(((I75+I76+I77+I78+I79)-MIN(I75,I76,I77,I78,I79))-MAX(I75,I76,I77,I78,I79))/3</f>
        <v>0</v>
      </c>
      <c r="K75" s="167"/>
      <c r="L75" s="168"/>
      <c r="M75" s="141"/>
      <c r="N75" s="141"/>
      <c r="O75" s="141"/>
      <c r="P75" s="141"/>
      <c r="Q75" s="141"/>
      <c r="R75" s="141"/>
      <c r="S75" s="141"/>
      <c r="T75" s="141"/>
      <c r="U75" s="141"/>
      <c r="V75" s="141"/>
      <c r="W75" s="141"/>
      <c r="X75" s="141"/>
      <c r="Y75" s="141"/>
      <c r="Z75" s="141"/>
      <c r="AA75" s="141"/>
      <c r="AB75" s="141"/>
      <c r="AC75" s="141"/>
      <c r="AD75" s="141"/>
      <c r="AE75" s="141"/>
      <c r="AF75" s="141"/>
      <c r="AG75" s="101">
        <f>SUM(L75:AF79)</f>
        <v>0</v>
      </c>
    </row>
    <row r="76" spans="1:33" s="20" customFormat="1" ht="16.5" thickTop="1" thickBot="1" x14ac:dyDescent="0.3">
      <c r="A76" s="147"/>
      <c r="B76" s="148"/>
      <c r="C76" s="152"/>
      <c r="D76" s="148"/>
      <c r="E76" s="155"/>
      <c r="F76" s="158"/>
      <c r="G76" s="161"/>
      <c r="H76" s="39" t="s">
        <v>11</v>
      </c>
      <c r="I76" s="66"/>
      <c r="J76" s="164" t="e">
        <f>(((#REF!+A76+E76+#REF!+I76)-MIN(#REF!,A76,E76,#REF!,I76))-MAX(#REF!,A76,E76,#REF!,I76))/3-#REF!</f>
        <v>#REF!</v>
      </c>
      <c r="K76" s="167"/>
      <c r="L76" s="169"/>
      <c r="M76" s="142"/>
      <c r="N76" s="142"/>
      <c r="O76" s="142"/>
      <c r="P76" s="142"/>
      <c r="Q76" s="142"/>
      <c r="R76" s="142"/>
      <c r="S76" s="142"/>
      <c r="T76" s="142"/>
      <c r="U76" s="142"/>
      <c r="V76" s="142"/>
      <c r="W76" s="142"/>
      <c r="X76" s="142"/>
      <c r="Y76" s="142"/>
      <c r="Z76" s="142"/>
      <c r="AA76" s="142"/>
      <c r="AB76" s="142"/>
      <c r="AC76" s="142"/>
      <c r="AD76" s="142"/>
      <c r="AE76" s="142"/>
      <c r="AF76" s="142"/>
      <c r="AG76" s="102"/>
    </row>
    <row r="77" spans="1:33" s="20" customFormat="1" ht="16.5" thickTop="1" thickBot="1" x14ac:dyDescent="0.3">
      <c r="A77" s="147"/>
      <c r="B77" s="148"/>
      <c r="C77" s="152"/>
      <c r="D77" s="148"/>
      <c r="E77" s="155"/>
      <c r="F77" s="158"/>
      <c r="G77" s="161"/>
      <c r="H77" s="39" t="s">
        <v>24</v>
      </c>
      <c r="I77" s="66"/>
      <c r="J77" s="164" t="e">
        <f>(((#REF!+A77+E77+#REF!+I77)-MIN(#REF!,A77,E77,#REF!,I77))-MAX(#REF!,A77,E77,#REF!,I77))/3-#REF!</f>
        <v>#REF!</v>
      </c>
      <c r="K77" s="167"/>
      <c r="L77" s="169"/>
      <c r="M77" s="142"/>
      <c r="N77" s="142"/>
      <c r="O77" s="142"/>
      <c r="P77" s="142"/>
      <c r="Q77" s="142"/>
      <c r="R77" s="142"/>
      <c r="S77" s="142"/>
      <c r="T77" s="142"/>
      <c r="U77" s="142"/>
      <c r="V77" s="142"/>
      <c r="W77" s="142"/>
      <c r="X77" s="142"/>
      <c r="Y77" s="142"/>
      <c r="Z77" s="142"/>
      <c r="AA77" s="142"/>
      <c r="AB77" s="142"/>
      <c r="AC77" s="142"/>
      <c r="AD77" s="142"/>
      <c r="AE77" s="142"/>
      <c r="AF77" s="142"/>
      <c r="AG77" s="102"/>
    </row>
    <row r="78" spans="1:33" s="20" customFormat="1" ht="16.5" thickTop="1" thickBot="1" x14ac:dyDescent="0.3">
      <c r="A78" s="147"/>
      <c r="B78" s="148"/>
      <c r="C78" s="152"/>
      <c r="D78" s="148"/>
      <c r="E78" s="155"/>
      <c r="F78" s="158"/>
      <c r="G78" s="161"/>
      <c r="H78" s="15" t="s">
        <v>69</v>
      </c>
      <c r="I78" s="67"/>
      <c r="J78" s="165" t="e">
        <f>(((#REF!+A78+E78+#REF!+I78)-MIN(#REF!,A78,E78,#REF!,I78))-MAX(#REF!,A78,E78,#REF!,I78))/3-#REF!</f>
        <v>#REF!</v>
      </c>
      <c r="K78" s="167"/>
      <c r="L78" s="169"/>
      <c r="M78" s="142"/>
      <c r="N78" s="142"/>
      <c r="O78" s="142"/>
      <c r="P78" s="142"/>
      <c r="Q78" s="142"/>
      <c r="R78" s="142"/>
      <c r="S78" s="142"/>
      <c r="T78" s="142"/>
      <c r="U78" s="142"/>
      <c r="V78" s="142"/>
      <c r="W78" s="142"/>
      <c r="X78" s="142"/>
      <c r="Y78" s="142"/>
      <c r="Z78" s="142"/>
      <c r="AA78" s="142"/>
      <c r="AB78" s="142"/>
      <c r="AC78" s="142"/>
      <c r="AD78" s="142"/>
      <c r="AE78" s="142"/>
      <c r="AF78" s="142"/>
      <c r="AG78" s="102"/>
    </row>
    <row r="79" spans="1:33" s="20" customFormat="1" ht="16.5" thickTop="1" thickBot="1" x14ac:dyDescent="0.3">
      <c r="A79" s="149"/>
      <c r="B79" s="150"/>
      <c r="C79" s="153"/>
      <c r="D79" s="150"/>
      <c r="E79" s="156"/>
      <c r="F79" s="159"/>
      <c r="G79" s="162"/>
      <c r="H79" s="16" t="s">
        <v>70</v>
      </c>
      <c r="I79" s="68"/>
      <c r="J79" s="166" t="e">
        <f>(((#REF!+A79+E79+#REF!+I79)-MIN(#REF!,A79,E79,#REF!,I79))-MAX(#REF!,A79,E79,#REF!,I79))/3-#REF!</f>
        <v>#REF!</v>
      </c>
      <c r="K79" s="167"/>
      <c r="L79" s="170"/>
      <c r="M79" s="143"/>
      <c r="N79" s="143"/>
      <c r="O79" s="143"/>
      <c r="P79" s="143"/>
      <c r="Q79" s="143"/>
      <c r="R79" s="143"/>
      <c r="S79" s="143"/>
      <c r="T79" s="143"/>
      <c r="U79" s="143"/>
      <c r="V79" s="143"/>
      <c r="W79" s="143"/>
      <c r="X79" s="143"/>
      <c r="Y79" s="143"/>
      <c r="Z79" s="143"/>
      <c r="AA79" s="143"/>
      <c r="AB79" s="143"/>
      <c r="AC79" s="143"/>
      <c r="AD79" s="143"/>
      <c r="AE79" s="143"/>
      <c r="AF79" s="143"/>
      <c r="AG79" s="144"/>
    </row>
    <row r="80" spans="1:33" s="20" customFormat="1" ht="16.5" thickTop="1" thickBot="1" x14ac:dyDescent="0.3">
      <c r="A80" s="171">
        <f>Classificação!A80</f>
        <v>0</v>
      </c>
      <c r="B80" s="172"/>
      <c r="C80" s="175">
        <f>Classificação!C80</f>
        <v>0</v>
      </c>
      <c r="D80" s="172"/>
      <c r="E80" s="177">
        <f>Classificação!E80</f>
        <v>0</v>
      </c>
      <c r="F80" s="179">
        <f>Classificação!F80</f>
        <v>0</v>
      </c>
      <c r="G80" s="160" t="s">
        <v>14</v>
      </c>
      <c r="H80" s="11" t="s">
        <v>10</v>
      </c>
      <c r="I80" s="61"/>
      <c r="J80" s="181">
        <f t="shared" ref="J80" si="25">(((I80+I81+I82+I83+I84)-MIN(I80,I81,I82,I83,I84))-MAX(I80,I81,I82,I83,I84))/3</f>
        <v>0</v>
      </c>
      <c r="K80" s="185"/>
      <c r="L80" s="186"/>
      <c r="M80" s="188"/>
      <c r="N80" s="188"/>
      <c r="O80" s="188"/>
      <c r="P80" s="188"/>
      <c r="Q80" s="188"/>
      <c r="R80" s="188"/>
      <c r="S80" s="188"/>
      <c r="T80" s="188"/>
      <c r="U80" s="188"/>
      <c r="V80" s="188"/>
      <c r="W80" s="188"/>
      <c r="X80" s="188"/>
      <c r="Y80" s="188"/>
      <c r="Z80" s="188"/>
      <c r="AA80" s="188"/>
      <c r="AB80" s="188"/>
      <c r="AC80" s="188"/>
      <c r="AD80" s="188"/>
      <c r="AE80" s="188"/>
      <c r="AF80" s="188"/>
      <c r="AG80" s="191">
        <f t="shared" ref="AG80" si="26">SUM(L80:AF84)</f>
        <v>0</v>
      </c>
    </row>
    <row r="81" spans="1:33" s="20" customFormat="1" ht="16.5" thickTop="1" thickBot="1" x14ac:dyDescent="0.3">
      <c r="A81" s="173"/>
      <c r="B81" s="174"/>
      <c r="C81" s="176"/>
      <c r="D81" s="174"/>
      <c r="E81" s="178"/>
      <c r="F81" s="180"/>
      <c r="G81" s="161"/>
      <c r="H81" s="38" t="s">
        <v>11</v>
      </c>
      <c r="I81" s="62"/>
      <c r="J81" s="182" t="e">
        <f>(((#REF!+A81+E81+#REF!+I81)-MIN(#REF!,A81,E81,#REF!,I81))-MAX(#REF!,A81,E81,#REF!,I81))/3-#REF!</f>
        <v>#REF!</v>
      </c>
      <c r="K81" s="185"/>
      <c r="L81" s="187"/>
      <c r="M81" s="189"/>
      <c r="N81" s="189"/>
      <c r="O81" s="189"/>
      <c r="P81" s="189"/>
      <c r="Q81" s="189"/>
      <c r="R81" s="189"/>
      <c r="S81" s="189"/>
      <c r="T81" s="189"/>
      <c r="U81" s="189"/>
      <c r="V81" s="189"/>
      <c r="W81" s="189"/>
      <c r="X81" s="189"/>
      <c r="Y81" s="189"/>
      <c r="Z81" s="189"/>
      <c r="AA81" s="189"/>
      <c r="AB81" s="189"/>
      <c r="AC81" s="189"/>
      <c r="AD81" s="189"/>
      <c r="AE81" s="189"/>
      <c r="AF81" s="189"/>
      <c r="AG81" s="192"/>
    </row>
    <row r="82" spans="1:33" s="20" customFormat="1" ht="16.5" thickTop="1" thickBot="1" x14ac:dyDescent="0.3">
      <c r="A82" s="173"/>
      <c r="B82" s="174"/>
      <c r="C82" s="176"/>
      <c r="D82" s="174"/>
      <c r="E82" s="178"/>
      <c r="F82" s="180"/>
      <c r="G82" s="161"/>
      <c r="H82" s="38" t="s">
        <v>24</v>
      </c>
      <c r="I82" s="62"/>
      <c r="J82" s="182" t="e">
        <f>(((#REF!+A82+E82+#REF!+I82)-MIN(#REF!,A82,E82,#REF!,I82))-MAX(#REF!,A82,E82,#REF!,I82))/3-#REF!</f>
        <v>#REF!</v>
      </c>
      <c r="K82" s="185"/>
      <c r="L82" s="187"/>
      <c r="M82" s="189"/>
      <c r="N82" s="189"/>
      <c r="O82" s="189"/>
      <c r="P82" s="189"/>
      <c r="Q82" s="189"/>
      <c r="R82" s="189"/>
      <c r="S82" s="189"/>
      <c r="T82" s="189"/>
      <c r="U82" s="189"/>
      <c r="V82" s="189"/>
      <c r="W82" s="189"/>
      <c r="X82" s="189"/>
      <c r="Y82" s="189"/>
      <c r="Z82" s="189"/>
      <c r="AA82" s="189"/>
      <c r="AB82" s="189"/>
      <c r="AC82" s="189"/>
      <c r="AD82" s="189"/>
      <c r="AE82" s="189"/>
      <c r="AF82" s="189"/>
      <c r="AG82" s="192"/>
    </row>
    <row r="83" spans="1:33" s="20" customFormat="1" ht="16.5" thickTop="1" thickBot="1" x14ac:dyDescent="0.3">
      <c r="A83" s="173"/>
      <c r="B83" s="174"/>
      <c r="C83" s="176"/>
      <c r="D83" s="174"/>
      <c r="E83" s="178"/>
      <c r="F83" s="180"/>
      <c r="G83" s="161"/>
      <c r="H83" s="12" t="s">
        <v>69</v>
      </c>
      <c r="I83" s="63"/>
      <c r="J83" s="183" t="e">
        <f>(((#REF!+A83+E83+#REF!+I83)-MIN(#REF!,A83,E83,#REF!,I83))-MAX(#REF!,A83,E83,#REF!,I83))/3-#REF!</f>
        <v>#REF!</v>
      </c>
      <c r="K83" s="185"/>
      <c r="L83" s="187"/>
      <c r="M83" s="189"/>
      <c r="N83" s="189"/>
      <c r="O83" s="189"/>
      <c r="P83" s="189"/>
      <c r="Q83" s="189"/>
      <c r="R83" s="189"/>
      <c r="S83" s="189"/>
      <c r="T83" s="189"/>
      <c r="U83" s="189"/>
      <c r="V83" s="189"/>
      <c r="W83" s="189"/>
      <c r="X83" s="189"/>
      <c r="Y83" s="189"/>
      <c r="Z83" s="189"/>
      <c r="AA83" s="189"/>
      <c r="AB83" s="189"/>
      <c r="AC83" s="189"/>
      <c r="AD83" s="189"/>
      <c r="AE83" s="189"/>
      <c r="AF83" s="189"/>
      <c r="AG83" s="192"/>
    </row>
    <row r="84" spans="1:33" ht="16.5" thickTop="1" thickBot="1" x14ac:dyDescent="0.3">
      <c r="A84" s="194"/>
      <c r="B84" s="195"/>
      <c r="C84" s="196"/>
      <c r="D84" s="195"/>
      <c r="E84" s="197"/>
      <c r="F84" s="198"/>
      <c r="G84" s="162"/>
      <c r="H84" s="13" t="s">
        <v>70</v>
      </c>
      <c r="I84" s="64"/>
      <c r="J84" s="184" t="e">
        <f>(((#REF!+A84+E84+#REF!+I84)-MIN(#REF!,A84,E84,#REF!,I84))-MAX(#REF!,A84,E84,#REF!,I84))/3-#REF!</f>
        <v>#REF!</v>
      </c>
      <c r="K84" s="185"/>
      <c r="L84" s="199"/>
      <c r="M84" s="190"/>
      <c r="N84" s="190"/>
      <c r="O84" s="190"/>
      <c r="P84" s="190"/>
      <c r="Q84" s="190"/>
      <c r="R84" s="190"/>
      <c r="S84" s="190"/>
      <c r="T84" s="190"/>
      <c r="U84" s="190"/>
      <c r="V84" s="190"/>
      <c r="W84" s="190"/>
      <c r="X84" s="190"/>
      <c r="Y84" s="190"/>
      <c r="Z84" s="190"/>
      <c r="AA84" s="190"/>
      <c r="AB84" s="190"/>
      <c r="AC84" s="190"/>
      <c r="AD84" s="190"/>
      <c r="AE84" s="190"/>
      <c r="AF84" s="190"/>
      <c r="AG84" s="193"/>
    </row>
    <row r="85" spans="1:33" ht="16.5" thickTop="1" thickBot="1" x14ac:dyDescent="0.3">
      <c r="A85" s="145">
        <f>Classificação!A85</f>
        <v>0</v>
      </c>
      <c r="B85" s="146"/>
      <c r="C85" s="151">
        <f>Classificação!C85</f>
        <v>0</v>
      </c>
      <c r="D85" s="146"/>
      <c r="E85" s="154">
        <f>Classificação!E85</f>
        <v>0</v>
      </c>
      <c r="F85" s="157">
        <f>Classificação!F85</f>
        <v>0</v>
      </c>
      <c r="G85" s="160" t="s">
        <v>14</v>
      </c>
      <c r="H85" s="14" t="s">
        <v>10</v>
      </c>
      <c r="I85" s="65"/>
      <c r="J85" s="163">
        <f t="shared" ref="J85" si="27">(((I85+I86+I87+I88+I89)-MIN(I85,I86,I87,I88,I89))-MAX(I85,I86,I87,I88,I89))/3</f>
        <v>0</v>
      </c>
      <c r="K85" s="167"/>
      <c r="L85" s="168"/>
      <c r="M85" s="141"/>
      <c r="N85" s="141"/>
      <c r="O85" s="141"/>
      <c r="P85" s="141"/>
      <c r="Q85" s="141"/>
      <c r="R85" s="141"/>
      <c r="S85" s="141"/>
      <c r="T85" s="141"/>
      <c r="U85" s="141"/>
      <c r="V85" s="141"/>
      <c r="W85" s="141"/>
      <c r="X85" s="141"/>
      <c r="Y85" s="141"/>
      <c r="Z85" s="141"/>
      <c r="AA85" s="141"/>
      <c r="AB85" s="141"/>
      <c r="AC85" s="141"/>
      <c r="AD85" s="141"/>
      <c r="AE85" s="141"/>
      <c r="AF85" s="141"/>
      <c r="AG85" s="101">
        <f t="shared" ref="AG85" si="28">SUM(L85:AF89)</f>
        <v>0</v>
      </c>
    </row>
    <row r="86" spans="1:33" ht="16.5" thickTop="1" thickBot="1" x14ac:dyDescent="0.3">
      <c r="A86" s="147"/>
      <c r="B86" s="148"/>
      <c r="C86" s="152"/>
      <c r="D86" s="148"/>
      <c r="E86" s="155"/>
      <c r="F86" s="158"/>
      <c r="G86" s="161"/>
      <c r="H86" s="39" t="s">
        <v>11</v>
      </c>
      <c r="I86" s="66"/>
      <c r="J86" s="164" t="e">
        <f>(((#REF!+A86+E86+#REF!+I86)-MIN(#REF!,A86,E86,#REF!,I86))-MAX(#REF!,A86,E86,#REF!,I86))/3-#REF!</f>
        <v>#REF!</v>
      </c>
      <c r="K86" s="167"/>
      <c r="L86" s="169"/>
      <c r="M86" s="142"/>
      <c r="N86" s="142"/>
      <c r="O86" s="142"/>
      <c r="P86" s="142"/>
      <c r="Q86" s="142"/>
      <c r="R86" s="142"/>
      <c r="S86" s="142"/>
      <c r="T86" s="142"/>
      <c r="U86" s="142"/>
      <c r="V86" s="142"/>
      <c r="W86" s="142"/>
      <c r="X86" s="142"/>
      <c r="Y86" s="142"/>
      <c r="Z86" s="142"/>
      <c r="AA86" s="142"/>
      <c r="AB86" s="142"/>
      <c r="AC86" s="142"/>
      <c r="AD86" s="142"/>
      <c r="AE86" s="142"/>
      <c r="AF86" s="142"/>
      <c r="AG86" s="102"/>
    </row>
    <row r="87" spans="1:33" ht="16.5" thickTop="1" thickBot="1" x14ac:dyDescent="0.3">
      <c r="A87" s="147"/>
      <c r="B87" s="148"/>
      <c r="C87" s="152"/>
      <c r="D87" s="148"/>
      <c r="E87" s="155"/>
      <c r="F87" s="158"/>
      <c r="G87" s="161"/>
      <c r="H87" s="39" t="s">
        <v>24</v>
      </c>
      <c r="I87" s="66"/>
      <c r="J87" s="164" t="e">
        <f>(((#REF!+A87+E87+#REF!+I87)-MIN(#REF!,A87,E87,#REF!,I87))-MAX(#REF!,A87,E87,#REF!,I87))/3-#REF!</f>
        <v>#REF!</v>
      </c>
      <c r="K87" s="167"/>
      <c r="L87" s="169"/>
      <c r="M87" s="142"/>
      <c r="N87" s="142"/>
      <c r="O87" s="142"/>
      <c r="P87" s="142"/>
      <c r="Q87" s="142"/>
      <c r="R87" s="142"/>
      <c r="S87" s="142"/>
      <c r="T87" s="142"/>
      <c r="U87" s="142"/>
      <c r="V87" s="142"/>
      <c r="W87" s="142"/>
      <c r="X87" s="142"/>
      <c r="Y87" s="142"/>
      <c r="Z87" s="142"/>
      <c r="AA87" s="142"/>
      <c r="AB87" s="142"/>
      <c r="AC87" s="142"/>
      <c r="AD87" s="142"/>
      <c r="AE87" s="142"/>
      <c r="AF87" s="142"/>
      <c r="AG87" s="102"/>
    </row>
    <row r="88" spans="1:33" ht="16.5" thickTop="1" thickBot="1" x14ac:dyDescent="0.3">
      <c r="A88" s="147"/>
      <c r="B88" s="148"/>
      <c r="C88" s="152"/>
      <c r="D88" s="148"/>
      <c r="E88" s="155"/>
      <c r="F88" s="158"/>
      <c r="G88" s="161"/>
      <c r="H88" s="15" t="s">
        <v>69</v>
      </c>
      <c r="I88" s="67"/>
      <c r="J88" s="165" t="e">
        <f>(((#REF!+A88+E88+#REF!+I88)-MIN(#REF!,A88,E88,#REF!,I88))-MAX(#REF!,A88,E88,#REF!,I88))/3-#REF!</f>
        <v>#REF!</v>
      </c>
      <c r="K88" s="167"/>
      <c r="L88" s="169"/>
      <c r="M88" s="142"/>
      <c r="N88" s="142"/>
      <c r="O88" s="142"/>
      <c r="P88" s="142"/>
      <c r="Q88" s="142"/>
      <c r="R88" s="142"/>
      <c r="S88" s="142"/>
      <c r="T88" s="142"/>
      <c r="U88" s="142"/>
      <c r="V88" s="142"/>
      <c r="W88" s="142"/>
      <c r="X88" s="142"/>
      <c r="Y88" s="142"/>
      <c r="Z88" s="142"/>
      <c r="AA88" s="142"/>
      <c r="AB88" s="142"/>
      <c r="AC88" s="142"/>
      <c r="AD88" s="142"/>
      <c r="AE88" s="142"/>
      <c r="AF88" s="142"/>
      <c r="AG88" s="102"/>
    </row>
    <row r="89" spans="1:33" ht="16.5" thickTop="1" thickBot="1" x14ac:dyDescent="0.3">
      <c r="A89" s="147"/>
      <c r="B89" s="148"/>
      <c r="C89" s="152"/>
      <c r="D89" s="148"/>
      <c r="E89" s="155"/>
      <c r="F89" s="158"/>
      <c r="G89" s="161"/>
      <c r="H89" s="16" t="s">
        <v>70</v>
      </c>
      <c r="I89" s="68"/>
      <c r="J89" s="166" t="e">
        <f>(((#REF!+A89+E89+#REF!+I89)-MIN(#REF!,A89,E89,#REF!,I89))-MAX(#REF!,A89,E89,#REF!,I89))/3-#REF!</f>
        <v>#REF!</v>
      </c>
      <c r="K89" s="167"/>
      <c r="L89" s="169"/>
      <c r="M89" s="142"/>
      <c r="N89" s="142"/>
      <c r="O89" s="143"/>
      <c r="P89" s="143"/>
      <c r="Q89" s="143"/>
      <c r="R89" s="143"/>
      <c r="S89" s="143"/>
      <c r="T89" s="142"/>
      <c r="U89" s="142"/>
      <c r="V89" s="142"/>
      <c r="W89" s="142"/>
      <c r="X89" s="142"/>
      <c r="Y89" s="142"/>
      <c r="Z89" s="142"/>
      <c r="AA89" s="142"/>
      <c r="AB89" s="142"/>
      <c r="AC89" s="143"/>
      <c r="AD89" s="143"/>
      <c r="AE89" s="142"/>
      <c r="AF89" s="143"/>
      <c r="AG89" s="102"/>
    </row>
    <row r="90" spans="1:33" ht="16.5" thickTop="1" thickBot="1" x14ac:dyDescent="0.3">
      <c r="A90" s="171">
        <f>Classificação!A90</f>
        <v>0</v>
      </c>
      <c r="B90" s="172"/>
      <c r="C90" s="175">
        <f>Classificação!C90</f>
        <v>0</v>
      </c>
      <c r="D90" s="172"/>
      <c r="E90" s="177">
        <f>Classificação!E90</f>
        <v>0</v>
      </c>
      <c r="F90" s="179">
        <f>Classificação!F90</f>
        <v>0</v>
      </c>
      <c r="G90" s="160" t="s">
        <v>14</v>
      </c>
      <c r="H90" s="11" t="s">
        <v>10</v>
      </c>
      <c r="I90" s="61"/>
      <c r="J90" s="181">
        <f t="shared" ref="J90" si="29">(((I90+I91+I92+I93+I94)-MIN(I90,I91,I92,I93,I94))-MAX(I90,I91,I92,I93,I94))/3</f>
        <v>0</v>
      </c>
      <c r="K90" s="185"/>
      <c r="L90" s="186"/>
      <c r="M90" s="188"/>
      <c r="N90" s="188"/>
      <c r="O90" s="188"/>
      <c r="P90" s="188"/>
      <c r="Q90" s="188"/>
      <c r="R90" s="188"/>
      <c r="S90" s="188"/>
      <c r="T90" s="188"/>
      <c r="U90" s="188"/>
      <c r="V90" s="188"/>
      <c r="W90" s="188"/>
      <c r="X90" s="188"/>
      <c r="Y90" s="188"/>
      <c r="Z90" s="188"/>
      <c r="AA90" s="188"/>
      <c r="AB90" s="188"/>
      <c r="AC90" s="188"/>
      <c r="AD90" s="188"/>
      <c r="AE90" s="188"/>
      <c r="AF90" s="188"/>
      <c r="AG90" s="191">
        <f t="shared" ref="AG90" si="30">SUM(L90:AF94)</f>
        <v>0</v>
      </c>
    </row>
    <row r="91" spans="1:33" ht="16.5" thickTop="1" thickBot="1" x14ac:dyDescent="0.3">
      <c r="A91" s="173"/>
      <c r="B91" s="174"/>
      <c r="C91" s="176"/>
      <c r="D91" s="174"/>
      <c r="E91" s="178"/>
      <c r="F91" s="180"/>
      <c r="G91" s="161"/>
      <c r="H91" s="38" t="s">
        <v>11</v>
      </c>
      <c r="I91" s="62"/>
      <c r="J91" s="182" t="e">
        <f>(((#REF!+A91+E91+#REF!+I91)-MIN(#REF!,A91,E91,#REF!,I91))-MAX(#REF!,A91,E91,#REF!,I91))/3-#REF!</f>
        <v>#REF!</v>
      </c>
      <c r="K91" s="185"/>
      <c r="L91" s="187"/>
      <c r="M91" s="189"/>
      <c r="N91" s="189"/>
      <c r="O91" s="189"/>
      <c r="P91" s="189"/>
      <c r="Q91" s="189"/>
      <c r="R91" s="189"/>
      <c r="S91" s="189"/>
      <c r="T91" s="189"/>
      <c r="U91" s="189"/>
      <c r="V91" s="189"/>
      <c r="W91" s="189"/>
      <c r="X91" s="189"/>
      <c r="Y91" s="189"/>
      <c r="Z91" s="189"/>
      <c r="AA91" s="189"/>
      <c r="AB91" s="189"/>
      <c r="AC91" s="189"/>
      <c r="AD91" s="189"/>
      <c r="AE91" s="189"/>
      <c r="AF91" s="189"/>
      <c r="AG91" s="192"/>
    </row>
    <row r="92" spans="1:33" ht="16.5" thickTop="1" thickBot="1" x14ac:dyDescent="0.3">
      <c r="A92" s="173"/>
      <c r="B92" s="174"/>
      <c r="C92" s="176"/>
      <c r="D92" s="174"/>
      <c r="E92" s="178"/>
      <c r="F92" s="180"/>
      <c r="G92" s="161"/>
      <c r="H92" s="38" t="s">
        <v>24</v>
      </c>
      <c r="I92" s="62"/>
      <c r="J92" s="182" t="e">
        <f>(((#REF!+A92+E92+#REF!+I92)-MIN(#REF!,A92,E92,#REF!,I92))-MAX(#REF!,A92,E92,#REF!,I92))/3-#REF!</f>
        <v>#REF!</v>
      </c>
      <c r="K92" s="185"/>
      <c r="L92" s="187"/>
      <c r="M92" s="189"/>
      <c r="N92" s="189"/>
      <c r="O92" s="189"/>
      <c r="P92" s="189"/>
      <c r="Q92" s="189"/>
      <c r="R92" s="189"/>
      <c r="S92" s="189"/>
      <c r="T92" s="189"/>
      <c r="U92" s="189"/>
      <c r="V92" s="189"/>
      <c r="W92" s="189"/>
      <c r="X92" s="189"/>
      <c r="Y92" s="189"/>
      <c r="Z92" s="189"/>
      <c r="AA92" s="189"/>
      <c r="AB92" s="189"/>
      <c r="AC92" s="189"/>
      <c r="AD92" s="189"/>
      <c r="AE92" s="189"/>
      <c r="AF92" s="189"/>
      <c r="AG92" s="192"/>
    </row>
    <row r="93" spans="1:33" ht="16.5" thickTop="1" thickBot="1" x14ac:dyDescent="0.3">
      <c r="A93" s="173"/>
      <c r="B93" s="174"/>
      <c r="C93" s="176"/>
      <c r="D93" s="174"/>
      <c r="E93" s="178"/>
      <c r="F93" s="180"/>
      <c r="G93" s="161"/>
      <c r="H93" s="12" t="s">
        <v>69</v>
      </c>
      <c r="I93" s="63"/>
      <c r="J93" s="183" t="e">
        <f>(((#REF!+A93+E93+#REF!+I93)-MIN(#REF!,A93,E93,#REF!,I93))-MAX(#REF!,A93,E93,#REF!,I93))/3-#REF!</f>
        <v>#REF!</v>
      </c>
      <c r="K93" s="185"/>
      <c r="L93" s="187"/>
      <c r="M93" s="189"/>
      <c r="N93" s="189"/>
      <c r="O93" s="189"/>
      <c r="P93" s="189"/>
      <c r="Q93" s="189"/>
      <c r="R93" s="189"/>
      <c r="S93" s="189"/>
      <c r="T93" s="189"/>
      <c r="U93" s="189"/>
      <c r="V93" s="189"/>
      <c r="W93" s="189"/>
      <c r="X93" s="189"/>
      <c r="Y93" s="189"/>
      <c r="Z93" s="189"/>
      <c r="AA93" s="189"/>
      <c r="AB93" s="189"/>
      <c r="AC93" s="189"/>
      <c r="AD93" s="189"/>
      <c r="AE93" s="189"/>
      <c r="AF93" s="189"/>
      <c r="AG93" s="192"/>
    </row>
    <row r="94" spans="1:33" ht="16.5" thickTop="1" thickBot="1" x14ac:dyDescent="0.3">
      <c r="A94" s="173"/>
      <c r="B94" s="174"/>
      <c r="C94" s="176"/>
      <c r="D94" s="174"/>
      <c r="E94" s="178"/>
      <c r="F94" s="180"/>
      <c r="G94" s="161"/>
      <c r="H94" s="13" t="s">
        <v>70</v>
      </c>
      <c r="I94" s="64"/>
      <c r="J94" s="184" t="e">
        <f>(((#REF!+A94+E94+#REF!+I94)-MIN(#REF!,A94,E94,#REF!,I94))-MAX(#REF!,A94,E94,#REF!,I94))/3-#REF!</f>
        <v>#REF!</v>
      </c>
      <c r="K94" s="185"/>
      <c r="L94" s="187"/>
      <c r="M94" s="189"/>
      <c r="N94" s="189"/>
      <c r="O94" s="190"/>
      <c r="P94" s="190"/>
      <c r="Q94" s="190"/>
      <c r="R94" s="190"/>
      <c r="S94" s="190"/>
      <c r="T94" s="189"/>
      <c r="U94" s="189"/>
      <c r="V94" s="189"/>
      <c r="W94" s="189"/>
      <c r="X94" s="189"/>
      <c r="Y94" s="189"/>
      <c r="Z94" s="189"/>
      <c r="AA94" s="189"/>
      <c r="AB94" s="189"/>
      <c r="AC94" s="190"/>
      <c r="AD94" s="190"/>
      <c r="AE94" s="189"/>
      <c r="AF94" s="190"/>
      <c r="AG94" s="192"/>
    </row>
    <row r="95" spans="1:33" ht="16.5" thickTop="1" thickBot="1" x14ac:dyDescent="0.3">
      <c r="A95" s="145">
        <f>Classificação!A95</f>
        <v>0</v>
      </c>
      <c r="B95" s="146"/>
      <c r="C95" s="151">
        <f>Classificação!C95</f>
        <v>0</v>
      </c>
      <c r="D95" s="146"/>
      <c r="E95" s="154">
        <f>Classificação!E95</f>
        <v>0</v>
      </c>
      <c r="F95" s="157">
        <f>Classificação!F95</f>
        <v>0</v>
      </c>
      <c r="G95" s="160" t="s">
        <v>14</v>
      </c>
      <c r="H95" s="14" t="s">
        <v>10</v>
      </c>
      <c r="I95" s="65"/>
      <c r="J95" s="163">
        <f t="shared" ref="J95" si="31">(((I95+I96+I97+I98+I99)-MIN(I95,I96,I97,I98,I99))-MAX(I95,I96,I97,I98,I99))/3</f>
        <v>0</v>
      </c>
      <c r="K95" s="167"/>
      <c r="L95" s="168"/>
      <c r="M95" s="141"/>
      <c r="N95" s="141"/>
      <c r="O95" s="141"/>
      <c r="P95" s="141"/>
      <c r="Q95" s="141"/>
      <c r="R95" s="141"/>
      <c r="S95" s="141"/>
      <c r="T95" s="141"/>
      <c r="U95" s="141"/>
      <c r="V95" s="141"/>
      <c r="W95" s="141"/>
      <c r="X95" s="141"/>
      <c r="Y95" s="141"/>
      <c r="Z95" s="141"/>
      <c r="AA95" s="141"/>
      <c r="AB95" s="141"/>
      <c r="AC95" s="141"/>
      <c r="AD95" s="141"/>
      <c r="AE95" s="141"/>
      <c r="AF95" s="141"/>
      <c r="AG95" s="101">
        <f t="shared" ref="AG95" si="32">SUM(L95:AF99)</f>
        <v>0</v>
      </c>
    </row>
    <row r="96" spans="1:33" ht="16.5" thickTop="1" thickBot="1" x14ac:dyDescent="0.3">
      <c r="A96" s="147"/>
      <c r="B96" s="148"/>
      <c r="C96" s="152"/>
      <c r="D96" s="148"/>
      <c r="E96" s="155"/>
      <c r="F96" s="158"/>
      <c r="G96" s="161"/>
      <c r="H96" s="39" t="s">
        <v>11</v>
      </c>
      <c r="I96" s="66"/>
      <c r="J96" s="164" t="e">
        <f>(((#REF!+A96+E96+#REF!+I96)-MIN(#REF!,A96,E96,#REF!,I96))-MAX(#REF!,A96,E96,#REF!,I96))/3-#REF!</f>
        <v>#REF!</v>
      </c>
      <c r="K96" s="167"/>
      <c r="L96" s="169"/>
      <c r="M96" s="142"/>
      <c r="N96" s="142"/>
      <c r="O96" s="142"/>
      <c r="P96" s="142"/>
      <c r="Q96" s="142"/>
      <c r="R96" s="142"/>
      <c r="S96" s="142"/>
      <c r="T96" s="142"/>
      <c r="U96" s="142"/>
      <c r="V96" s="142"/>
      <c r="W96" s="142"/>
      <c r="X96" s="142"/>
      <c r="Y96" s="142"/>
      <c r="Z96" s="142"/>
      <c r="AA96" s="142"/>
      <c r="AB96" s="142"/>
      <c r="AC96" s="142"/>
      <c r="AD96" s="142"/>
      <c r="AE96" s="142"/>
      <c r="AF96" s="142"/>
      <c r="AG96" s="102"/>
    </row>
    <row r="97" spans="1:33" ht="16.5" thickTop="1" thickBot="1" x14ac:dyDescent="0.3">
      <c r="A97" s="147"/>
      <c r="B97" s="148"/>
      <c r="C97" s="152"/>
      <c r="D97" s="148"/>
      <c r="E97" s="155"/>
      <c r="F97" s="158"/>
      <c r="G97" s="161"/>
      <c r="H97" s="39" t="s">
        <v>24</v>
      </c>
      <c r="I97" s="66"/>
      <c r="J97" s="164" t="e">
        <f>(((#REF!+A97+E97+#REF!+I97)-MIN(#REF!,A97,E97,#REF!,I97))-MAX(#REF!,A97,E97,#REF!,I97))/3-#REF!</f>
        <v>#REF!</v>
      </c>
      <c r="K97" s="167"/>
      <c r="L97" s="169"/>
      <c r="M97" s="142"/>
      <c r="N97" s="142"/>
      <c r="O97" s="142"/>
      <c r="P97" s="142"/>
      <c r="Q97" s="142"/>
      <c r="R97" s="142"/>
      <c r="S97" s="142"/>
      <c r="T97" s="142"/>
      <c r="U97" s="142"/>
      <c r="V97" s="142"/>
      <c r="W97" s="142"/>
      <c r="X97" s="142"/>
      <c r="Y97" s="142"/>
      <c r="Z97" s="142"/>
      <c r="AA97" s="142"/>
      <c r="AB97" s="142"/>
      <c r="AC97" s="142"/>
      <c r="AD97" s="142"/>
      <c r="AE97" s="142"/>
      <c r="AF97" s="142"/>
      <c r="AG97" s="102"/>
    </row>
    <row r="98" spans="1:33" ht="16.5" thickTop="1" thickBot="1" x14ac:dyDescent="0.3">
      <c r="A98" s="147"/>
      <c r="B98" s="148"/>
      <c r="C98" s="152"/>
      <c r="D98" s="148"/>
      <c r="E98" s="155"/>
      <c r="F98" s="158"/>
      <c r="G98" s="161"/>
      <c r="H98" s="15" t="s">
        <v>69</v>
      </c>
      <c r="I98" s="67"/>
      <c r="J98" s="165" t="e">
        <f>(((#REF!+A98+E98+#REF!+I98)-MIN(#REF!,A98,E98,#REF!,I98))-MAX(#REF!,A98,E98,#REF!,I98))/3-#REF!</f>
        <v>#REF!</v>
      </c>
      <c r="K98" s="167"/>
      <c r="L98" s="169"/>
      <c r="M98" s="142"/>
      <c r="N98" s="142"/>
      <c r="O98" s="142"/>
      <c r="P98" s="142"/>
      <c r="Q98" s="142"/>
      <c r="R98" s="142"/>
      <c r="S98" s="142"/>
      <c r="T98" s="142"/>
      <c r="U98" s="142"/>
      <c r="V98" s="142"/>
      <c r="W98" s="142"/>
      <c r="X98" s="142"/>
      <c r="Y98" s="142"/>
      <c r="Z98" s="142"/>
      <c r="AA98" s="142"/>
      <c r="AB98" s="142"/>
      <c r="AC98" s="142"/>
      <c r="AD98" s="142"/>
      <c r="AE98" s="142"/>
      <c r="AF98" s="142"/>
      <c r="AG98" s="102"/>
    </row>
    <row r="99" spans="1:33" ht="16.5" thickTop="1" thickBot="1" x14ac:dyDescent="0.3">
      <c r="A99" s="149"/>
      <c r="B99" s="150"/>
      <c r="C99" s="153"/>
      <c r="D99" s="150"/>
      <c r="E99" s="156"/>
      <c r="F99" s="159"/>
      <c r="G99" s="162"/>
      <c r="H99" s="16" t="s">
        <v>70</v>
      </c>
      <c r="I99" s="68"/>
      <c r="J99" s="166" t="e">
        <f>(((#REF!+A99+E99+#REF!+I99)-MIN(#REF!,A99,E99,#REF!,I99))-MAX(#REF!,A99,E99,#REF!,I99))/3-#REF!</f>
        <v>#REF!</v>
      </c>
      <c r="K99" s="167"/>
      <c r="L99" s="170"/>
      <c r="M99" s="143"/>
      <c r="N99" s="143"/>
      <c r="O99" s="143"/>
      <c r="P99" s="143"/>
      <c r="Q99" s="143"/>
      <c r="R99" s="143"/>
      <c r="S99" s="143"/>
      <c r="T99" s="143"/>
      <c r="U99" s="143"/>
      <c r="V99" s="143"/>
      <c r="W99" s="143"/>
      <c r="X99" s="143"/>
      <c r="Y99" s="143"/>
      <c r="Z99" s="143"/>
      <c r="AA99" s="143"/>
      <c r="AB99" s="143"/>
      <c r="AC99" s="143"/>
      <c r="AD99" s="143"/>
      <c r="AE99" s="143"/>
      <c r="AF99" s="143"/>
      <c r="AG99" s="144"/>
    </row>
    <row r="100" spans="1:33" ht="16.5" thickTop="1" thickBot="1" x14ac:dyDescent="0.3">
      <c r="A100" s="171">
        <f>Classificação!A100</f>
        <v>0</v>
      </c>
      <c r="B100" s="172"/>
      <c r="C100" s="175">
        <f>Classificação!C100</f>
        <v>0</v>
      </c>
      <c r="D100" s="172"/>
      <c r="E100" s="177">
        <f>Classificação!E100</f>
        <v>0</v>
      </c>
      <c r="F100" s="179">
        <f>Classificação!F100</f>
        <v>0</v>
      </c>
      <c r="G100" s="160" t="s">
        <v>14</v>
      </c>
      <c r="H100" s="11" t="s">
        <v>10</v>
      </c>
      <c r="I100" s="61"/>
      <c r="J100" s="181">
        <f t="shared" ref="J100" si="33">(((I100+I101+I102+I103+I104)-MIN(I100,I101,I102,I103,I104))-MAX(I100,I101,I102,I103,I104))/3</f>
        <v>0</v>
      </c>
      <c r="K100" s="185"/>
      <c r="L100" s="186"/>
      <c r="M100" s="188"/>
      <c r="N100" s="188"/>
      <c r="O100" s="188"/>
      <c r="P100" s="188"/>
      <c r="Q100" s="188"/>
      <c r="R100" s="188"/>
      <c r="S100" s="188"/>
      <c r="T100" s="188"/>
      <c r="U100" s="188"/>
      <c r="V100" s="188"/>
      <c r="W100" s="188"/>
      <c r="X100" s="188"/>
      <c r="Y100" s="188"/>
      <c r="Z100" s="188"/>
      <c r="AA100" s="188"/>
      <c r="AB100" s="188"/>
      <c r="AC100" s="188"/>
      <c r="AD100" s="188"/>
      <c r="AE100" s="188"/>
      <c r="AF100" s="188"/>
      <c r="AG100" s="191">
        <f t="shared" ref="AG100" si="34">SUM(L100:AF104)</f>
        <v>0</v>
      </c>
    </row>
    <row r="101" spans="1:33" ht="16.5" thickTop="1" thickBot="1" x14ac:dyDescent="0.3">
      <c r="A101" s="173"/>
      <c r="B101" s="174"/>
      <c r="C101" s="176"/>
      <c r="D101" s="174"/>
      <c r="E101" s="178"/>
      <c r="F101" s="180"/>
      <c r="G101" s="161"/>
      <c r="H101" s="38" t="s">
        <v>11</v>
      </c>
      <c r="I101" s="62"/>
      <c r="J101" s="182" t="e">
        <f>(((#REF!+A101+E101+#REF!+I101)-MIN(#REF!,A101,E101,#REF!,I101))-MAX(#REF!,A101,E101,#REF!,I101))/3-#REF!</f>
        <v>#REF!</v>
      </c>
      <c r="K101" s="185"/>
      <c r="L101" s="187"/>
      <c r="M101" s="189"/>
      <c r="N101" s="189"/>
      <c r="O101" s="189"/>
      <c r="P101" s="189"/>
      <c r="Q101" s="189"/>
      <c r="R101" s="189"/>
      <c r="S101" s="189"/>
      <c r="T101" s="189"/>
      <c r="U101" s="189"/>
      <c r="V101" s="189"/>
      <c r="W101" s="189"/>
      <c r="X101" s="189"/>
      <c r="Y101" s="189"/>
      <c r="Z101" s="189"/>
      <c r="AA101" s="189"/>
      <c r="AB101" s="189"/>
      <c r="AC101" s="189"/>
      <c r="AD101" s="189"/>
      <c r="AE101" s="189"/>
      <c r="AF101" s="189"/>
      <c r="AG101" s="192"/>
    </row>
    <row r="102" spans="1:33" ht="16.5" thickTop="1" thickBot="1" x14ac:dyDescent="0.3">
      <c r="A102" s="173"/>
      <c r="B102" s="174"/>
      <c r="C102" s="176"/>
      <c r="D102" s="174"/>
      <c r="E102" s="178"/>
      <c r="F102" s="180"/>
      <c r="G102" s="161"/>
      <c r="H102" s="38" t="s">
        <v>24</v>
      </c>
      <c r="I102" s="62"/>
      <c r="J102" s="182" t="e">
        <f>(((#REF!+A102+E102+#REF!+I102)-MIN(#REF!,A102,E102,#REF!,I102))-MAX(#REF!,A102,E102,#REF!,I102))/3-#REF!</f>
        <v>#REF!</v>
      </c>
      <c r="K102" s="185"/>
      <c r="L102" s="187"/>
      <c r="M102" s="189"/>
      <c r="N102" s="189"/>
      <c r="O102" s="189"/>
      <c r="P102" s="189"/>
      <c r="Q102" s="189"/>
      <c r="R102" s="189"/>
      <c r="S102" s="189"/>
      <c r="T102" s="189"/>
      <c r="U102" s="189"/>
      <c r="V102" s="189"/>
      <c r="W102" s="189"/>
      <c r="X102" s="189"/>
      <c r="Y102" s="189"/>
      <c r="Z102" s="189"/>
      <c r="AA102" s="189"/>
      <c r="AB102" s="189"/>
      <c r="AC102" s="189"/>
      <c r="AD102" s="189"/>
      <c r="AE102" s="189"/>
      <c r="AF102" s="189"/>
      <c r="AG102" s="192"/>
    </row>
    <row r="103" spans="1:33" ht="16.5" thickTop="1" thickBot="1" x14ac:dyDescent="0.3">
      <c r="A103" s="173"/>
      <c r="B103" s="174"/>
      <c r="C103" s="176"/>
      <c r="D103" s="174"/>
      <c r="E103" s="178"/>
      <c r="F103" s="180"/>
      <c r="G103" s="161"/>
      <c r="H103" s="12" t="s">
        <v>69</v>
      </c>
      <c r="I103" s="63"/>
      <c r="J103" s="183" t="e">
        <f>(((#REF!+A103+E103+#REF!+I103)-MIN(#REF!,A103,E103,#REF!,I103))-MAX(#REF!,A103,E103,#REF!,I103))/3-#REF!</f>
        <v>#REF!</v>
      </c>
      <c r="K103" s="185"/>
      <c r="L103" s="187"/>
      <c r="M103" s="189"/>
      <c r="N103" s="189"/>
      <c r="O103" s="189"/>
      <c r="P103" s="189"/>
      <c r="Q103" s="189"/>
      <c r="R103" s="189"/>
      <c r="S103" s="189"/>
      <c r="T103" s="189"/>
      <c r="U103" s="189"/>
      <c r="V103" s="189"/>
      <c r="W103" s="189"/>
      <c r="X103" s="189"/>
      <c r="Y103" s="189"/>
      <c r="Z103" s="189"/>
      <c r="AA103" s="189"/>
      <c r="AB103" s="189"/>
      <c r="AC103" s="189"/>
      <c r="AD103" s="189"/>
      <c r="AE103" s="189"/>
      <c r="AF103" s="189"/>
      <c r="AG103" s="192"/>
    </row>
    <row r="104" spans="1:33" ht="16.5" thickTop="1" thickBot="1" x14ac:dyDescent="0.3">
      <c r="A104" s="173"/>
      <c r="B104" s="174"/>
      <c r="C104" s="176"/>
      <c r="D104" s="174"/>
      <c r="E104" s="178"/>
      <c r="F104" s="180"/>
      <c r="G104" s="161"/>
      <c r="H104" s="13" t="s">
        <v>70</v>
      </c>
      <c r="I104" s="64"/>
      <c r="J104" s="184" t="e">
        <f>(((#REF!+A104+E104+#REF!+I104)-MIN(#REF!,A104,E104,#REF!,I104))-MAX(#REF!,A104,E104,#REF!,I104))/3-#REF!</f>
        <v>#REF!</v>
      </c>
      <c r="K104" s="185"/>
      <c r="L104" s="187"/>
      <c r="M104" s="189"/>
      <c r="N104" s="189"/>
      <c r="O104" s="190"/>
      <c r="P104" s="190"/>
      <c r="Q104" s="190"/>
      <c r="R104" s="190"/>
      <c r="S104" s="190"/>
      <c r="T104" s="189"/>
      <c r="U104" s="189"/>
      <c r="V104" s="189"/>
      <c r="W104" s="189"/>
      <c r="X104" s="189"/>
      <c r="Y104" s="189"/>
      <c r="Z104" s="189"/>
      <c r="AA104" s="189"/>
      <c r="AB104" s="189"/>
      <c r="AC104" s="190"/>
      <c r="AD104" s="190"/>
      <c r="AE104" s="189"/>
      <c r="AF104" s="190"/>
      <c r="AG104" s="192"/>
    </row>
    <row r="105" spans="1:33" ht="16.5" thickTop="1" thickBot="1" x14ac:dyDescent="0.3">
      <c r="A105" s="145">
        <f>Classificação!A105</f>
        <v>0</v>
      </c>
      <c r="B105" s="146"/>
      <c r="C105" s="151">
        <f>Classificação!C105</f>
        <v>0</v>
      </c>
      <c r="D105" s="146"/>
      <c r="E105" s="154">
        <f>Classificação!E105</f>
        <v>0</v>
      </c>
      <c r="F105" s="157">
        <f>Classificação!F105</f>
        <v>0</v>
      </c>
      <c r="G105" s="160" t="s">
        <v>14</v>
      </c>
      <c r="H105" s="14" t="s">
        <v>10</v>
      </c>
      <c r="I105" s="65"/>
      <c r="J105" s="163">
        <f t="shared" ref="J105" si="35">(((I105+I106+I107+I108+I109)-MIN(I105,I106,I107,I108,I109))-MAX(I105,I106,I107,I108,I109))/3</f>
        <v>0</v>
      </c>
      <c r="K105" s="167"/>
      <c r="L105" s="168"/>
      <c r="M105" s="141"/>
      <c r="N105" s="141"/>
      <c r="O105" s="141"/>
      <c r="P105" s="141"/>
      <c r="Q105" s="141"/>
      <c r="R105" s="141"/>
      <c r="S105" s="141"/>
      <c r="T105" s="141"/>
      <c r="U105" s="141"/>
      <c r="V105" s="141"/>
      <c r="W105" s="141"/>
      <c r="X105" s="141"/>
      <c r="Y105" s="141"/>
      <c r="Z105" s="141"/>
      <c r="AA105" s="141"/>
      <c r="AB105" s="141"/>
      <c r="AC105" s="141"/>
      <c r="AD105" s="141"/>
      <c r="AE105" s="141"/>
      <c r="AF105" s="141"/>
      <c r="AG105" s="101">
        <f t="shared" ref="AG105" si="36">SUM(L105:AF109)</f>
        <v>0</v>
      </c>
    </row>
    <row r="106" spans="1:33" ht="16.5" thickTop="1" thickBot="1" x14ac:dyDescent="0.3">
      <c r="A106" s="147"/>
      <c r="B106" s="148"/>
      <c r="C106" s="152"/>
      <c r="D106" s="148"/>
      <c r="E106" s="155"/>
      <c r="F106" s="158"/>
      <c r="G106" s="161"/>
      <c r="H106" s="39" t="s">
        <v>11</v>
      </c>
      <c r="I106" s="66"/>
      <c r="J106" s="164" t="e">
        <f>(((#REF!+A106+E106+#REF!+I106)-MIN(#REF!,A106,E106,#REF!,I106))-MAX(#REF!,A106,E106,#REF!,I106))/3-#REF!</f>
        <v>#REF!</v>
      </c>
      <c r="K106" s="167"/>
      <c r="L106" s="169"/>
      <c r="M106" s="142"/>
      <c r="N106" s="142"/>
      <c r="O106" s="142"/>
      <c r="P106" s="142"/>
      <c r="Q106" s="142"/>
      <c r="R106" s="142"/>
      <c r="S106" s="142"/>
      <c r="T106" s="142"/>
      <c r="U106" s="142"/>
      <c r="V106" s="142"/>
      <c r="W106" s="142"/>
      <c r="X106" s="142"/>
      <c r="Y106" s="142"/>
      <c r="Z106" s="142"/>
      <c r="AA106" s="142"/>
      <c r="AB106" s="142"/>
      <c r="AC106" s="142"/>
      <c r="AD106" s="142"/>
      <c r="AE106" s="142"/>
      <c r="AF106" s="142"/>
      <c r="AG106" s="102"/>
    </row>
    <row r="107" spans="1:33" ht="16.5" thickTop="1" thickBot="1" x14ac:dyDescent="0.3">
      <c r="A107" s="147"/>
      <c r="B107" s="148"/>
      <c r="C107" s="152"/>
      <c r="D107" s="148"/>
      <c r="E107" s="155"/>
      <c r="F107" s="158"/>
      <c r="G107" s="161"/>
      <c r="H107" s="39" t="s">
        <v>24</v>
      </c>
      <c r="I107" s="66"/>
      <c r="J107" s="164" t="e">
        <f>(((#REF!+A107+E107+#REF!+I107)-MIN(#REF!,A107,E107,#REF!,I107))-MAX(#REF!,A107,E107,#REF!,I107))/3-#REF!</f>
        <v>#REF!</v>
      </c>
      <c r="K107" s="167"/>
      <c r="L107" s="169"/>
      <c r="M107" s="142"/>
      <c r="N107" s="142"/>
      <c r="O107" s="142"/>
      <c r="P107" s="142"/>
      <c r="Q107" s="142"/>
      <c r="R107" s="142"/>
      <c r="S107" s="142"/>
      <c r="T107" s="142"/>
      <c r="U107" s="142"/>
      <c r="V107" s="142"/>
      <c r="W107" s="142"/>
      <c r="X107" s="142"/>
      <c r="Y107" s="142"/>
      <c r="Z107" s="142"/>
      <c r="AA107" s="142"/>
      <c r="AB107" s="142"/>
      <c r="AC107" s="142"/>
      <c r="AD107" s="142"/>
      <c r="AE107" s="142"/>
      <c r="AF107" s="142"/>
      <c r="AG107" s="102"/>
    </row>
    <row r="108" spans="1:33" ht="16.5" thickTop="1" thickBot="1" x14ac:dyDescent="0.3">
      <c r="A108" s="147"/>
      <c r="B108" s="148"/>
      <c r="C108" s="152"/>
      <c r="D108" s="148"/>
      <c r="E108" s="155"/>
      <c r="F108" s="158"/>
      <c r="G108" s="161"/>
      <c r="H108" s="15" t="s">
        <v>69</v>
      </c>
      <c r="I108" s="67"/>
      <c r="J108" s="165" t="e">
        <f>(((#REF!+A108+E108+#REF!+I108)-MIN(#REF!,A108,E108,#REF!,I108))-MAX(#REF!,A108,E108,#REF!,I108))/3-#REF!</f>
        <v>#REF!</v>
      </c>
      <c r="K108" s="167"/>
      <c r="L108" s="169"/>
      <c r="M108" s="142"/>
      <c r="N108" s="142"/>
      <c r="O108" s="142"/>
      <c r="P108" s="142"/>
      <c r="Q108" s="142"/>
      <c r="R108" s="142"/>
      <c r="S108" s="142"/>
      <c r="T108" s="142"/>
      <c r="U108" s="142"/>
      <c r="V108" s="142"/>
      <c r="W108" s="142"/>
      <c r="X108" s="142"/>
      <c r="Y108" s="142"/>
      <c r="Z108" s="142"/>
      <c r="AA108" s="142"/>
      <c r="AB108" s="142"/>
      <c r="AC108" s="142"/>
      <c r="AD108" s="142"/>
      <c r="AE108" s="142"/>
      <c r="AF108" s="142"/>
      <c r="AG108" s="102"/>
    </row>
    <row r="109" spans="1:33" ht="16.5" thickTop="1" thickBot="1" x14ac:dyDescent="0.3">
      <c r="A109" s="149"/>
      <c r="B109" s="150"/>
      <c r="C109" s="153"/>
      <c r="D109" s="150"/>
      <c r="E109" s="156"/>
      <c r="F109" s="159"/>
      <c r="G109" s="162"/>
      <c r="H109" s="16" t="s">
        <v>70</v>
      </c>
      <c r="I109" s="68"/>
      <c r="J109" s="166" t="e">
        <f>(((#REF!+A109+E109+#REF!+I109)-MIN(#REF!,A109,E109,#REF!,I109))-MAX(#REF!,A109,E109,#REF!,I109))/3-#REF!</f>
        <v>#REF!</v>
      </c>
      <c r="K109" s="167"/>
      <c r="L109" s="170"/>
      <c r="M109" s="143"/>
      <c r="N109" s="143"/>
      <c r="O109" s="143"/>
      <c r="P109" s="143"/>
      <c r="Q109" s="143"/>
      <c r="R109" s="143"/>
      <c r="S109" s="143"/>
      <c r="T109" s="143"/>
      <c r="U109" s="143"/>
      <c r="V109" s="143"/>
      <c r="W109" s="143"/>
      <c r="X109" s="143"/>
      <c r="Y109" s="143"/>
      <c r="Z109" s="143"/>
      <c r="AA109" s="143"/>
      <c r="AB109" s="143"/>
      <c r="AC109" s="143"/>
      <c r="AD109" s="143"/>
      <c r="AE109" s="143"/>
      <c r="AF109" s="143"/>
      <c r="AG109" s="144"/>
    </row>
    <row r="110" spans="1:33" ht="16.5" thickTop="1" thickBot="1" x14ac:dyDescent="0.3">
      <c r="A110" s="171">
        <f>Classificação!A110</f>
        <v>0</v>
      </c>
      <c r="B110" s="172"/>
      <c r="C110" s="175">
        <f>Classificação!C110</f>
        <v>0</v>
      </c>
      <c r="D110" s="172"/>
      <c r="E110" s="177">
        <f>Classificação!E110</f>
        <v>0</v>
      </c>
      <c r="F110" s="179">
        <f>Classificação!F110</f>
        <v>0</v>
      </c>
      <c r="G110" s="160" t="s">
        <v>14</v>
      </c>
      <c r="H110" s="11" t="s">
        <v>10</v>
      </c>
      <c r="I110" s="61"/>
      <c r="J110" s="181">
        <f t="shared" ref="J110" si="37">(((I110+I111+I112+I113+I114)-MIN(I110,I111,I112,I113,I114))-MAX(I110,I111,I112,I113,I114))/3</f>
        <v>0</v>
      </c>
      <c r="K110" s="185"/>
      <c r="L110" s="186"/>
      <c r="M110" s="188"/>
      <c r="N110" s="188"/>
      <c r="O110" s="188"/>
      <c r="P110" s="188"/>
      <c r="Q110" s="188"/>
      <c r="R110" s="188"/>
      <c r="S110" s="188"/>
      <c r="T110" s="188"/>
      <c r="U110" s="188"/>
      <c r="V110" s="188"/>
      <c r="W110" s="188"/>
      <c r="X110" s="188"/>
      <c r="Y110" s="188"/>
      <c r="Z110" s="188"/>
      <c r="AA110" s="188"/>
      <c r="AB110" s="188"/>
      <c r="AC110" s="188"/>
      <c r="AD110" s="188"/>
      <c r="AE110" s="188"/>
      <c r="AF110" s="188"/>
      <c r="AG110" s="191">
        <f t="shared" ref="AG110" si="38">SUM(L110:AF114)</f>
        <v>0</v>
      </c>
    </row>
    <row r="111" spans="1:33" ht="16.5" thickTop="1" thickBot="1" x14ac:dyDescent="0.3">
      <c r="A111" s="173"/>
      <c r="B111" s="174"/>
      <c r="C111" s="176"/>
      <c r="D111" s="174"/>
      <c r="E111" s="178"/>
      <c r="F111" s="180"/>
      <c r="G111" s="161"/>
      <c r="H111" s="38" t="s">
        <v>11</v>
      </c>
      <c r="I111" s="62"/>
      <c r="J111" s="182" t="e">
        <f>(((#REF!+A111+E111+#REF!+I111)-MIN(#REF!,A111,E111,#REF!,I111))-MAX(#REF!,A111,E111,#REF!,I111))/3-#REF!</f>
        <v>#REF!</v>
      </c>
      <c r="K111" s="185"/>
      <c r="L111" s="187"/>
      <c r="M111" s="189"/>
      <c r="N111" s="189"/>
      <c r="O111" s="189"/>
      <c r="P111" s="189"/>
      <c r="Q111" s="189"/>
      <c r="R111" s="189"/>
      <c r="S111" s="189"/>
      <c r="T111" s="189"/>
      <c r="U111" s="189"/>
      <c r="V111" s="189"/>
      <c r="W111" s="189"/>
      <c r="X111" s="189"/>
      <c r="Y111" s="189"/>
      <c r="Z111" s="189"/>
      <c r="AA111" s="189"/>
      <c r="AB111" s="189"/>
      <c r="AC111" s="189"/>
      <c r="AD111" s="189"/>
      <c r="AE111" s="189"/>
      <c r="AF111" s="189"/>
      <c r="AG111" s="192"/>
    </row>
    <row r="112" spans="1:33" ht="16.5" thickTop="1" thickBot="1" x14ac:dyDescent="0.3">
      <c r="A112" s="173"/>
      <c r="B112" s="174"/>
      <c r="C112" s="176"/>
      <c r="D112" s="174"/>
      <c r="E112" s="178"/>
      <c r="F112" s="180"/>
      <c r="G112" s="161"/>
      <c r="H112" s="38" t="s">
        <v>24</v>
      </c>
      <c r="I112" s="62"/>
      <c r="J112" s="182" t="e">
        <f>(((#REF!+A112+E112+#REF!+I112)-MIN(#REF!,A112,E112,#REF!,I112))-MAX(#REF!,A112,E112,#REF!,I112))/3-#REF!</f>
        <v>#REF!</v>
      </c>
      <c r="K112" s="185"/>
      <c r="L112" s="187"/>
      <c r="M112" s="189"/>
      <c r="N112" s="189"/>
      <c r="O112" s="189"/>
      <c r="P112" s="189"/>
      <c r="Q112" s="189"/>
      <c r="R112" s="189"/>
      <c r="S112" s="189"/>
      <c r="T112" s="189"/>
      <c r="U112" s="189"/>
      <c r="V112" s="189"/>
      <c r="W112" s="189"/>
      <c r="X112" s="189"/>
      <c r="Y112" s="189"/>
      <c r="Z112" s="189"/>
      <c r="AA112" s="189"/>
      <c r="AB112" s="189"/>
      <c r="AC112" s="189"/>
      <c r="AD112" s="189"/>
      <c r="AE112" s="189"/>
      <c r="AF112" s="189"/>
      <c r="AG112" s="192"/>
    </row>
    <row r="113" spans="1:33" ht="16.5" thickTop="1" thickBot="1" x14ac:dyDescent="0.3">
      <c r="A113" s="173"/>
      <c r="B113" s="174"/>
      <c r="C113" s="176"/>
      <c r="D113" s="174"/>
      <c r="E113" s="178"/>
      <c r="F113" s="180"/>
      <c r="G113" s="161"/>
      <c r="H113" s="12" t="s">
        <v>69</v>
      </c>
      <c r="I113" s="63"/>
      <c r="J113" s="183" t="e">
        <f>(((#REF!+A113+E113+#REF!+I113)-MIN(#REF!,A113,E113,#REF!,I113))-MAX(#REF!,A113,E113,#REF!,I113))/3-#REF!</f>
        <v>#REF!</v>
      </c>
      <c r="K113" s="185"/>
      <c r="L113" s="187"/>
      <c r="M113" s="189"/>
      <c r="N113" s="189"/>
      <c r="O113" s="189"/>
      <c r="P113" s="189"/>
      <c r="Q113" s="189"/>
      <c r="R113" s="189"/>
      <c r="S113" s="189"/>
      <c r="T113" s="189"/>
      <c r="U113" s="189"/>
      <c r="V113" s="189"/>
      <c r="W113" s="189"/>
      <c r="X113" s="189"/>
      <c r="Y113" s="189"/>
      <c r="Z113" s="189"/>
      <c r="AA113" s="189"/>
      <c r="AB113" s="189"/>
      <c r="AC113" s="189"/>
      <c r="AD113" s="189"/>
      <c r="AE113" s="189"/>
      <c r="AF113" s="189"/>
      <c r="AG113" s="192"/>
    </row>
    <row r="114" spans="1:33" ht="16.5" thickTop="1" thickBot="1" x14ac:dyDescent="0.3">
      <c r="A114" s="173"/>
      <c r="B114" s="174"/>
      <c r="C114" s="176"/>
      <c r="D114" s="174"/>
      <c r="E114" s="178"/>
      <c r="F114" s="180"/>
      <c r="G114" s="161"/>
      <c r="H114" s="13" t="s">
        <v>70</v>
      </c>
      <c r="I114" s="64"/>
      <c r="J114" s="184" t="e">
        <f>(((#REF!+A114+E114+#REF!+I114)-MIN(#REF!,A114,E114,#REF!,I114))-MAX(#REF!,A114,E114,#REF!,I114))/3-#REF!</f>
        <v>#REF!</v>
      </c>
      <c r="K114" s="185"/>
      <c r="L114" s="187"/>
      <c r="M114" s="189"/>
      <c r="N114" s="189"/>
      <c r="O114" s="190"/>
      <c r="P114" s="190"/>
      <c r="Q114" s="190"/>
      <c r="R114" s="190"/>
      <c r="S114" s="190"/>
      <c r="T114" s="189"/>
      <c r="U114" s="189"/>
      <c r="V114" s="189"/>
      <c r="W114" s="189"/>
      <c r="X114" s="189"/>
      <c r="Y114" s="189"/>
      <c r="Z114" s="189"/>
      <c r="AA114" s="189"/>
      <c r="AB114" s="189"/>
      <c r="AC114" s="190"/>
      <c r="AD114" s="190"/>
      <c r="AE114" s="189"/>
      <c r="AF114" s="190"/>
      <c r="AG114" s="192"/>
    </row>
    <row r="115" spans="1:33" ht="16.5" thickTop="1" thickBot="1" x14ac:dyDescent="0.3">
      <c r="A115" s="145">
        <f>Classificação!A115</f>
        <v>0</v>
      </c>
      <c r="B115" s="146"/>
      <c r="C115" s="151">
        <f>Classificação!C115</f>
        <v>0</v>
      </c>
      <c r="D115" s="146"/>
      <c r="E115" s="154">
        <f>Classificação!E115</f>
        <v>0</v>
      </c>
      <c r="F115" s="157">
        <f>Classificação!F115</f>
        <v>0</v>
      </c>
      <c r="G115" s="160" t="s">
        <v>14</v>
      </c>
      <c r="H115" s="14" t="s">
        <v>10</v>
      </c>
      <c r="I115" s="65"/>
      <c r="J115" s="163">
        <f t="shared" ref="J115" si="39">(((I115+I116+I117+I118+I119)-MIN(I115,I116,I117,I118,I119))-MAX(I115,I116,I117,I118,I119))/3</f>
        <v>0</v>
      </c>
      <c r="K115" s="167"/>
      <c r="L115" s="168"/>
      <c r="M115" s="141"/>
      <c r="N115" s="141"/>
      <c r="O115" s="141"/>
      <c r="P115" s="141"/>
      <c r="Q115" s="141"/>
      <c r="R115" s="141"/>
      <c r="S115" s="141"/>
      <c r="T115" s="141"/>
      <c r="U115" s="141"/>
      <c r="V115" s="141"/>
      <c r="W115" s="141"/>
      <c r="X115" s="141"/>
      <c r="Y115" s="141"/>
      <c r="Z115" s="141"/>
      <c r="AA115" s="141"/>
      <c r="AB115" s="141"/>
      <c r="AC115" s="141"/>
      <c r="AD115" s="141"/>
      <c r="AE115" s="141"/>
      <c r="AF115" s="141"/>
      <c r="AG115" s="101">
        <f t="shared" ref="AG115" si="40">SUM(L115:AF119)</f>
        <v>0</v>
      </c>
    </row>
    <row r="116" spans="1:33" ht="16.5" thickTop="1" thickBot="1" x14ac:dyDescent="0.3">
      <c r="A116" s="147"/>
      <c r="B116" s="148"/>
      <c r="C116" s="152"/>
      <c r="D116" s="148"/>
      <c r="E116" s="155"/>
      <c r="F116" s="158"/>
      <c r="G116" s="161"/>
      <c r="H116" s="39" t="s">
        <v>11</v>
      </c>
      <c r="I116" s="66"/>
      <c r="J116" s="164" t="e">
        <f>(((#REF!+A116+E116+#REF!+I116)-MIN(#REF!,A116,E116,#REF!,I116))-MAX(#REF!,A116,E116,#REF!,I116))/3-#REF!</f>
        <v>#REF!</v>
      </c>
      <c r="K116" s="167"/>
      <c r="L116" s="169"/>
      <c r="M116" s="142"/>
      <c r="N116" s="142"/>
      <c r="O116" s="142"/>
      <c r="P116" s="142"/>
      <c r="Q116" s="142"/>
      <c r="R116" s="142"/>
      <c r="S116" s="142"/>
      <c r="T116" s="142"/>
      <c r="U116" s="142"/>
      <c r="V116" s="142"/>
      <c r="W116" s="142"/>
      <c r="X116" s="142"/>
      <c r="Y116" s="142"/>
      <c r="Z116" s="142"/>
      <c r="AA116" s="142"/>
      <c r="AB116" s="142"/>
      <c r="AC116" s="142"/>
      <c r="AD116" s="142"/>
      <c r="AE116" s="142"/>
      <c r="AF116" s="142"/>
      <c r="AG116" s="102"/>
    </row>
    <row r="117" spans="1:33" ht="16.5" thickTop="1" thickBot="1" x14ac:dyDescent="0.3">
      <c r="A117" s="147"/>
      <c r="B117" s="148"/>
      <c r="C117" s="152"/>
      <c r="D117" s="148"/>
      <c r="E117" s="155"/>
      <c r="F117" s="158"/>
      <c r="G117" s="161"/>
      <c r="H117" s="39" t="s">
        <v>24</v>
      </c>
      <c r="I117" s="66"/>
      <c r="J117" s="164" t="e">
        <f>(((#REF!+A117+E117+#REF!+I117)-MIN(#REF!,A117,E117,#REF!,I117))-MAX(#REF!,A117,E117,#REF!,I117))/3-#REF!</f>
        <v>#REF!</v>
      </c>
      <c r="K117" s="167"/>
      <c r="L117" s="169"/>
      <c r="M117" s="142"/>
      <c r="N117" s="142"/>
      <c r="O117" s="142"/>
      <c r="P117" s="142"/>
      <c r="Q117" s="142"/>
      <c r="R117" s="142"/>
      <c r="S117" s="142"/>
      <c r="T117" s="142"/>
      <c r="U117" s="142"/>
      <c r="V117" s="142"/>
      <c r="W117" s="142"/>
      <c r="X117" s="142"/>
      <c r="Y117" s="142"/>
      <c r="Z117" s="142"/>
      <c r="AA117" s="142"/>
      <c r="AB117" s="142"/>
      <c r="AC117" s="142"/>
      <c r="AD117" s="142"/>
      <c r="AE117" s="142"/>
      <c r="AF117" s="142"/>
      <c r="AG117" s="102"/>
    </row>
    <row r="118" spans="1:33" ht="16.5" thickTop="1" thickBot="1" x14ac:dyDescent="0.3">
      <c r="A118" s="147"/>
      <c r="B118" s="148"/>
      <c r="C118" s="152"/>
      <c r="D118" s="148"/>
      <c r="E118" s="155"/>
      <c r="F118" s="158"/>
      <c r="G118" s="161"/>
      <c r="H118" s="15" t="s">
        <v>69</v>
      </c>
      <c r="I118" s="67"/>
      <c r="J118" s="165" t="e">
        <f>(((#REF!+A118+E118+#REF!+I118)-MIN(#REF!,A118,E118,#REF!,I118))-MAX(#REF!,A118,E118,#REF!,I118))/3-#REF!</f>
        <v>#REF!</v>
      </c>
      <c r="K118" s="167"/>
      <c r="L118" s="169"/>
      <c r="M118" s="142"/>
      <c r="N118" s="142"/>
      <c r="O118" s="142"/>
      <c r="P118" s="142"/>
      <c r="Q118" s="142"/>
      <c r="R118" s="142"/>
      <c r="S118" s="142"/>
      <c r="T118" s="142"/>
      <c r="U118" s="142"/>
      <c r="V118" s="142"/>
      <c r="W118" s="142"/>
      <c r="X118" s="142"/>
      <c r="Y118" s="142"/>
      <c r="Z118" s="142"/>
      <c r="AA118" s="142"/>
      <c r="AB118" s="142"/>
      <c r="AC118" s="142"/>
      <c r="AD118" s="142"/>
      <c r="AE118" s="142"/>
      <c r="AF118" s="142"/>
      <c r="AG118" s="102"/>
    </row>
    <row r="119" spans="1:33" ht="16.5" thickTop="1" thickBot="1" x14ac:dyDescent="0.3">
      <c r="A119" s="149"/>
      <c r="B119" s="150"/>
      <c r="C119" s="153"/>
      <c r="D119" s="150"/>
      <c r="E119" s="156"/>
      <c r="F119" s="159"/>
      <c r="G119" s="162"/>
      <c r="H119" s="16" t="s">
        <v>70</v>
      </c>
      <c r="I119" s="68"/>
      <c r="J119" s="166" t="e">
        <f>(((#REF!+A119+E119+#REF!+I119)-MIN(#REF!,A119,E119,#REF!,I119))-MAX(#REF!,A119,E119,#REF!,I119))/3-#REF!</f>
        <v>#REF!</v>
      </c>
      <c r="K119" s="167"/>
      <c r="L119" s="170"/>
      <c r="M119" s="143"/>
      <c r="N119" s="143"/>
      <c r="O119" s="143"/>
      <c r="P119" s="143"/>
      <c r="Q119" s="143"/>
      <c r="R119" s="143"/>
      <c r="S119" s="143"/>
      <c r="T119" s="143"/>
      <c r="U119" s="143"/>
      <c r="V119" s="143"/>
      <c r="W119" s="143"/>
      <c r="X119" s="143"/>
      <c r="Y119" s="143"/>
      <c r="Z119" s="143"/>
      <c r="AA119" s="143"/>
      <c r="AB119" s="143"/>
      <c r="AC119" s="143"/>
      <c r="AD119" s="143"/>
      <c r="AE119" s="143"/>
      <c r="AF119" s="143"/>
      <c r="AG119" s="144"/>
    </row>
    <row r="120" spans="1:33" ht="16.5" thickTop="1" thickBot="1" x14ac:dyDescent="0.3">
      <c r="A120" s="171">
        <f>Classificação!A120</f>
        <v>0</v>
      </c>
      <c r="B120" s="172"/>
      <c r="C120" s="175">
        <f>Classificação!C120</f>
        <v>0</v>
      </c>
      <c r="D120" s="172"/>
      <c r="E120" s="177">
        <f>Classificação!E120</f>
        <v>0</v>
      </c>
      <c r="F120" s="179">
        <f>Classificação!F120</f>
        <v>0</v>
      </c>
      <c r="G120" s="160" t="s">
        <v>14</v>
      </c>
      <c r="H120" s="11" t="s">
        <v>10</v>
      </c>
      <c r="I120" s="61"/>
      <c r="J120" s="181">
        <f t="shared" ref="J120" si="41">(((I120+I121+I122+I123+I124)-MIN(I120,I121,I122,I123,I124))-MAX(I120,I121,I122,I123,I124))/3</f>
        <v>0</v>
      </c>
      <c r="K120" s="185"/>
      <c r="L120" s="186"/>
      <c r="M120" s="188"/>
      <c r="N120" s="188"/>
      <c r="O120" s="188"/>
      <c r="P120" s="188"/>
      <c r="Q120" s="188"/>
      <c r="R120" s="188"/>
      <c r="S120" s="188"/>
      <c r="T120" s="188"/>
      <c r="U120" s="188"/>
      <c r="V120" s="188"/>
      <c r="W120" s="188"/>
      <c r="X120" s="188"/>
      <c r="Y120" s="188"/>
      <c r="Z120" s="188"/>
      <c r="AA120" s="188"/>
      <c r="AB120" s="188"/>
      <c r="AC120" s="188"/>
      <c r="AD120" s="188"/>
      <c r="AE120" s="188"/>
      <c r="AF120" s="188"/>
      <c r="AG120" s="191">
        <f t="shared" ref="AG120" si="42">SUM(L120:AF124)</f>
        <v>0</v>
      </c>
    </row>
    <row r="121" spans="1:33" ht="16.5" thickTop="1" thickBot="1" x14ac:dyDescent="0.3">
      <c r="A121" s="173"/>
      <c r="B121" s="174"/>
      <c r="C121" s="176"/>
      <c r="D121" s="174"/>
      <c r="E121" s="178"/>
      <c r="F121" s="180"/>
      <c r="G121" s="161"/>
      <c r="H121" s="38" t="s">
        <v>11</v>
      </c>
      <c r="I121" s="62"/>
      <c r="J121" s="182" t="e">
        <f>(((#REF!+A121+E121+#REF!+I121)-MIN(#REF!,A121,E121,#REF!,I121))-MAX(#REF!,A121,E121,#REF!,I121))/3-#REF!</f>
        <v>#REF!</v>
      </c>
      <c r="K121" s="185"/>
      <c r="L121" s="187"/>
      <c r="M121" s="189"/>
      <c r="N121" s="189"/>
      <c r="O121" s="189"/>
      <c r="P121" s="189"/>
      <c r="Q121" s="189"/>
      <c r="R121" s="189"/>
      <c r="S121" s="189"/>
      <c r="T121" s="189"/>
      <c r="U121" s="189"/>
      <c r="V121" s="189"/>
      <c r="W121" s="189"/>
      <c r="X121" s="189"/>
      <c r="Y121" s="189"/>
      <c r="Z121" s="189"/>
      <c r="AA121" s="189"/>
      <c r="AB121" s="189"/>
      <c r="AC121" s="189"/>
      <c r="AD121" s="189"/>
      <c r="AE121" s="189"/>
      <c r="AF121" s="189"/>
      <c r="AG121" s="192"/>
    </row>
    <row r="122" spans="1:33" ht="16.5" thickTop="1" thickBot="1" x14ac:dyDescent="0.3">
      <c r="A122" s="173"/>
      <c r="B122" s="174"/>
      <c r="C122" s="176"/>
      <c r="D122" s="174"/>
      <c r="E122" s="178"/>
      <c r="F122" s="180"/>
      <c r="G122" s="161"/>
      <c r="H122" s="38" t="s">
        <v>24</v>
      </c>
      <c r="I122" s="62"/>
      <c r="J122" s="182" t="e">
        <f>(((#REF!+A122+E122+#REF!+I122)-MIN(#REF!,A122,E122,#REF!,I122))-MAX(#REF!,A122,E122,#REF!,I122))/3-#REF!</f>
        <v>#REF!</v>
      </c>
      <c r="K122" s="185"/>
      <c r="L122" s="187"/>
      <c r="M122" s="189"/>
      <c r="N122" s="189"/>
      <c r="O122" s="189"/>
      <c r="P122" s="189"/>
      <c r="Q122" s="189"/>
      <c r="R122" s="189"/>
      <c r="S122" s="189"/>
      <c r="T122" s="189"/>
      <c r="U122" s="189"/>
      <c r="V122" s="189"/>
      <c r="W122" s="189"/>
      <c r="X122" s="189"/>
      <c r="Y122" s="189"/>
      <c r="Z122" s="189"/>
      <c r="AA122" s="189"/>
      <c r="AB122" s="189"/>
      <c r="AC122" s="189"/>
      <c r="AD122" s="189"/>
      <c r="AE122" s="189"/>
      <c r="AF122" s="189"/>
      <c r="AG122" s="192"/>
    </row>
    <row r="123" spans="1:33" ht="16.5" thickTop="1" thickBot="1" x14ac:dyDescent="0.3">
      <c r="A123" s="173"/>
      <c r="B123" s="174"/>
      <c r="C123" s="176"/>
      <c r="D123" s="174"/>
      <c r="E123" s="178"/>
      <c r="F123" s="180"/>
      <c r="G123" s="161"/>
      <c r="H123" s="12" t="s">
        <v>69</v>
      </c>
      <c r="I123" s="63"/>
      <c r="J123" s="183" t="e">
        <f>(((#REF!+A123+E123+#REF!+I123)-MIN(#REF!,A123,E123,#REF!,I123))-MAX(#REF!,A123,E123,#REF!,I123))/3-#REF!</f>
        <v>#REF!</v>
      </c>
      <c r="K123" s="185"/>
      <c r="L123" s="187"/>
      <c r="M123" s="189"/>
      <c r="N123" s="189"/>
      <c r="O123" s="189"/>
      <c r="P123" s="189"/>
      <c r="Q123" s="189"/>
      <c r="R123" s="189"/>
      <c r="S123" s="189"/>
      <c r="T123" s="189"/>
      <c r="U123" s="189"/>
      <c r="V123" s="189"/>
      <c r="W123" s="189"/>
      <c r="X123" s="189"/>
      <c r="Y123" s="189"/>
      <c r="Z123" s="189"/>
      <c r="AA123" s="189"/>
      <c r="AB123" s="189"/>
      <c r="AC123" s="189"/>
      <c r="AD123" s="189"/>
      <c r="AE123" s="189"/>
      <c r="AF123" s="189"/>
      <c r="AG123" s="192"/>
    </row>
    <row r="124" spans="1:33" ht="16.5" thickTop="1" thickBot="1" x14ac:dyDescent="0.3">
      <c r="A124" s="173"/>
      <c r="B124" s="174"/>
      <c r="C124" s="176"/>
      <c r="D124" s="174"/>
      <c r="E124" s="178"/>
      <c r="F124" s="180"/>
      <c r="G124" s="161"/>
      <c r="H124" s="13" t="s">
        <v>70</v>
      </c>
      <c r="I124" s="64"/>
      <c r="J124" s="184" t="e">
        <f>(((#REF!+A124+E124+#REF!+I124)-MIN(#REF!,A124,E124,#REF!,I124))-MAX(#REF!,A124,E124,#REF!,I124))/3-#REF!</f>
        <v>#REF!</v>
      </c>
      <c r="K124" s="185"/>
      <c r="L124" s="187"/>
      <c r="M124" s="189"/>
      <c r="N124" s="189"/>
      <c r="O124" s="190"/>
      <c r="P124" s="190"/>
      <c r="Q124" s="190"/>
      <c r="R124" s="190"/>
      <c r="S124" s="190"/>
      <c r="T124" s="189"/>
      <c r="U124" s="189"/>
      <c r="V124" s="189"/>
      <c r="W124" s="189"/>
      <c r="X124" s="189"/>
      <c r="Y124" s="189"/>
      <c r="Z124" s="189"/>
      <c r="AA124" s="189"/>
      <c r="AB124" s="189"/>
      <c r="AC124" s="190"/>
      <c r="AD124" s="190"/>
      <c r="AE124" s="189"/>
      <c r="AF124" s="190"/>
      <c r="AG124" s="192"/>
    </row>
    <row r="125" spans="1:33" ht="16.5" thickTop="1" thickBot="1" x14ac:dyDescent="0.3">
      <c r="A125" s="145">
        <f>Classificação!A125</f>
        <v>0</v>
      </c>
      <c r="B125" s="146"/>
      <c r="C125" s="151">
        <f>Classificação!C125</f>
        <v>0</v>
      </c>
      <c r="D125" s="146"/>
      <c r="E125" s="154">
        <f>Classificação!E125</f>
        <v>0</v>
      </c>
      <c r="F125" s="157">
        <f>Classificação!F125</f>
        <v>0</v>
      </c>
      <c r="G125" s="160" t="s">
        <v>14</v>
      </c>
      <c r="H125" s="14" t="s">
        <v>10</v>
      </c>
      <c r="I125" s="65"/>
      <c r="J125" s="163">
        <f t="shared" ref="J125" si="43">(((I125+I126+I127+I128+I129)-MIN(I125,I126,I127,I128,I129))-MAX(I125,I126,I127,I128,I129))/3</f>
        <v>0</v>
      </c>
      <c r="K125" s="167"/>
      <c r="L125" s="168"/>
      <c r="M125" s="141"/>
      <c r="N125" s="141"/>
      <c r="O125" s="141"/>
      <c r="P125" s="141"/>
      <c r="Q125" s="141"/>
      <c r="R125" s="141"/>
      <c r="S125" s="141"/>
      <c r="T125" s="141"/>
      <c r="U125" s="141"/>
      <c r="V125" s="141"/>
      <c r="W125" s="141"/>
      <c r="X125" s="141"/>
      <c r="Y125" s="141"/>
      <c r="Z125" s="141"/>
      <c r="AA125" s="141"/>
      <c r="AB125" s="141"/>
      <c r="AC125" s="141"/>
      <c r="AD125" s="141"/>
      <c r="AE125" s="141"/>
      <c r="AF125" s="141"/>
      <c r="AG125" s="101">
        <f t="shared" ref="AG125" si="44">SUM(L125:AF129)</f>
        <v>0</v>
      </c>
    </row>
    <row r="126" spans="1:33" ht="16.5" thickTop="1" thickBot="1" x14ac:dyDescent="0.3">
      <c r="A126" s="147"/>
      <c r="B126" s="148"/>
      <c r="C126" s="152"/>
      <c r="D126" s="148"/>
      <c r="E126" s="155"/>
      <c r="F126" s="158"/>
      <c r="G126" s="161"/>
      <c r="H126" s="39" t="s">
        <v>11</v>
      </c>
      <c r="I126" s="66"/>
      <c r="J126" s="164" t="e">
        <f>(((#REF!+A126+E126+#REF!+I126)-MIN(#REF!,A126,E126,#REF!,I126))-MAX(#REF!,A126,E126,#REF!,I126))/3-#REF!</f>
        <v>#REF!</v>
      </c>
      <c r="K126" s="167"/>
      <c r="L126" s="169"/>
      <c r="M126" s="142"/>
      <c r="N126" s="142"/>
      <c r="O126" s="142"/>
      <c r="P126" s="142"/>
      <c r="Q126" s="142"/>
      <c r="R126" s="142"/>
      <c r="S126" s="142"/>
      <c r="T126" s="142"/>
      <c r="U126" s="142"/>
      <c r="V126" s="142"/>
      <c r="W126" s="142"/>
      <c r="X126" s="142"/>
      <c r="Y126" s="142"/>
      <c r="Z126" s="142"/>
      <c r="AA126" s="142"/>
      <c r="AB126" s="142"/>
      <c r="AC126" s="142"/>
      <c r="AD126" s="142"/>
      <c r="AE126" s="142"/>
      <c r="AF126" s="142"/>
      <c r="AG126" s="102"/>
    </row>
    <row r="127" spans="1:33" ht="16.5" thickTop="1" thickBot="1" x14ac:dyDescent="0.3">
      <c r="A127" s="147"/>
      <c r="B127" s="148"/>
      <c r="C127" s="152"/>
      <c r="D127" s="148"/>
      <c r="E127" s="155"/>
      <c r="F127" s="158"/>
      <c r="G127" s="161"/>
      <c r="H127" s="39" t="s">
        <v>24</v>
      </c>
      <c r="I127" s="66"/>
      <c r="J127" s="164" t="e">
        <f>(((#REF!+A127+E127+#REF!+I127)-MIN(#REF!,A127,E127,#REF!,I127))-MAX(#REF!,A127,E127,#REF!,I127))/3-#REF!</f>
        <v>#REF!</v>
      </c>
      <c r="K127" s="167"/>
      <c r="L127" s="169"/>
      <c r="M127" s="142"/>
      <c r="N127" s="142"/>
      <c r="O127" s="142"/>
      <c r="P127" s="142"/>
      <c r="Q127" s="142"/>
      <c r="R127" s="142"/>
      <c r="S127" s="142"/>
      <c r="T127" s="142"/>
      <c r="U127" s="142"/>
      <c r="V127" s="142"/>
      <c r="W127" s="142"/>
      <c r="X127" s="142"/>
      <c r="Y127" s="142"/>
      <c r="Z127" s="142"/>
      <c r="AA127" s="142"/>
      <c r="AB127" s="142"/>
      <c r="AC127" s="142"/>
      <c r="AD127" s="142"/>
      <c r="AE127" s="142"/>
      <c r="AF127" s="142"/>
      <c r="AG127" s="102"/>
    </row>
    <row r="128" spans="1:33" ht="16.5" thickTop="1" thickBot="1" x14ac:dyDescent="0.3">
      <c r="A128" s="147"/>
      <c r="B128" s="148"/>
      <c r="C128" s="152"/>
      <c r="D128" s="148"/>
      <c r="E128" s="155"/>
      <c r="F128" s="158"/>
      <c r="G128" s="161"/>
      <c r="H128" s="15" t="s">
        <v>69</v>
      </c>
      <c r="I128" s="67"/>
      <c r="J128" s="165" t="e">
        <f>(((#REF!+A128+E128+#REF!+I128)-MIN(#REF!,A128,E128,#REF!,I128))-MAX(#REF!,A128,E128,#REF!,I128))/3-#REF!</f>
        <v>#REF!</v>
      </c>
      <c r="K128" s="167"/>
      <c r="L128" s="169"/>
      <c r="M128" s="142"/>
      <c r="N128" s="142"/>
      <c r="O128" s="142"/>
      <c r="P128" s="142"/>
      <c r="Q128" s="142"/>
      <c r="R128" s="142"/>
      <c r="S128" s="142"/>
      <c r="T128" s="142"/>
      <c r="U128" s="142"/>
      <c r="V128" s="142"/>
      <c r="W128" s="142"/>
      <c r="X128" s="142"/>
      <c r="Y128" s="142"/>
      <c r="Z128" s="142"/>
      <c r="AA128" s="142"/>
      <c r="AB128" s="142"/>
      <c r="AC128" s="142"/>
      <c r="AD128" s="142"/>
      <c r="AE128" s="142"/>
      <c r="AF128" s="142"/>
      <c r="AG128" s="102"/>
    </row>
    <row r="129" spans="1:33" ht="16.5" thickTop="1" thickBot="1" x14ac:dyDescent="0.3">
      <c r="A129" s="149"/>
      <c r="B129" s="150"/>
      <c r="C129" s="153"/>
      <c r="D129" s="150"/>
      <c r="E129" s="156"/>
      <c r="F129" s="159"/>
      <c r="G129" s="162"/>
      <c r="H129" s="16" t="s">
        <v>70</v>
      </c>
      <c r="I129" s="68"/>
      <c r="J129" s="166" t="e">
        <f>(((#REF!+A129+E129+#REF!+I129)-MIN(#REF!,A129,E129,#REF!,I129))-MAX(#REF!,A129,E129,#REF!,I129))/3-#REF!</f>
        <v>#REF!</v>
      </c>
      <c r="K129" s="167"/>
      <c r="L129" s="170"/>
      <c r="M129" s="143"/>
      <c r="N129" s="143"/>
      <c r="O129" s="143"/>
      <c r="P129" s="143"/>
      <c r="Q129" s="143"/>
      <c r="R129" s="143"/>
      <c r="S129" s="143"/>
      <c r="T129" s="143"/>
      <c r="U129" s="143"/>
      <c r="V129" s="143"/>
      <c r="W129" s="143"/>
      <c r="X129" s="143"/>
      <c r="Y129" s="143"/>
      <c r="Z129" s="143"/>
      <c r="AA129" s="143"/>
      <c r="AB129" s="143"/>
      <c r="AC129" s="143"/>
      <c r="AD129" s="143"/>
      <c r="AE129" s="143"/>
      <c r="AF129" s="143"/>
      <c r="AG129" s="144"/>
    </row>
    <row r="130" spans="1:33" ht="15.75" thickTop="1" x14ac:dyDescent="0.25"/>
  </sheetData>
  <sheetProtection password="CBA3" sheet="1" objects="1" scenarios="1"/>
  <mergeCells count="734">
    <mergeCell ref="AC110:AC114"/>
    <mergeCell ref="AC115:AC119"/>
    <mergeCell ref="AC120:AC124"/>
    <mergeCell ref="AC125:AC129"/>
    <mergeCell ref="AC60:AC64"/>
    <mergeCell ref="AC65:AC69"/>
    <mergeCell ref="AC70:AC74"/>
    <mergeCell ref="AC75:AC79"/>
    <mergeCell ref="AC80:AC84"/>
    <mergeCell ref="AC85:AC89"/>
    <mergeCell ref="AC90:AC94"/>
    <mergeCell ref="AC95:AC99"/>
    <mergeCell ref="AC100:AC104"/>
    <mergeCell ref="AC2:AC9"/>
    <mergeCell ref="AC10:AC14"/>
    <mergeCell ref="AC15:AC19"/>
    <mergeCell ref="AC20:AC24"/>
    <mergeCell ref="AC25:AC29"/>
    <mergeCell ref="AC30:AC34"/>
    <mergeCell ref="AC35:AC39"/>
    <mergeCell ref="AC40:AC44"/>
    <mergeCell ref="AC45:AC49"/>
    <mergeCell ref="O115:O119"/>
    <mergeCell ref="P115:P119"/>
    <mergeCell ref="Q115:Q119"/>
    <mergeCell ref="R115:R119"/>
    <mergeCell ref="S115:S119"/>
    <mergeCell ref="O120:O124"/>
    <mergeCell ref="P120:P124"/>
    <mergeCell ref="Q120:Q124"/>
    <mergeCell ref="R120:R124"/>
    <mergeCell ref="S120:S124"/>
    <mergeCell ref="P95:P99"/>
    <mergeCell ref="Q95:Q99"/>
    <mergeCell ref="R95:R99"/>
    <mergeCell ref="S95:S99"/>
    <mergeCell ref="O100:O104"/>
    <mergeCell ref="P100:P104"/>
    <mergeCell ref="Q100:Q104"/>
    <mergeCell ref="R100:R104"/>
    <mergeCell ref="S100:S104"/>
    <mergeCell ref="O85:O89"/>
    <mergeCell ref="P85:P89"/>
    <mergeCell ref="Q85:Q89"/>
    <mergeCell ref="R85:R89"/>
    <mergeCell ref="S85:S89"/>
    <mergeCell ref="O90:O94"/>
    <mergeCell ref="P90:P94"/>
    <mergeCell ref="Q90:Q94"/>
    <mergeCell ref="R90:R94"/>
    <mergeCell ref="S90:S94"/>
    <mergeCell ref="R70:R74"/>
    <mergeCell ref="S70:S74"/>
    <mergeCell ref="O75:O79"/>
    <mergeCell ref="P75:P79"/>
    <mergeCell ref="Q75:Q79"/>
    <mergeCell ref="R75:R79"/>
    <mergeCell ref="S75:S79"/>
    <mergeCell ref="O80:O84"/>
    <mergeCell ref="P80:P84"/>
    <mergeCell ref="Q80:Q84"/>
    <mergeCell ref="R80:R84"/>
    <mergeCell ref="S80:S84"/>
    <mergeCell ref="O60:O64"/>
    <mergeCell ref="P60:P64"/>
    <mergeCell ref="Q60:Q64"/>
    <mergeCell ref="R60:R64"/>
    <mergeCell ref="S60:S64"/>
    <mergeCell ref="O65:O69"/>
    <mergeCell ref="P65:P69"/>
    <mergeCell ref="Q65:Q69"/>
    <mergeCell ref="R65:R69"/>
    <mergeCell ref="S65:S69"/>
    <mergeCell ref="S30:S34"/>
    <mergeCell ref="O35:O39"/>
    <mergeCell ref="P35:P39"/>
    <mergeCell ref="Q35:Q39"/>
    <mergeCell ref="R35:R39"/>
    <mergeCell ref="S35:S39"/>
    <mergeCell ref="O40:O44"/>
    <mergeCell ref="P40:P44"/>
    <mergeCell ref="Q40:Q44"/>
    <mergeCell ref="R40:R44"/>
    <mergeCell ref="S40:S44"/>
    <mergeCell ref="S15:S19"/>
    <mergeCell ref="R15:R19"/>
    <mergeCell ref="Q15:Q19"/>
    <mergeCell ref="P15:P19"/>
    <mergeCell ref="O15:O19"/>
    <mergeCell ref="O20:O24"/>
    <mergeCell ref="P20:P24"/>
    <mergeCell ref="Q20:Q24"/>
    <mergeCell ref="R20:R24"/>
    <mergeCell ref="S20:S24"/>
    <mergeCell ref="O2:O9"/>
    <mergeCell ref="P2:P9"/>
    <mergeCell ref="Q2:Q9"/>
    <mergeCell ref="R2:R9"/>
    <mergeCell ref="S2:S9"/>
    <mergeCell ref="S10:S14"/>
    <mergeCell ref="R10:R14"/>
    <mergeCell ref="Q10:Q14"/>
    <mergeCell ref="P10:P14"/>
    <mergeCell ref="O10:O14"/>
    <mergeCell ref="I1:J1"/>
    <mergeCell ref="AD120:AD124"/>
    <mergeCell ref="AD125:AD129"/>
    <mergeCell ref="AD60:AD64"/>
    <mergeCell ref="AD65:AD69"/>
    <mergeCell ref="AD70:AD74"/>
    <mergeCell ref="AD75:AD79"/>
    <mergeCell ref="AD80:AD84"/>
    <mergeCell ref="AD85:AD89"/>
    <mergeCell ref="AD90:AD94"/>
    <mergeCell ref="AD95:AD99"/>
    <mergeCell ref="AD100:AD104"/>
    <mergeCell ref="AD15:AD19"/>
    <mergeCell ref="AD20:AD24"/>
    <mergeCell ref="AD25:AD29"/>
    <mergeCell ref="AD30:AD34"/>
    <mergeCell ref="AD35:AD39"/>
    <mergeCell ref="AD40:AD44"/>
    <mergeCell ref="T75:T79"/>
    <mergeCell ref="N65:N69"/>
    <mergeCell ref="AB2:AB9"/>
    <mergeCell ref="Y20:Y24"/>
    <mergeCell ref="Z25:Z29"/>
    <mergeCell ref="AA25:AA29"/>
    <mergeCell ref="AE75:AE79"/>
    <mergeCell ref="AD110:AD114"/>
    <mergeCell ref="AD115:AD119"/>
    <mergeCell ref="AE70:AE74"/>
    <mergeCell ref="AG70:AG74"/>
    <mergeCell ref="AA65:AA69"/>
    <mergeCell ref="AB65:AB69"/>
    <mergeCell ref="AB70:AB74"/>
    <mergeCell ref="A75:B79"/>
    <mergeCell ref="C75:D79"/>
    <mergeCell ref="E75:E79"/>
    <mergeCell ref="F75:F79"/>
    <mergeCell ref="G75:G79"/>
    <mergeCell ref="J75:J79"/>
    <mergeCell ref="K75:K79"/>
    <mergeCell ref="L75:L79"/>
    <mergeCell ref="M75:M79"/>
    <mergeCell ref="W75:W79"/>
    <mergeCell ref="X75:X79"/>
    <mergeCell ref="Y75:Y79"/>
    <mergeCell ref="Z75:Z79"/>
    <mergeCell ref="AA75:AA79"/>
    <mergeCell ref="AB75:AB79"/>
    <mergeCell ref="N75:N79"/>
    <mergeCell ref="AE65:AE69"/>
    <mergeCell ref="AG65:AG69"/>
    <mergeCell ref="A70:B74"/>
    <mergeCell ref="C70:D74"/>
    <mergeCell ref="E70:E74"/>
    <mergeCell ref="F70:F74"/>
    <mergeCell ref="G70:G74"/>
    <mergeCell ref="J70:J74"/>
    <mergeCell ref="K70:K74"/>
    <mergeCell ref="L70:L74"/>
    <mergeCell ref="M70:M74"/>
    <mergeCell ref="N70:N74"/>
    <mergeCell ref="T70:T74"/>
    <mergeCell ref="U70:U74"/>
    <mergeCell ref="V70:V74"/>
    <mergeCell ref="W70:W74"/>
    <mergeCell ref="X70:X74"/>
    <mergeCell ref="Y70:Y74"/>
    <mergeCell ref="Z70:Z74"/>
    <mergeCell ref="AA70:AA74"/>
    <mergeCell ref="T65:T69"/>
    <mergeCell ref="O70:O74"/>
    <mergeCell ref="P70:P74"/>
    <mergeCell ref="Q70:Q74"/>
    <mergeCell ref="AG75:AG79"/>
    <mergeCell ref="A65:B69"/>
    <mergeCell ref="Y60:Y64"/>
    <mergeCell ref="Z60:Z64"/>
    <mergeCell ref="W60:W64"/>
    <mergeCell ref="X60:X64"/>
    <mergeCell ref="U65:U69"/>
    <mergeCell ref="V65:V69"/>
    <mergeCell ref="W65:W69"/>
    <mergeCell ref="X65:X69"/>
    <mergeCell ref="Y65:Y69"/>
    <mergeCell ref="Z65:Z69"/>
    <mergeCell ref="C65:D69"/>
    <mergeCell ref="E65:E69"/>
    <mergeCell ref="F65:F69"/>
    <mergeCell ref="G65:G69"/>
    <mergeCell ref="J65:J69"/>
    <mergeCell ref="K65:K69"/>
    <mergeCell ref="L65:L69"/>
    <mergeCell ref="M65:M69"/>
    <mergeCell ref="A60:B64"/>
    <mergeCell ref="C60:D64"/>
    <mergeCell ref="E60:E64"/>
    <mergeCell ref="F60:F64"/>
    <mergeCell ref="AE2:AE9"/>
    <mergeCell ref="G60:G64"/>
    <mergeCell ref="J60:J64"/>
    <mergeCell ref="AG60:AG64"/>
    <mergeCell ref="L60:L64"/>
    <mergeCell ref="M60:M64"/>
    <mergeCell ref="N60:N64"/>
    <mergeCell ref="T60:T64"/>
    <mergeCell ref="U60:U64"/>
    <mergeCell ref="AA60:AA64"/>
    <mergeCell ref="AB60:AB64"/>
    <mergeCell ref="AE60:AE64"/>
    <mergeCell ref="N10:N14"/>
    <mergeCell ref="N15:N19"/>
    <mergeCell ref="AG10:AG14"/>
    <mergeCell ref="T10:T14"/>
    <mergeCell ref="J15:J19"/>
    <mergeCell ref="L15:L19"/>
    <mergeCell ref="V60:V64"/>
    <mergeCell ref="K60:K64"/>
    <mergeCell ref="AD2:AD9"/>
    <mergeCell ref="AD10:AD14"/>
    <mergeCell ref="AA10:AA14"/>
    <mergeCell ref="AB10:AB14"/>
    <mergeCell ref="A1:F2"/>
    <mergeCell ref="B5:C5"/>
    <mergeCell ref="E5:F5"/>
    <mergeCell ref="E6:F6"/>
    <mergeCell ref="B6:C6"/>
    <mergeCell ref="B7:C7"/>
    <mergeCell ref="D7:E7"/>
    <mergeCell ref="AF2:AF9"/>
    <mergeCell ref="K1:K9"/>
    <mergeCell ref="I2:I9"/>
    <mergeCell ref="J2:J9"/>
    <mergeCell ref="L1:AG1"/>
    <mergeCell ref="L2:L9"/>
    <mergeCell ref="M2:M9"/>
    <mergeCell ref="N2:N9"/>
    <mergeCell ref="T2:T9"/>
    <mergeCell ref="U2:U9"/>
    <mergeCell ref="V2:V9"/>
    <mergeCell ref="W2:W9"/>
    <mergeCell ref="X2:X9"/>
    <mergeCell ref="Y2:Y9"/>
    <mergeCell ref="Z2:Z9"/>
    <mergeCell ref="AA2:AA9"/>
    <mergeCell ref="AG2:AG9"/>
    <mergeCell ref="C10:D14"/>
    <mergeCell ref="A9:B9"/>
    <mergeCell ref="C9:D9"/>
    <mergeCell ref="B4:F4"/>
    <mergeCell ref="A10:B14"/>
    <mergeCell ref="A3:D3"/>
    <mergeCell ref="G10:G14"/>
    <mergeCell ref="L10:L14"/>
    <mergeCell ref="M10:M14"/>
    <mergeCell ref="K10:K14"/>
    <mergeCell ref="J10:J14"/>
    <mergeCell ref="F10:F14"/>
    <mergeCell ref="E10:E14"/>
    <mergeCell ref="J25:J29"/>
    <mergeCell ref="AE10:AE14"/>
    <mergeCell ref="U10:U14"/>
    <mergeCell ref="V10:V14"/>
    <mergeCell ref="W10:W14"/>
    <mergeCell ref="X10:X14"/>
    <mergeCell ref="Y10:Y14"/>
    <mergeCell ref="Z10:Z14"/>
    <mergeCell ref="E15:E19"/>
    <mergeCell ref="X15:X19"/>
    <mergeCell ref="Z20:Z24"/>
    <mergeCell ref="AA20:AA24"/>
    <mergeCell ref="AB20:AB24"/>
    <mergeCell ref="Z15:Z19"/>
    <mergeCell ref="AA15:AA19"/>
    <mergeCell ref="Y15:Y19"/>
    <mergeCell ref="E20:E24"/>
    <mergeCell ref="F15:F19"/>
    <mergeCell ref="G15:G19"/>
    <mergeCell ref="K15:K19"/>
    <mergeCell ref="U15:U19"/>
    <mergeCell ref="F20:F24"/>
    <mergeCell ref="G20:G24"/>
    <mergeCell ref="M15:M19"/>
    <mergeCell ref="W15:W19"/>
    <mergeCell ref="T15:T19"/>
    <mergeCell ref="V15:V19"/>
    <mergeCell ref="U20:U24"/>
    <mergeCell ref="J20:J24"/>
    <mergeCell ref="V20:V24"/>
    <mergeCell ref="W20:W24"/>
    <mergeCell ref="X20:X24"/>
    <mergeCell ref="AG35:AG39"/>
    <mergeCell ref="Z35:Z39"/>
    <mergeCell ref="AA35:AA39"/>
    <mergeCell ref="AB35:AB39"/>
    <mergeCell ref="AE35:AE39"/>
    <mergeCell ref="AE25:AE29"/>
    <mergeCell ref="AG25:AG29"/>
    <mergeCell ref="Z30:Z34"/>
    <mergeCell ref="AA30:AA34"/>
    <mergeCell ref="AB30:AB34"/>
    <mergeCell ref="AE30:AE34"/>
    <mergeCell ref="AG30:AG34"/>
    <mergeCell ref="AF25:AF29"/>
    <mergeCell ref="AF30:AF34"/>
    <mergeCell ref="AB25:AB29"/>
    <mergeCell ref="K20:K24"/>
    <mergeCell ref="AG40:AG44"/>
    <mergeCell ref="AG45:AG49"/>
    <mergeCell ref="V40:V44"/>
    <mergeCell ref="W40:W44"/>
    <mergeCell ref="E40:E44"/>
    <mergeCell ref="F40:F44"/>
    <mergeCell ref="G40:G44"/>
    <mergeCell ref="K40:K44"/>
    <mergeCell ref="L40:L44"/>
    <mergeCell ref="M40:M44"/>
    <mergeCell ref="N40:N44"/>
    <mergeCell ref="T40:T44"/>
    <mergeCell ref="U40:U44"/>
    <mergeCell ref="J40:J44"/>
    <mergeCell ref="J45:J49"/>
    <mergeCell ref="W45:W49"/>
    <mergeCell ref="X45:X49"/>
    <mergeCell ref="Y45:Y49"/>
    <mergeCell ref="Z45:Z49"/>
    <mergeCell ref="AA45:AA49"/>
    <mergeCell ref="AB45:AB49"/>
    <mergeCell ref="AE45:AE49"/>
    <mergeCell ref="X40:X44"/>
    <mergeCell ref="Y40:Y44"/>
    <mergeCell ref="Z40:Z44"/>
    <mergeCell ref="AA40:AA44"/>
    <mergeCell ref="AB40:AB44"/>
    <mergeCell ref="AE40:AE44"/>
    <mergeCell ref="X55:X59"/>
    <mergeCell ref="Y55:Y59"/>
    <mergeCell ref="Z55:Z59"/>
    <mergeCell ref="AA55:AA59"/>
    <mergeCell ref="AB55:AB59"/>
    <mergeCell ref="AE55:AE59"/>
    <mergeCell ref="X50:X54"/>
    <mergeCell ref="Y50:Y54"/>
    <mergeCell ref="Z50:Z54"/>
    <mergeCell ref="AA50:AA54"/>
    <mergeCell ref="AB50:AB54"/>
    <mergeCell ref="AE50:AE54"/>
    <mergeCell ref="AD45:AD49"/>
    <mergeCell ref="AD50:AD54"/>
    <mergeCell ref="AD55:AD59"/>
    <mergeCell ref="AC50:AC54"/>
    <mergeCell ref="AC55:AC59"/>
    <mergeCell ref="AG55:AG59"/>
    <mergeCell ref="L55:L59"/>
    <mergeCell ref="M55:M59"/>
    <mergeCell ref="N55:N59"/>
    <mergeCell ref="T55:T59"/>
    <mergeCell ref="U55:U59"/>
    <mergeCell ref="V55:V59"/>
    <mergeCell ref="W55:W59"/>
    <mergeCell ref="E55:E59"/>
    <mergeCell ref="F55:F59"/>
    <mergeCell ref="G55:G59"/>
    <mergeCell ref="K55:K59"/>
    <mergeCell ref="J55:J59"/>
    <mergeCell ref="O55:O59"/>
    <mergeCell ref="P55:P59"/>
    <mergeCell ref="Q55:Q59"/>
    <mergeCell ref="R55:R59"/>
    <mergeCell ref="S55:S59"/>
    <mergeCell ref="A30:B34"/>
    <mergeCell ref="C30:D34"/>
    <mergeCell ref="A40:B44"/>
    <mergeCell ref="C40:D44"/>
    <mergeCell ref="A45:B49"/>
    <mergeCell ref="C45:D49"/>
    <mergeCell ref="A50:B54"/>
    <mergeCell ref="C50:D54"/>
    <mergeCell ref="A55:B59"/>
    <mergeCell ref="C55:D59"/>
    <mergeCell ref="A35:B39"/>
    <mergeCell ref="C35:D39"/>
    <mergeCell ref="A15:B19"/>
    <mergeCell ref="C15:D19"/>
    <mergeCell ref="A20:B24"/>
    <mergeCell ref="C20:D24"/>
    <mergeCell ref="AG20:AG24"/>
    <mergeCell ref="A25:B29"/>
    <mergeCell ref="C25:D29"/>
    <mergeCell ref="E25:E29"/>
    <mergeCell ref="F25:F29"/>
    <mergeCell ref="G25:G29"/>
    <mergeCell ref="K25:K29"/>
    <mergeCell ref="L25:L29"/>
    <mergeCell ref="M25:M29"/>
    <mergeCell ref="N25:N29"/>
    <mergeCell ref="T25:T29"/>
    <mergeCell ref="U25:U29"/>
    <mergeCell ref="V25:V29"/>
    <mergeCell ref="W25:W29"/>
    <mergeCell ref="X25:X29"/>
    <mergeCell ref="Y25:Y29"/>
    <mergeCell ref="AE15:AE19"/>
    <mergeCell ref="AE20:AE24"/>
    <mergeCell ref="AG15:AG19"/>
    <mergeCell ref="AB15:AB19"/>
    <mergeCell ref="L20:L24"/>
    <mergeCell ref="M20:M24"/>
    <mergeCell ref="N20:N24"/>
    <mergeCell ref="T20:T24"/>
    <mergeCell ref="W35:W39"/>
    <mergeCell ref="X35:X39"/>
    <mergeCell ref="Y35:Y39"/>
    <mergeCell ref="Y30:Y34"/>
    <mergeCell ref="M30:M34"/>
    <mergeCell ref="N30:N34"/>
    <mergeCell ref="T30:T34"/>
    <mergeCell ref="U30:U34"/>
    <mergeCell ref="V30:V34"/>
    <mergeCell ref="W30:W34"/>
    <mergeCell ref="X30:X34"/>
    <mergeCell ref="O25:O29"/>
    <mergeCell ref="P25:P29"/>
    <mergeCell ref="Q25:Q29"/>
    <mergeCell ref="R25:R29"/>
    <mergeCell ref="S25:S29"/>
    <mergeCell ref="O30:O34"/>
    <mergeCell ref="P30:P34"/>
    <mergeCell ref="Q30:Q34"/>
    <mergeCell ref="R30:R34"/>
    <mergeCell ref="E30:E34"/>
    <mergeCell ref="F30:F34"/>
    <mergeCell ref="G30:G34"/>
    <mergeCell ref="K30:K34"/>
    <mergeCell ref="L30:L34"/>
    <mergeCell ref="E35:E39"/>
    <mergeCell ref="F35:F39"/>
    <mergeCell ref="G35:G39"/>
    <mergeCell ref="K35:K39"/>
    <mergeCell ref="J35:J39"/>
    <mergeCell ref="J30:J34"/>
    <mergeCell ref="U50:U54"/>
    <mergeCell ref="U45:U49"/>
    <mergeCell ref="V45:V49"/>
    <mergeCell ref="J50:J54"/>
    <mergeCell ref="L35:L39"/>
    <mergeCell ref="M35:M39"/>
    <mergeCell ref="N35:N39"/>
    <mergeCell ref="T35:T39"/>
    <mergeCell ref="U35:U39"/>
    <mergeCell ref="V35:V39"/>
    <mergeCell ref="O45:O49"/>
    <mergeCell ref="P45:P49"/>
    <mergeCell ref="Q45:Q49"/>
    <mergeCell ref="R45:R49"/>
    <mergeCell ref="S45:S49"/>
    <mergeCell ref="O50:O54"/>
    <mergeCell ref="P50:P54"/>
    <mergeCell ref="Q50:Q54"/>
    <mergeCell ref="R50:R54"/>
    <mergeCell ref="S50:S54"/>
    <mergeCell ref="AF20:AF24"/>
    <mergeCell ref="AF15:AF19"/>
    <mergeCell ref="AF10:AF14"/>
    <mergeCell ref="AG50:AG54"/>
    <mergeCell ref="V50:V54"/>
    <mergeCell ref="W50:W54"/>
    <mergeCell ref="E45:E49"/>
    <mergeCell ref="F45:F49"/>
    <mergeCell ref="G45:G49"/>
    <mergeCell ref="K45:K49"/>
    <mergeCell ref="L45:L49"/>
    <mergeCell ref="M45:M49"/>
    <mergeCell ref="N45:N49"/>
    <mergeCell ref="T45:T49"/>
    <mergeCell ref="E50:E54"/>
    <mergeCell ref="F50:F54"/>
    <mergeCell ref="G50:G54"/>
    <mergeCell ref="K50:K54"/>
    <mergeCell ref="L50:L54"/>
    <mergeCell ref="M50:M54"/>
    <mergeCell ref="N50:N54"/>
    <mergeCell ref="T50:T54"/>
    <mergeCell ref="AF40:AF44"/>
    <mergeCell ref="AF35:AF39"/>
    <mergeCell ref="AF50:AF54"/>
    <mergeCell ref="AF45:AF49"/>
    <mergeCell ref="AF55:AF59"/>
    <mergeCell ref="AF60:AF64"/>
    <mergeCell ref="AF65:AF69"/>
    <mergeCell ref="AF70:AF74"/>
    <mergeCell ref="AF75:AF79"/>
    <mergeCell ref="A80:B84"/>
    <mergeCell ref="C80:D84"/>
    <mergeCell ref="E80:E84"/>
    <mergeCell ref="F80:F84"/>
    <mergeCell ref="G80:G84"/>
    <mergeCell ref="J80:J84"/>
    <mergeCell ref="K80:K84"/>
    <mergeCell ref="L80:L84"/>
    <mergeCell ref="M80:M84"/>
    <mergeCell ref="N80:N84"/>
    <mergeCell ref="T80:T84"/>
    <mergeCell ref="U80:U84"/>
    <mergeCell ref="V80:V84"/>
    <mergeCell ref="W80:W84"/>
    <mergeCell ref="X80:X84"/>
    <mergeCell ref="Y80:Y84"/>
    <mergeCell ref="Z80:Z84"/>
    <mergeCell ref="AA80:AA84"/>
    <mergeCell ref="AB80:AB84"/>
    <mergeCell ref="AE80:AE84"/>
    <mergeCell ref="AF80:AF84"/>
    <mergeCell ref="U75:U79"/>
    <mergeCell ref="V75:V79"/>
    <mergeCell ref="AG80:AG84"/>
    <mergeCell ref="A85:B89"/>
    <mergeCell ref="C85:D89"/>
    <mergeCell ref="E85:E89"/>
    <mergeCell ref="F85:F89"/>
    <mergeCell ref="G85:G89"/>
    <mergeCell ref="J85:J89"/>
    <mergeCell ref="K85:K89"/>
    <mergeCell ref="L85:L89"/>
    <mergeCell ref="M85:M89"/>
    <mergeCell ref="N85:N89"/>
    <mergeCell ref="T85:T89"/>
    <mergeCell ref="U85:U89"/>
    <mergeCell ref="V85:V89"/>
    <mergeCell ref="W85:W89"/>
    <mergeCell ref="X85:X89"/>
    <mergeCell ref="Y85:Y89"/>
    <mergeCell ref="Z85:Z89"/>
    <mergeCell ref="AA85:AA89"/>
    <mergeCell ref="AB85:AB89"/>
    <mergeCell ref="AE85:AE89"/>
    <mergeCell ref="AF85:AF89"/>
    <mergeCell ref="AG85:AG89"/>
    <mergeCell ref="A90:B94"/>
    <mergeCell ref="C90:D94"/>
    <mergeCell ref="E90:E94"/>
    <mergeCell ref="F90:F94"/>
    <mergeCell ref="G90:G94"/>
    <mergeCell ref="J90:J94"/>
    <mergeCell ref="K90:K94"/>
    <mergeCell ref="L90:L94"/>
    <mergeCell ref="M90:M94"/>
    <mergeCell ref="N90:N94"/>
    <mergeCell ref="T90:T94"/>
    <mergeCell ref="U90:U94"/>
    <mergeCell ref="V90:V94"/>
    <mergeCell ref="W90:W94"/>
    <mergeCell ref="X90:X94"/>
    <mergeCell ref="Y90:Y94"/>
    <mergeCell ref="Z90:Z94"/>
    <mergeCell ref="AA90:AA94"/>
    <mergeCell ref="AB90:AB94"/>
    <mergeCell ref="AE90:AE94"/>
    <mergeCell ref="AF90:AF94"/>
    <mergeCell ref="AG90:AG94"/>
    <mergeCell ref="A95:B99"/>
    <mergeCell ref="C95:D99"/>
    <mergeCell ref="E95:E99"/>
    <mergeCell ref="F95:F99"/>
    <mergeCell ref="G95:G99"/>
    <mergeCell ref="J95:J99"/>
    <mergeCell ref="K95:K99"/>
    <mergeCell ref="L95:L99"/>
    <mergeCell ref="M95:M99"/>
    <mergeCell ref="N95:N99"/>
    <mergeCell ref="T95:T99"/>
    <mergeCell ref="U95:U99"/>
    <mergeCell ref="V95:V99"/>
    <mergeCell ref="W95:W99"/>
    <mergeCell ref="X95:X99"/>
    <mergeCell ref="Y95:Y99"/>
    <mergeCell ref="Z95:Z99"/>
    <mergeCell ref="AA95:AA99"/>
    <mergeCell ref="AB95:AB99"/>
    <mergeCell ref="AE95:AE99"/>
    <mergeCell ref="AF95:AF99"/>
    <mergeCell ref="AG95:AG99"/>
    <mergeCell ref="A100:B104"/>
    <mergeCell ref="C100:D104"/>
    <mergeCell ref="E100:E104"/>
    <mergeCell ref="F100:F104"/>
    <mergeCell ref="G100:G104"/>
    <mergeCell ref="J100:J104"/>
    <mergeCell ref="K100:K104"/>
    <mergeCell ref="L100:L104"/>
    <mergeCell ref="M100:M104"/>
    <mergeCell ref="N100:N104"/>
    <mergeCell ref="T100:T104"/>
    <mergeCell ref="U100:U104"/>
    <mergeCell ref="V100:V104"/>
    <mergeCell ref="W100:W104"/>
    <mergeCell ref="X100:X104"/>
    <mergeCell ref="Y100:Y104"/>
    <mergeCell ref="Z100:Z104"/>
    <mergeCell ref="AA100:AA104"/>
    <mergeCell ref="AB100:AB104"/>
    <mergeCell ref="AE100:AE104"/>
    <mergeCell ref="AF100:AF104"/>
    <mergeCell ref="AG100:AG104"/>
    <mergeCell ref="O95:O99"/>
    <mergeCell ref="A105:B109"/>
    <mergeCell ref="C105:D109"/>
    <mergeCell ref="E105:E109"/>
    <mergeCell ref="F105:F109"/>
    <mergeCell ref="G105:G109"/>
    <mergeCell ref="J105:J109"/>
    <mergeCell ref="K105:K109"/>
    <mergeCell ref="L105:L109"/>
    <mergeCell ref="M105:M109"/>
    <mergeCell ref="AB105:AB109"/>
    <mergeCell ref="AE105:AE109"/>
    <mergeCell ref="AF105:AF109"/>
    <mergeCell ref="AG105:AG109"/>
    <mergeCell ref="N105:N109"/>
    <mergeCell ref="T105:T109"/>
    <mergeCell ref="U105:U109"/>
    <mergeCell ref="V105:V109"/>
    <mergeCell ref="W105:W109"/>
    <mergeCell ref="X105:X109"/>
    <mergeCell ref="Y105:Y109"/>
    <mergeCell ref="Z105:Z109"/>
    <mergeCell ref="AA105:AA109"/>
    <mergeCell ref="AD105:AD109"/>
    <mergeCell ref="O105:O109"/>
    <mergeCell ref="P105:P109"/>
    <mergeCell ref="Q105:Q109"/>
    <mergeCell ref="R105:R109"/>
    <mergeCell ref="S105:S109"/>
    <mergeCell ref="AC105:AC109"/>
    <mergeCell ref="A110:B114"/>
    <mergeCell ref="C110:D114"/>
    <mergeCell ref="E110:E114"/>
    <mergeCell ref="F110:F114"/>
    <mergeCell ref="G110:G114"/>
    <mergeCell ref="J110:J114"/>
    <mergeCell ref="K110:K114"/>
    <mergeCell ref="L110:L114"/>
    <mergeCell ref="M110:M114"/>
    <mergeCell ref="N110:N114"/>
    <mergeCell ref="T110:T114"/>
    <mergeCell ref="U110:U114"/>
    <mergeCell ref="V110:V114"/>
    <mergeCell ref="W110:W114"/>
    <mergeCell ref="X110:X114"/>
    <mergeCell ref="Y110:Y114"/>
    <mergeCell ref="Z110:Z114"/>
    <mergeCell ref="AA110:AA114"/>
    <mergeCell ref="O110:O114"/>
    <mergeCell ref="P110:P114"/>
    <mergeCell ref="Q110:Q114"/>
    <mergeCell ref="R110:R114"/>
    <mergeCell ref="S110:S114"/>
    <mergeCell ref="AB110:AB114"/>
    <mergeCell ref="AE110:AE114"/>
    <mergeCell ref="AF110:AF114"/>
    <mergeCell ref="AG110:AG114"/>
    <mergeCell ref="A115:B119"/>
    <mergeCell ref="C115:D119"/>
    <mergeCell ref="E115:E119"/>
    <mergeCell ref="F115:F119"/>
    <mergeCell ref="G115:G119"/>
    <mergeCell ref="J115:J119"/>
    <mergeCell ref="K115:K119"/>
    <mergeCell ref="L115:L119"/>
    <mergeCell ref="M115:M119"/>
    <mergeCell ref="N115:N119"/>
    <mergeCell ref="T115:T119"/>
    <mergeCell ref="U115:U119"/>
    <mergeCell ref="V115:V119"/>
    <mergeCell ref="W115:W119"/>
    <mergeCell ref="X115:X119"/>
    <mergeCell ref="Y115:Y119"/>
    <mergeCell ref="Z115:Z119"/>
    <mergeCell ref="AA115:AA119"/>
    <mergeCell ref="AB115:AB119"/>
    <mergeCell ref="AE115:AE119"/>
    <mergeCell ref="AF115:AF119"/>
    <mergeCell ref="AG115:AG119"/>
    <mergeCell ref="A120:B124"/>
    <mergeCell ref="C120:D124"/>
    <mergeCell ref="E120:E124"/>
    <mergeCell ref="F120:F124"/>
    <mergeCell ref="G120:G124"/>
    <mergeCell ref="J120:J124"/>
    <mergeCell ref="K120:K124"/>
    <mergeCell ref="L120:L124"/>
    <mergeCell ref="M120:M124"/>
    <mergeCell ref="N120:N124"/>
    <mergeCell ref="T120:T124"/>
    <mergeCell ref="U120:U124"/>
    <mergeCell ref="V120:V124"/>
    <mergeCell ref="W120:W124"/>
    <mergeCell ref="X120:X124"/>
    <mergeCell ref="Y120:Y124"/>
    <mergeCell ref="Z120:Z124"/>
    <mergeCell ref="AA120:AA124"/>
    <mergeCell ref="AB120:AB124"/>
    <mergeCell ref="AE120:AE124"/>
    <mergeCell ref="AF120:AF124"/>
    <mergeCell ref="AG120:AG124"/>
    <mergeCell ref="A125:B129"/>
    <mergeCell ref="C125:D129"/>
    <mergeCell ref="E125:E129"/>
    <mergeCell ref="F125:F129"/>
    <mergeCell ref="G125:G129"/>
    <mergeCell ref="J125:J129"/>
    <mergeCell ref="K125:K129"/>
    <mergeCell ref="L125:L129"/>
    <mergeCell ref="M125:M129"/>
    <mergeCell ref="AB125:AB129"/>
    <mergeCell ref="AE125:AE129"/>
    <mergeCell ref="AF125:AF129"/>
    <mergeCell ref="AG125:AG129"/>
    <mergeCell ref="N125:N129"/>
    <mergeCell ref="T125:T129"/>
    <mergeCell ref="U125:U129"/>
    <mergeCell ref="V125:V129"/>
    <mergeCell ref="W125:W129"/>
    <mergeCell ref="X125:X129"/>
    <mergeCell ref="Y125:Y129"/>
    <mergeCell ref="Z125:Z129"/>
    <mergeCell ref="AA125:AA129"/>
    <mergeCell ref="O125:O129"/>
    <mergeCell ref="P125:P129"/>
    <mergeCell ref="Q125:Q129"/>
    <mergeCell ref="R125:R129"/>
    <mergeCell ref="S125:S129"/>
  </mergeCells>
  <conditionalFormatting sqref="I10:J14 I20:J24 I30:J34 A10:F14 A20:F24 A30:F34 A40:F44 A50:F54 A60:F64 A70:F74 A80:F84 A90:F94 A100:F104 A110:F114 A120:F124 F3 B4:F4 E5:F6 B6:C7 I40:J44 I50:J54 I60:J64 I70:J74 I80:J84 I90:J94 I100:J104 I110:J114 I120:J124">
    <cfRule type="cellIs" dxfId="4" priority="7" operator="equal">
      <formula>0</formula>
    </cfRule>
  </conditionalFormatting>
  <conditionalFormatting sqref="I15:J19 I25:J29 I35:J39 I45:J49 I55:J59 I65:J69 I75:J79 I85:J89 I95:J99 I105:J109 I115:J119 I125:J129 A15:F19 A25:F29 A35:F39 A45:F49 A55:F59 A65:F69 A75:F79 A85:F89 A95:F99 A105:F109 A115:F119 A125:F129">
    <cfRule type="cellIs" dxfId="3" priority="5" operator="equal">
      <formula>0</formula>
    </cfRule>
  </conditionalFormatting>
  <hyperlinks>
    <hyperlink ref="G10:G14" location="Classificação!Z10" display="Classificação"/>
    <hyperlink ref="G15:G19" location="Classificação!Z15" display="Classificação"/>
    <hyperlink ref="G20:G24" location="Classificação!Z20" display="Classificação"/>
    <hyperlink ref="G25:G29" location="Classificação!Z25" display="Classificação"/>
    <hyperlink ref="G30:G34" location="Classificação!Z30" display="Classificação"/>
    <hyperlink ref="G35:G39" location="Classificação!Z35" display="Classificação"/>
    <hyperlink ref="G40:G44" location="Classificação!Z40" display="Classificação"/>
    <hyperlink ref="G45:G49" location="Classificação!Z45" display="Classificação"/>
    <hyperlink ref="G50:G54" location="Classificação!Z50" display="Classificação"/>
    <hyperlink ref="G55:G59" location="Classificação!Z55" display="Classificação"/>
    <hyperlink ref="G60:G64" location="Classificação!Z60" display="Classificação"/>
    <hyperlink ref="G65:G69" location="Classificação!Z65" display="Classificação"/>
    <hyperlink ref="G70:G74" location="Classificação!Z70" display="Classificação"/>
    <hyperlink ref="G75:G79" location="Classificação!Z75" display="Classificação"/>
    <hyperlink ref="G80:G84" location="Classificação!Z80" display="Classificação"/>
    <hyperlink ref="G85:G89" location="Classificação!Z85" display="Classificação"/>
    <hyperlink ref="G90:G94" location="Classificação!Z90" display="Classificação"/>
    <hyperlink ref="G95:G99" location="Classificação!Z95" display="Classificação"/>
    <hyperlink ref="G100:G104" location="Classificação!Z100" display="Classificação"/>
    <hyperlink ref="G105:G109" location="Classificação!Z105" display="Classificação"/>
    <hyperlink ref="G110:G114" location="Classificação!Z110" display="Classificação"/>
    <hyperlink ref="G115:G119" location="Classificação!Z115" display="Classificação"/>
    <hyperlink ref="G120:G124" location="Classificação!Z120" display="Classificação"/>
    <hyperlink ref="G125:G129" location="Classificação!Z125" display="Classificação"/>
  </hyperlinks>
  <printOptions horizontalCentered="1" verticalCentered="1"/>
  <pageMargins left="0.51181102362204722" right="0.51181102362204722" top="0.74803149606299213" bottom="0.74803149606299213" header="0.31496062992125984" footer="0.31496062992125984"/>
  <pageSetup paperSize="9" scale="43" orientation="landscape" r:id="rId1"/>
  <rowBreaks count="1" manualBreakCount="1">
    <brk id="69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showRowColHeaders="0" view="pageBreakPreview" zoomScaleNormal="100" zoomScaleSheetLayoutView="100" workbookViewId="0">
      <selection activeCell="H38" sqref="H38"/>
    </sheetView>
  </sheetViews>
  <sheetFormatPr defaultRowHeight="15" x14ac:dyDescent="0.25"/>
  <sheetData/>
  <sheetProtection password="CBA3" sheet="1" objects="1" scenarios="1"/>
  <pageMargins left="0.7" right="0.7" top="0.75" bottom="0.75" header="0.3" footer="0.3"/>
  <pageSetup paperSize="9" scale="95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shapeId="7170" r:id="rId4">
          <objectPr defaultSize="0" r:id="rId5">
            <anchor moveWithCells="1">
              <from>
                <xdr:col>0</xdr:col>
                <xdr:colOff>142875</xdr:colOff>
                <xdr:row>0</xdr:row>
                <xdr:rowOff>66675</xdr:rowOff>
              </from>
              <to>
                <xdr:col>14</xdr:col>
                <xdr:colOff>495300</xdr:colOff>
                <xdr:row>33</xdr:row>
                <xdr:rowOff>114300</xdr:rowOff>
              </to>
            </anchor>
          </objectPr>
        </oleObject>
      </mc:Choice>
      <mc:Fallback>
        <oleObject progId="Word.Document.12" shapeId="7170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4</vt:i4>
      </vt:variant>
      <vt:variant>
        <vt:lpstr>Intervalos com nome</vt:lpstr>
      </vt:variant>
      <vt:variant>
        <vt:i4>1</vt:i4>
      </vt:variant>
    </vt:vector>
  </HeadingPairs>
  <TitlesOfParts>
    <vt:vector size="5" baseType="lpstr">
      <vt:lpstr>Instruções</vt:lpstr>
      <vt:lpstr>Classificação</vt:lpstr>
      <vt:lpstr>Pontuaçoes</vt:lpstr>
      <vt:lpstr>Legenda</vt:lpstr>
      <vt:lpstr>Instruções!Área_de_Impressão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TMN</dc:creator>
  <cp:lastModifiedBy>Paula Pata</cp:lastModifiedBy>
  <cp:lastPrinted>2014-12-27T17:01:41Z</cp:lastPrinted>
  <dcterms:created xsi:type="dcterms:W3CDTF">2010-10-27T18:14:11Z</dcterms:created>
  <dcterms:modified xsi:type="dcterms:W3CDTF">2017-11-27T17:50:39Z</dcterms:modified>
</cp:coreProperties>
</file>