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EsteLivro" defaultThemeVersion="124226"/>
  <mc:AlternateContent xmlns:mc="http://schemas.openxmlformats.org/markup-compatibility/2006">
    <mc:Choice Requires="x15">
      <x15ac:absPath xmlns:x15ac="http://schemas.microsoft.com/office/spreadsheetml/2010/11/ac" url="C:\Users\Paula\Desktop\Artistica\finais\nivel 1 e 2\"/>
    </mc:Choice>
  </mc:AlternateContent>
  <workbookProtection workbookPassword="C478" lockStructure="1"/>
  <bookViews>
    <workbookView xWindow="0" yWindow="195" windowWidth="19155" windowHeight="1173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Classificação!$A$1:$AV$261</definedName>
    <definedName name="_xlnm.Print_Area" localSheetId="0">Instruções!$A$1:$L$55</definedName>
    <definedName name="_xlnm.Print_Area" localSheetId="5">Legenda!$A$1:$J$23</definedName>
  </definedNames>
  <calcPr calcId="162913"/>
</workbook>
</file>

<file path=xl/calcChain.xml><?xml version="1.0" encoding="utf-8"?>
<calcChain xmlns="http://schemas.openxmlformats.org/spreadsheetml/2006/main">
  <c r="AA257" i="4" l="1"/>
  <c r="Z257" i="4"/>
  <c r="Y257" i="4"/>
  <c r="X257" i="4"/>
  <c r="W257" i="4"/>
  <c r="V257" i="4"/>
  <c r="U257" i="4"/>
  <c r="T257" i="4"/>
  <c r="AA252" i="4"/>
  <c r="Z252" i="4"/>
  <c r="Y252" i="4"/>
  <c r="X252" i="4"/>
  <c r="W252" i="4"/>
  <c r="V252" i="4"/>
  <c r="U252" i="4"/>
  <c r="T252" i="4"/>
  <c r="AA247" i="4"/>
  <c r="Z247" i="4"/>
  <c r="Y247" i="4"/>
  <c r="X247" i="4"/>
  <c r="W247" i="4"/>
  <c r="V247" i="4"/>
  <c r="U247" i="4"/>
  <c r="T247" i="4"/>
  <c r="AA242" i="4"/>
  <c r="Z242" i="4"/>
  <c r="Y242" i="4"/>
  <c r="X242" i="4"/>
  <c r="W242" i="4"/>
  <c r="V242" i="4"/>
  <c r="U242" i="4"/>
  <c r="T242" i="4"/>
  <c r="AA237" i="4"/>
  <c r="Z237" i="4"/>
  <c r="Y237" i="4"/>
  <c r="X237" i="4"/>
  <c r="W237" i="4"/>
  <c r="V237" i="4"/>
  <c r="U237" i="4"/>
  <c r="T237" i="4"/>
  <c r="AA232" i="4"/>
  <c r="Z232" i="4"/>
  <c r="Y232" i="4"/>
  <c r="X232" i="4"/>
  <c r="W232" i="4"/>
  <c r="V232" i="4"/>
  <c r="U232" i="4"/>
  <c r="T232" i="4"/>
  <c r="AA227" i="4"/>
  <c r="Z227" i="4"/>
  <c r="Y227" i="4"/>
  <c r="X227" i="4"/>
  <c r="W227" i="4"/>
  <c r="V227" i="4"/>
  <c r="U227" i="4"/>
  <c r="T227" i="4"/>
  <c r="AA222" i="4"/>
  <c r="Z222" i="4"/>
  <c r="Y222" i="4"/>
  <c r="X222" i="4"/>
  <c r="W222" i="4"/>
  <c r="V222" i="4"/>
  <c r="U222" i="4"/>
  <c r="T222" i="4"/>
  <c r="AA217" i="4"/>
  <c r="Z217" i="4"/>
  <c r="Y217" i="4"/>
  <c r="X217" i="4"/>
  <c r="W217" i="4"/>
  <c r="V217" i="4"/>
  <c r="U217" i="4"/>
  <c r="T217" i="4"/>
  <c r="AA212" i="4"/>
  <c r="Z212" i="4"/>
  <c r="Y212" i="4"/>
  <c r="X212" i="4"/>
  <c r="W212" i="4"/>
  <c r="V212" i="4"/>
  <c r="U212" i="4"/>
  <c r="T212" i="4"/>
  <c r="AA207" i="4"/>
  <c r="Z207" i="4"/>
  <c r="Y207" i="4"/>
  <c r="X207" i="4"/>
  <c r="W207" i="4"/>
  <c r="V207" i="4"/>
  <c r="U207" i="4"/>
  <c r="T207" i="4"/>
  <c r="AA202" i="4"/>
  <c r="Z202" i="4"/>
  <c r="Y202" i="4"/>
  <c r="X202" i="4"/>
  <c r="W202" i="4"/>
  <c r="V202" i="4"/>
  <c r="U202" i="4"/>
  <c r="T202" i="4"/>
  <c r="AA197" i="4"/>
  <c r="Z197" i="4"/>
  <c r="Y197" i="4"/>
  <c r="X197" i="4"/>
  <c r="W197" i="4"/>
  <c r="V197" i="4"/>
  <c r="U197" i="4"/>
  <c r="T197" i="4"/>
  <c r="AA192" i="4"/>
  <c r="Z192" i="4"/>
  <c r="Y192" i="4"/>
  <c r="X192" i="4"/>
  <c r="W192" i="4"/>
  <c r="V192" i="4"/>
  <c r="U192" i="4"/>
  <c r="T192" i="4"/>
  <c r="AA187" i="4"/>
  <c r="Z187" i="4"/>
  <c r="Y187" i="4"/>
  <c r="X187" i="4"/>
  <c r="W187" i="4"/>
  <c r="V187" i="4"/>
  <c r="U187" i="4"/>
  <c r="T187" i="4"/>
  <c r="AA182" i="4"/>
  <c r="Z182" i="4"/>
  <c r="Y182" i="4"/>
  <c r="X182" i="4"/>
  <c r="W182" i="4"/>
  <c r="V182" i="4"/>
  <c r="U182" i="4"/>
  <c r="T182" i="4"/>
  <c r="AA177" i="4"/>
  <c r="Z177" i="4"/>
  <c r="Y177" i="4"/>
  <c r="X177" i="4"/>
  <c r="W177" i="4"/>
  <c r="V177" i="4"/>
  <c r="U177" i="4"/>
  <c r="T177" i="4"/>
  <c r="AA172" i="4"/>
  <c r="Z172" i="4"/>
  <c r="Y172" i="4"/>
  <c r="X172" i="4"/>
  <c r="W172" i="4"/>
  <c r="V172" i="4"/>
  <c r="U172" i="4"/>
  <c r="T172" i="4"/>
  <c r="AA167" i="4"/>
  <c r="Z167" i="4"/>
  <c r="Y167" i="4"/>
  <c r="X167" i="4"/>
  <c r="W167" i="4"/>
  <c r="V167" i="4"/>
  <c r="U167" i="4"/>
  <c r="T167" i="4"/>
  <c r="AA162" i="4"/>
  <c r="Z162" i="4"/>
  <c r="Y162" i="4"/>
  <c r="X162" i="4"/>
  <c r="W162" i="4"/>
  <c r="V162" i="4"/>
  <c r="U162" i="4"/>
  <c r="T162" i="4"/>
  <c r="AA157" i="4"/>
  <c r="Z157" i="4"/>
  <c r="Y157" i="4"/>
  <c r="X157" i="4"/>
  <c r="W157" i="4"/>
  <c r="V157" i="4"/>
  <c r="U157" i="4"/>
  <c r="T157" i="4"/>
  <c r="AA152" i="4"/>
  <c r="Z152" i="4"/>
  <c r="Y152" i="4"/>
  <c r="X152" i="4"/>
  <c r="W152" i="4"/>
  <c r="V152" i="4"/>
  <c r="U152" i="4"/>
  <c r="T152" i="4"/>
  <c r="AA147" i="4"/>
  <c r="Z147" i="4"/>
  <c r="Y147" i="4"/>
  <c r="X147" i="4"/>
  <c r="W147" i="4"/>
  <c r="V147" i="4"/>
  <c r="U147" i="4"/>
  <c r="T147" i="4"/>
  <c r="AA142" i="4"/>
  <c r="Z142" i="4"/>
  <c r="Y142" i="4"/>
  <c r="X142" i="4"/>
  <c r="W142" i="4"/>
  <c r="V142" i="4"/>
  <c r="U142" i="4"/>
  <c r="T142" i="4"/>
  <c r="AA137" i="4"/>
  <c r="Z137" i="4"/>
  <c r="Y137" i="4"/>
  <c r="X137" i="4"/>
  <c r="W137" i="4"/>
  <c r="V137" i="4"/>
  <c r="U137" i="4"/>
  <c r="T137" i="4"/>
  <c r="AA132" i="4"/>
  <c r="Z132" i="4"/>
  <c r="Y132" i="4"/>
  <c r="X132" i="4"/>
  <c r="W132" i="4"/>
  <c r="V132" i="4"/>
  <c r="U132" i="4"/>
  <c r="T132" i="4"/>
  <c r="AA127" i="4"/>
  <c r="Z127" i="4"/>
  <c r="Y127" i="4"/>
  <c r="X127" i="4"/>
  <c r="W127" i="4"/>
  <c r="V127" i="4"/>
  <c r="U127" i="4"/>
  <c r="T127" i="4"/>
  <c r="AA122" i="4"/>
  <c r="Z122" i="4"/>
  <c r="Y122" i="4"/>
  <c r="X122" i="4"/>
  <c r="W122" i="4"/>
  <c r="V122" i="4"/>
  <c r="U122" i="4"/>
  <c r="T122" i="4"/>
  <c r="AA117" i="4"/>
  <c r="Z117" i="4"/>
  <c r="Y117" i="4"/>
  <c r="X117" i="4"/>
  <c r="W117" i="4"/>
  <c r="V117" i="4"/>
  <c r="U117" i="4"/>
  <c r="T117" i="4"/>
  <c r="AA112" i="4"/>
  <c r="Z112" i="4"/>
  <c r="Y112" i="4"/>
  <c r="X112" i="4"/>
  <c r="W112" i="4"/>
  <c r="V112" i="4"/>
  <c r="U112" i="4"/>
  <c r="T112" i="4"/>
  <c r="AA107" i="4"/>
  <c r="Z107" i="4"/>
  <c r="Y107" i="4"/>
  <c r="X107" i="4"/>
  <c r="W107" i="4"/>
  <c r="V107" i="4"/>
  <c r="U107" i="4"/>
  <c r="T107" i="4"/>
  <c r="AA102" i="4"/>
  <c r="Z102" i="4"/>
  <c r="Y102" i="4"/>
  <c r="X102" i="4"/>
  <c r="W102" i="4"/>
  <c r="V102" i="4"/>
  <c r="U102" i="4"/>
  <c r="T102" i="4"/>
  <c r="AA97" i="4"/>
  <c r="Z97" i="4"/>
  <c r="Y97" i="4"/>
  <c r="X97" i="4"/>
  <c r="W97" i="4"/>
  <c r="V97" i="4"/>
  <c r="U97" i="4"/>
  <c r="T97" i="4"/>
  <c r="AA92" i="4"/>
  <c r="Z92" i="4"/>
  <c r="Y92" i="4"/>
  <c r="X92" i="4"/>
  <c r="W92" i="4"/>
  <c r="V92" i="4"/>
  <c r="U92" i="4"/>
  <c r="T92" i="4"/>
  <c r="AA87" i="4"/>
  <c r="Z87" i="4"/>
  <c r="Y87" i="4"/>
  <c r="X87" i="4"/>
  <c r="W87" i="4"/>
  <c r="V87" i="4"/>
  <c r="U87" i="4"/>
  <c r="T87" i="4"/>
  <c r="AA82" i="4"/>
  <c r="Z82" i="4"/>
  <c r="Y82" i="4"/>
  <c r="X82" i="4"/>
  <c r="W82" i="4"/>
  <c r="V82" i="4"/>
  <c r="U82" i="4"/>
  <c r="T82" i="4"/>
  <c r="AA77" i="4"/>
  <c r="Z77" i="4"/>
  <c r="Y77" i="4"/>
  <c r="X77" i="4"/>
  <c r="W77" i="4"/>
  <c r="V77" i="4"/>
  <c r="U77" i="4"/>
  <c r="T77" i="4"/>
  <c r="AA72" i="4"/>
  <c r="Z72" i="4"/>
  <c r="Y72" i="4"/>
  <c r="X72" i="4"/>
  <c r="W72" i="4"/>
  <c r="V72" i="4"/>
  <c r="U72" i="4"/>
  <c r="T72" i="4"/>
  <c r="AA67" i="4"/>
  <c r="Z67" i="4"/>
  <c r="Y67" i="4"/>
  <c r="X67" i="4"/>
  <c r="W67" i="4"/>
  <c r="V67" i="4"/>
  <c r="U67" i="4"/>
  <c r="T67" i="4"/>
  <c r="AA62" i="4"/>
  <c r="Z62" i="4"/>
  <c r="Y62" i="4"/>
  <c r="X62" i="4"/>
  <c r="W62" i="4"/>
  <c r="V62" i="4"/>
  <c r="U62" i="4"/>
  <c r="T62" i="4"/>
  <c r="AA57" i="4"/>
  <c r="Z57" i="4"/>
  <c r="Y57" i="4"/>
  <c r="X57" i="4"/>
  <c r="W57" i="4"/>
  <c r="V57" i="4"/>
  <c r="U57" i="4"/>
  <c r="T57" i="4"/>
  <c r="AA52" i="4"/>
  <c r="Z52" i="4"/>
  <c r="Y52" i="4"/>
  <c r="X52" i="4"/>
  <c r="W52" i="4"/>
  <c r="V52" i="4"/>
  <c r="U52" i="4"/>
  <c r="T52" i="4"/>
  <c r="AA47" i="4"/>
  <c r="Z47" i="4"/>
  <c r="Y47" i="4"/>
  <c r="X47" i="4"/>
  <c r="W47" i="4"/>
  <c r="V47" i="4"/>
  <c r="U47" i="4"/>
  <c r="T47" i="4"/>
  <c r="AA42" i="4"/>
  <c r="Z42" i="4"/>
  <c r="Y42" i="4"/>
  <c r="X42" i="4"/>
  <c r="W42" i="4"/>
  <c r="V42" i="4"/>
  <c r="U42" i="4"/>
  <c r="T42" i="4"/>
  <c r="AA37" i="4"/>
  <c r="Z37" i="4"/>
  <c r="Y37" i="4"/>
  <c r="X37" i="4"/>
  <c r="W37" i="4"/>
  <c r="V37" i="4"/>
  <c r="U37" i="4"/>
  <c r="T37" i="4"/>
  <c r="AA32" i="4"/>
  <c r="Z32" i="4"/>
  <c r="Y32" i="4"/>
  <c r="X32" i="4"/>
  <c r="W32" i="4"/>
  <c r="V32" i="4"/>
  <c r="U32" i="4"/>
  <c r="T32" i="4"/>
  <c r="AA27" i="4"/>
  <c r="Z27" i="4"/>
  <c r="Y27" i="4"/>
  <c r="X27" i="4"/>
  <c r="W27" i="4"/>
  <c r="V27" i="4"/>
  <c r="U27" i="4"/>
  <c r="T27" i="4"/>
  <c r="AA22" i="4"/>
  <c r="Z22" i="4"/>
  <c r="Y22" i="4"/>
  <c r="X22" i="4"/>
  <c r="W22" i="4"/>
  <c r="V22" i="4"/>
  <c r="U22" i="4"/>
  <c r="T22" i="4"/>
  <c r="AA17" i="4"/>
  <c r="Z17" i="4"/>
  <c r="Y17" i="4"/>
  <c r="X17" i="4"/>
  <c r="W17" i="4"/>
  <c r="V17" i="4"/>
  <c r="U17" i="4"/>
  <c r="T17" i="4"/>
  <c r="AA12" i="4"/>
  <c r="Z12" i="4"/>
  <c r="Y12" i="4"/>
  <c r="X12" i="4"/>
  <c r="W12" i="4"/>
  <c r="V12" i="4"/>
  <c r="U12" i="4"/>
  <c r="T12" i="4"/>
  <c r="X12" i="43"/>
  <c r="AB12" i="4" s="1"/>
  <c r="O257" i="4" l="1"/>
  <c r="N257" i="4"/>
  <c r="M257" i="4"/>
  <c r="L257" i="4"/>
  <c r="K257" i="4"/>
  <c r="J257" i="4"/>
  <c r="I257" i="4"/>
  <c r="H257" i="4"/>
  <c r="G257" i="4"/>
  <c r="O252" i="4"/>
  <c r="N252" i="4"/>
  <c r="M252" i="4"/>
  <c r="L252" i="4"/>
  <c r="K252" i="4"/>
  <c r="J252" i="4"/>
  <c r="I252" i="4"/>
  <c r="H252" i="4"/>
  <c r="G252" i="4"/>
  <c r="O247" i="4"/>
  <c r="N247" i="4"/>
  <c r="M247" i="4"/>
  <c r="L247" i="4"/>
  <c r="K247" i="4"/>
  <c r="J247" i="4"/>
  <c r="I247" i="4"/>
  <c r="H247" i="4"/>
  <c r="G247" i="4"/>
  <c r="O242" i="4"/>
  <c r="N242" i="4"/>
  <c r="M242" i="4"/>
  <c r="L242" i="4"/>
  <c r="K242" i="4"/>
  <c r="J242" i="4"/>
  <c r="I242" i="4"/>
  <c r="H242" i="4"/>
  <c r="G242" i="4"/>
  <c r="O237" i="4"/>
  <c r="N237" i="4"/>
  <c r="M237" i="4"/>
  <c r="L237" i="4"/>
  <c r="K237" i="4"/>
  <c r="J237" i="4"/>
  <c r="I237" i="4"/>
  <c r="H237" i="4"/>
  <c r="G237" i="4"/>
  <c r="O232" i="4"/>
  <c r="N232" i="4"/>
  <c r="M232" i="4"/>
  <c r="L232" i="4"/>
  <c r="K232" i="4"/>
  <c r="J232" i="4"/>
  <c r="I232" i="4"/>
  <c r="H232" i="4"/>
  <c r="G232" i="4"/>
  <c r="O227" i="4"/>
  <c r="N227" i="4"/>
  <c r="M227" i="4"/>
  <c r="L227" i="4"/>
  <c r="K227" i="4"/>
  <c r="J227" i="4"/>
  <c r="I227" i="4"/>
  <c r="H227" i="4"/>
  <c r="G227" i="4"/>
  <c r="O222" i="4"/>
  <c r="N222" i="4"/>
  <c r="M222" i="4"/>
  <c r="L222" i="4"/>
  <c r="K222" i="4"/>
  <c r="J222" i="4"/>
  <c r="I222" i="4"/>
  <c r="H222" i="4"/>
  <c r="G222" i="4"/>
  <c r="O217" i="4"/>
  <c r="N217" i="4"/>
  <c r="M217" i="4"/>
  <c r="L217" i="4"/>
  <c r="K217" i="4"/>
  <c r="J217" i="4"/>
  <c r="I217" i="4"/>
  <c r="H217" i="4"/>
  <c r="G217" i="4"/>
  <c r="O212" i="4"/>
  <c r="N212" i="4"/>
  <c r="M212" i="4"/>
  <c r="L212" i="4"/>
  <c r="K212" i="4"/>
  <c r="J212" i="4"/>
  <c r="I212" i="4"/>
  <c r="H212" i="4"/>
  <c r="G212" i="4"/>
  <c r="O207" i="4"/>
  <c r="N207" i="4"/>
  <c r="M207" i="4"/>
  <c r="L207" i="4"/>
  <c r="K207" i="4"/>
  <c r="J207" i="4"/>
  <c r="I207" i="4"/>
  <c r="H207" i="4"/>
  <c r="G207" i="4"/>
  <c r="O202" i="4"/>
  <c r="N202" i="4"/>
  <c r="M202" i="4"/>
  <c r="L202" i="4"/>
  <c r="K202" i="4"/>
  <c r="J202" i="4"/>
  <c r="I202" i="4"/>
  <c r="H202" i="4"/>
  <c r="G202" i="4"/>
  <c r="O197" i="4"/>
  <c r="N197" i="4"/>
  <c r="M197" i="4"/>
  <c r="L197" i="4"/>
  <c r="K197" i="4"/>
  <c r="J197" i="4"/>
  <c r="I197" i="4"/>
  <c r="H197" i="4"/>
  <c r="G197" i="4"/>
  <c r="O192" i="4"/>
  <c r="N192" i="4"/>
  <c r="M192" i="4"/>
  <c r="L192" i="4"/>
  <c r="K192" i="4"/>
  <c r="J192" i="4"/>
  <c r="I192" i="4"/>
  <c r="H192" i="4"/>
  <c r="G192" i="4"/>
  <c r="O187" i="4"/>
  <c r="N187" i="4"/>
  <c r="M187" i="4"/>
  <c r="L187" i="4"/>
  <c r="K187" i="4"/>
  <c r="J187" i="4"/>
  <c r="I187" i="4"/>
  <c r="H187" i="4"/>
  <c r="G187" i="4"/>
  <c r="O182" i="4"/>
  <c r="N182" i="4"/>
  <c r="M182" i="4"/>
  <c r="L182" i="4"/>
  <c r="K182" i="4"/>
  <c r="J182" i="4"/>
  <c r="I182" i="4"/>
  <c r="H182" i="4"/>
  <c r="G182" i="4"/>
  <c r="O177" i="4"/>
  <c r="N177" i="4"/>
  <c r="M177" i="4"/>
  <c r="L177" i="4"/>
  <c r="K177" i="4"/>
  <c r="J177" i="4"/>
  <c r="I177" i="4"/>
  <c r="H177" i="4"/>
  <c r="G177" i="4"/>
  <c r="O172" i="4"/>
  <c r="N172" i="4"/>
  <c r="M172" i="4"/>
  <c r="L172" i="4"/>
  <c r="K172" i="4"/>
  <c r="J172" i="4"/>
  <c r="I172" i="4"/>
  <c r="H172" i="4"/>
  <c r="G172" i="4"/>
  <c r="O167" i="4"/>
  <c r="N167" i="4"/>
  <c r="M167" i="4"/>
  <c r="L167" i="4"/>
  <c r="K167" i="4"/>
  <c r="J167" i="4"/>
  <c r="I167" i="4"/>
  <c r="H167" i="4"/>
  <c r="G167" i="4"/>
  <c r="O162" i="4"/>
  <c r="N162" i="4"/>
  <c r="M162" i="4"/>
  <c r="L162" i="4"/>
  <c r="K162" i="4"/>
  <c r="J162" i="4"/>
  <c r="I162" i="4"/>
  <c r="H162" i="4"/>
  <c r="G162" i="4"/>
  <c r="O157" i="4"/>
  <c r="N157" i="4"/>
  <c r="M157" i="4"/>
  <c r="L157" i="4"/>
  <c r="K157" i="4"/>
  <c r="J157" i="4"/>
  <c r="I157" i="4"/>
  <c r="H157" i="4"/>
  <c r="G157" i="4"/>
  <c r="O152" i="4"/>
  <c r="N152" i="4"/>
  <c r="M152" i="4"/>
  <c r="L152" i="4"/>
  <c r="K152" i="4"/>
  <c r="J152" i="4"/>
  <c r="I152" i="4"/>
  <c r="H152" i="4"/>
  <c r="G152" i="4"/>
  <c r="O147" i="4"/>
  <c r="N147" i="4"/>
  <c r="M147" i="4"/>
  <c r="L147" i="4"/>
  <c r="K147" i="4"/>
  <c r="J147" i="4"/>
  <c r="I147" i="4"/>
  <c r="H147" i="4"/>
  <c r="G147" i="4"/>
  <c r="O142" i="4"/>
  <c r="N142" i="4"/>
  <c r="M142" i="4"/>
  <c r="L142" i="4"/>
  <c r="K142" i="4"/>
  <c r="J142" i="4"/>
  <c r="I142" i="4"/>
  <c r="H142" i="4"/>
  <c r="G142" i="4"/>
  <c r="O137" i="4"/>
  <c r="N137" i="4"/>
  <c r="M137" i="4"/>
  <c r="L137" i="4"/>
  <c r="K137" i="4"/>
  <c r="J137" i="4"/>
  <c r="I137" i="4"/>
  <c r="H137" i="4"/>
  <c r="G137" i="4"/>
  <c r="O132" i="4"/>
  <c r="N132" i="4"/>
  <c r="M132" i="4"/>
  <c r="L132" i="4"/>
  <c r="K132" i="4"/>
  <c r="J132" i="4"/>
  <c r="I132" i="4"/>
  <c r="H132" i="4"/>
  <c r="G132" i="4"/>
  <c r="O127" i="4"/>
  <c r="N127" i="4"/>
  <c r="M127" i="4"/>
  <c r="L127" i="4"/>
  <c r="K127" i="4"/>
  <c r="J127" i="4"/>
  <c r="I127" i="4"/>
  <c r="H127" i="4"/>
  <c r="G127" i="4"/>
  <c r="O122" i="4"/>
  <c r="N122" i="4"/>
  <c r="M122" i="4"/>
  <c r="L122" i="4"/>
  <c r="K122" i="4"/>
  <c r="J122" i="4"/>
  <c r="I122" i="4"/>
  <c r="H122" i="4"/>
  <c r="G122" i="4"/>
  <c r="O117" i="4"/>
  <c r="N117" i="4"/>
  <c r="M117" i="4"/>
  <c r="L117" i="4"/>
  <c r="K117" i="4"/>
  <c r="J117" i="4"/>
  <c r="I117" i="4"/>
  <c r="H117" i="4"/>
  <c r="G117" i="4"/>
  <c r="O112" i="4"/>
  <c r="N112" i="4"/>
  <c r="M112" i="4"/>
  <c r="L112" i="4"/>
  <c r="K112" i="4"/>
  <c r="J112" i="4"/>
  <c r="I112" i="4"/>
  <c r="H112" i="4"/>
  <c r="G112" i="4"/>
  <c r="O107" i="4"/>
  <c r="N107" i="4"/>
  <c r="M107" i="4"/>
  <c r="L107" i="4"/>
  <c r="K107" i="4"/>
  <c r="J107" i="4"/>
  <c r="I107" i="4"/>
  <c r="H107" i="4"/>
  <c r="G107" i="4"/>
  <c r="O102" i="4"/>
  <c r="N102" i="4"/>
  <c r="M102" i="4"/>
  <c r="L102" i="4"/>
  <c r="K102" i="4"/>
  <c r="J102" i="4"/>
  <c r="I102" i="4"/>
  <c r="H102" i="4"/>
  <c r="G102" i="4"/>
  <c r="O97" i="4"/>
  <c r="N97" i="4"/>
  <c r="M97" i="4"/>
  <c r="L97" i="4"/>
  <c r="K97" i="4"/>
  <c r="J97" i="4"/>
  <c r="I97" i="4"/>
  <c r="H97" i="4"/>
  <c r="G97" i="4"/>
  <c r="O92" i="4"/>
  <c r="N92" i="4"/>
  <c r="M92" i="4"/>
  <c r="L92" i="4"/>
  <c r="K92" i="4"/>
  <c r="J92" i="4"/>
  <c r="I92" i="4"/>
  <c r="H92" i="4"/>
  <c r="G92" i="4"/>
  <c r="O87" i="4"/>
  <c r="N87" i="4"/>
  <c r="M87" i="4"/>
  <c r="L87" i="4"/>
  <c r="K87" i="4"/>
  <c r="J87" i="4"/>
  <c r="I87" i="4"/>
  <c r="H87" i="4"/>
  <c r="G87" i="4"/>
  <c r="O82" i="4"/>
  <c r="N82" i="4"/>
  <c r="M82" i="4"/>
  <c r="L82" i="4"/>
  <c r="K82" i="4"/>
  <c r="J82" i="4"/>
  <c r="I82" i="4"/>
  <c r="H82" i="4"/>
  <c r="G82" i="4"/>
  <c r="O77" i="4"/>
  <c r="N77" i="4"/>
  <c r="M77" i="4"/>
  <c r="L77" i="4"/>
  <c r="K77" i="4"/>
  <c r="J77" i="4"/>
  <c r="I77" i="4"/>
  <c r="H77" i="4"/>
  <c r="G77" i="4"/>
  <c r="O72" i="4"/>
  <c r="N72" i="4"/>
  <c r="M72" i="4"/>
  <c r="L72" i="4"/>
  <c r="K72" i="4"/>
  <c r="J72" i="4"/>
  <c r="I72" i="4"/>
  <c r="H72" i="4"/>
  <c r="G72" i="4"/>
  <c r="O67" i="4"/>
  <c r="N67" i="4"/>
  <c r="M67" i="4"/>
  <c r="L67" i="4"/>
  <c r="K67" i="4"/>
  <c r="J67" i="4"/>
  <c r="I67" i="4"/>
  <c r="H67" i="4"/>
  <c r="G67" i="4"/>
  <c r="O62" i="4"/>
  <c r="N62" i="4"/>
  <c r="M62" i="4"/>
  <c r="L62" i="4"/>
  <c r="K62" i="4"/>
  <c r="J62" i="4"/>
  <c r="I62" i="4"/>
  <c r="H62" i="4"/>
  <c r="G62" i="4"/>
  <c r="O57" i="4"/>
  <c r="N57" i="4"/>
  <c r="M57" i="4"/>
  <c r="L57" i="4"/>
  <c r="K57" i="4"/>
  <c r="J57" i="4"/>
  <c r="I57" i="4"/>
  <c r="H57" i="4"/>
  <c r="G57" i="4"/>
  <c r="O52" i="4"/>
  <c r="N52" i="4"/>
  <c r="M52" i="4"/>
  <c r="L52" i="4"/>
  <c r="K52" i="4"/>
  <c r="J52" i="4"/>
  <c r="I52" i="4"/>
  <c r="H52" i="4"/>
  <c r="G52" i="4"/>
  <c r="O47" i="4"/>
  <c r="N47" i="4"/>
  <c r="M47" i="4"/>
  <c r="L47" i="4"/>
  <c r="K47" i="4"/>
  <c r="J47" i="4"/>
  <c r="I47" i="4"/>
  <c r="H47" i="4"/>
  <c r="G47" i="4"/>
  <c r="O42" i="4"/>
  <c r="N42" i="4"/>
  <c r="M42" i="4"/>
  <c r="L42" i="4"/>
  <c r="K42" i="4"/>
  <c r="J42" i="4"/>
  <c r="I42" i="4"/>
  <c r="H42" i="4"/>
  <c r="G42" i="4"/>
  <c r="O37" i="4"/>
  <c r="N37" i="4"/>
  <c r="M37" i="4"/>
  <c r="L37" i="4"/>
  <c r="K37" i="4"/>
  <c r="J37" i="4"/>
  <c r="I37" i="4"/>
  <c r="H37" i="4"/>
  <c r="G37" i="4"/>
  <c r="O32" i="4"/>
  <c r="N32" i="4"/>
  <c r="M32" i="4"/>
  <c r="L32" i="4"/>
  <c r="K32" i="4"/>
  <c r="J32" i="4"/>
  <c r="I32" i="4"/>
  <c r="H32" i="4"/>
  <c r="G32" i="4"/>
  <c r="O27" i="4"/>
  <c r="N27" i="4"/>
  <c r="M27" i="4"/>
  <c r="L27" i="4"/>
  <c r="K27" i="4"/>
  <c r="J27" i="4"/>
  <c r="I27" i="4"/>
  <c r="H27" i="4"/>
  <c r="G27" i="4"/>
  <c r="O22" i="4"/>
  <c r="N22" i="4"/>
  <c r="M22" i="4"/>
  <c r="L22" i="4"/>
  <c r="K22" i="4"/>
  <c r="J22" i="4"/>
  <c r="I22" i="4"/>
  <c r="H22" i="4"/>
  <c r="G22" i="4"/>
  <c r="O17" i="4"/>
  <c r="N17" i="4"/>
  <c r="M17" i="4"/>
  <c r="L17" i="4"/>
  <c r="K17" i="4"/>
  <c r="J17" i="4"/>
  <c r="I17" i="4"/>
  <c r="H17" i="4"/>
  <c r="G17" i="4"/>
  <c r="O12" i="4"/>
  <c r="N12" i="4"/>
  <c r="M12" i="4"/>
  <c r="L12" i="4"/>
  <c r="K12" i="4"/>
  <c r="J12" i="4"/>
  <c r="I12" i="4"/>
  <c r="H12" i="4"/>
  <c r="G12" i="4"/>
  <c r="Y12" i="42"/>
  <c r="P12" i="4" s="1"/>
  <c r="AS232" i="4"/>
  <c r="AS242" i="4"/>
  <c r="AS252" i="4"/>
  <c r="AS222" i="4"/>
  <c r="AS212" i="4"/>
  <c r="AS202" i="4"/>
  <c r="AS192" i="4"/>
  <c r="AS182" i="4"/>
  <c r="AS172" i="4"/>
  <c r="AS162" i="4"/>
  <c r="AS152" i="4"/>
  <c r="AS142" i="4"/>
  <c r="AS132" i="4"/>
  <c r="AS122" i="4"/>
  <c r="AS112" i="4"/>
  <c r="AS102" i="4"/>
  <c r="AS92" i="4"/>
  <c r="AS82" i="4"/>
  <c r="AS72" i="4"/>
  <c r="AS62" i="4"/>
  <c r="AS52" i="4"/>
  <c r="AS42" i="4"/>
  <c r="AS257" i="4"/>
  <c r="AS247" i="4"/>
  <c r="AS237" i="4"/>
  <c r="AS227" i="4"/>
  <c r="AS217" i="4"/>
  <c r="AS207" i="4"/>
  <c r="AS197" i="4"/>
  <c r="AS187" i="4"/>
  <c r="AS177" i="4"/>
  <c r="AS167" i="4"/>
  <c r="AS157" i="4"/>
  <c r="AS147" i="4"/>
  <c r="AS137" i="4"/>
  <c r="AS127" i="4"/>
  <c r="AS117" i="4"/>
  <c r="AS107" i="4"/>
  <c r="AS97" i="4"/>
  <c r="AS87" i="4"/>
  <c r="AS77" i="4"/>
  <c r="AS67" i="4"/>
  <c r="AS57" i="4"/>
  <c r="AS47" i="4"/>
  <c r="AS37" i="4"/>
  <c r="AS32" i="4"/>
  <c r="AS27" i="4"/>
  <c r="AS22" i="4"/>
  <c r="AS17" i="4"/>
  <c r="AR12" i="4"/>
  <c r="AQ12" i="4"/>
  <c r="AP12" i="4"/>
  <c r="AO12" i="4"/>
  <c r="AN12" i="4"/>
  <c r="AJ257" i="4"/>
  <c r="AI257" i="4"/>
  <c r="AH257" i="4"/>
  <c r="AG257" i="4"/>
  <c r="AF257" i="4"/>
  <c r="AK257" i="4" s="1"/>
  <c r="AJ252" i="4"/>
  <c r="AI252" i="4"/>
  <c r="AH252" i="4"/>
  <c r="AG252" i="4"/>
  <c r="AF252" i="4"/>
  <c r="AJ247" i="4"/>
  <c r="AI247" i="4"/>
  <c r="AH247" i="4"/>
  <c r="AK247" i="4" s="1"/>
  <c r="AG247" i="4"/>
  <c r="AF247" i="4"/>
  <c r="AJ242" i="4"/>
  <c r="AI242" i="4"/>
  <c r="AH242" i="4"/>
  <c r="AG242" i="4"/>
  <c r="AF242" i="4"/>
  <c r="AJ237" i="4"/>
  <c r="AI237" i="4"/>
  <c r="AH237" i="4"/>
  <c r="AG237" i="4"/>
  <c r="AF237" i="4"/>
  <c r="AJ232" i="4"/>
  <c r="AI232" i="4"/>
  <c r="AH232" i="4"/>
  <c r="AG232" i="4"/>
  <c r="AF232" i="4"/>
  <c r="AJ227" i="4"/>
  <c r="AI227" i="4"/>
  <c r="AH227" i="4"/>
  <c r="AK227" i="4" s="1"/>
  <c r="AG227" i="4"/>
  <c r="AF227" i="4"/>
  <c r="AJ222" i="4"/>
  <c r="AI222" i="4"/>
  <c r="AH222" i="4"/>
  <c r="AG222" i="4"/>
  <c r="AF222" i="4"/>
  <c r="AJ217" i="4"/>
  <c r="AI217" i="4"/>
  <c r="AH217" i="4"/>
  <c r="AG217" i="4"/>
  <c r="AF217" i="4"/>
  <c r="AK217" i="4" s="1"/>
  <c r="AJ212" i="4"/>
  <c r="AI212" i="4"/>
  <c r="AH212" i="4"/>
  <c r="AG212" i="4"/>
  <c r="AF212" i="4"/>
  <c r="AJ207" i="4"/>
  <c r="AI207" i="4"/>
  <c r="AH207" i="4"/>
  <c r="AK207" i="4" s="1"/>
  <c r="AG207" i="4"/>
  <c r="AF207" i="4"/>
  <c r="AJ202" i="4"/>
  <c r="AI202" i="4"/>
  <c r="AH202" i="4"/>
  <c r="AG202" i="4"/>
  <c r="AF202" i="4"/>
  <c r="AJ197" i="4"/>
  <c r="AI197" i="4"/>
  <c r="AH197" i="4"/>
  <c r="AG197" i="4"/>
  <c r="AF197" i="4"/>
  <c r="AJ192" i="4"/>
  <c r="AI192" i="4"/>
  <c r="AH192" i="4"/>
  <c r="AG192" i="4"/>
  <c r="AF192" i="4"/>
  <c r="AJ187" i="4"/>
  <c r="AI187" i="4"/>
  <c r="AH187" i="4"/>
  <c r="AK187" i="4" s="1"/>
  <c r="AG187" i="4"/>
  <c r="AF187" i="4"/>
  <c r="AJ182" i="4"/>
  <c r="AI182" i="4"/>
  <c r="AH182" i="4"/>
  <c r="AG182" i="4"/>
  <c r="AF182" i="4"/>
  <c r="AJ177" i="4"/>
  <c r="AI177" i="4"/>
  <c r="AH177" i="4"/>
  <c r="AG177" i="4"/>
  <c r="AF177" i="4"/>
  <c r="AK177" i="4" s="1"/>
  <c r="AJ172" i="4"/>
  <c r="AI172" i="4"/>
  <c r="AH172" i="4"/>
  <c r="AG172" i="4"/>
  <c r="AF172" i="4"/>
  <c r="AJ167" i="4"/>
  <c r="AI167" i="4"/>
  <c r="AH167" i="4"/>
  <c r="AK167" i="4" s="1"/>
  <c r="AG167" i="4"/>
  <c r="AF167" i="4"/>
  <c r="AJ162" i="4"/>
  <c r="AI162" i="4"/>
  <c r="AH162" i="4"/>
  <c r="AG162" i="4"/>
  <c r="AF162" i="4"/>
  <c r="AJ157" i="4"/>
  <c r="AI157" i="4"/>
  <c r="AH157" i="4"/>
  <c r="AG157" i="4"/>
  <c r="AF157" i="4"/>
  <c r="AJ152" i="4"/>
  <c r="AI152" i="4"/>
  <c r="AH152" i="4"/>
  <c r="AG152" i="4"/>
  <c r="AF152" i="4"/>
  <c r="AJ147" i="4"/>
  <c r="AI147" i="4"/>
  <c r="AH147" i="4"/>
  <c r="AK147" i="4" s="1"/>
  <c r="AG147" i="4"/>
  <c r="AF147" i="4"/>
  <c r="AJ142" i="4"/>
  <c r="AI142" i="4"/>
  <c r="AH142" i="4"/>
  <c r="AG142" i="4"/>
  <c r="AF142" i="4"/>
  <c r="AJ137" i="4"/>
  <c r="AI137" i="4"/>
  <c r="AH137" i="4"/>
  <c r="AG137" i="4"/>
  <c r="AF137" i="4"/>
  <c r="AK137" i="4" s="1"/>
  <c r="AJ132" i="4"/>
  <c r="AI132" i="4"/>
  <c r="AH132" i="4"/>
  <c r="AG132" i="4"/>
  <c r="AF132" i="4"/>
  <c r="AJ127" i="4"/>
  <c r="AI127" i="4"/>
  <c r="AH127" i="4"/>
  <c r="AK127" i="4" s="1"/>
  <c r="AG127" i="4"/>
  <c r="AF127" i="4"/>
  <c r="AJ122" i="4"/>
  <c r="AI122" i="4"/>
  <c r="AH122" i="4"/>
  <c r="AG122" i="4"/>
  <c r="AF122" i="4"/>
  <c r="AJ117" i="4"/>
  <c r="AI117" i="4"/>
  <c r="AH117" i="4"/>
  <c r="AG117" i="4"/>
  <c r="AF117" i="4"/>
  <c r="AJ112" i="4"/>
  <c r="AI112" i="4"/>
  <c r="AH112" i="4"/>
  <c r="AG112" i="4"/>
  <c r="AF112" i="4"/>
  <c r="AJ107" i="4"/>
  <c r="AI107" i="4"/>
  <c r="AH107" i="4"/>
  <c r="AK107" i="4" s="1"/>
  <c r="AG107" i="4"/>
  <c r="AF107" i="4"/>
  <c r="AJ102" i="4"/>
  <c r="AI102" i="4"/>
  <c r="AH102" i="4"/>
  <c r="AG102" i="4"/>
  <c r="AF102" i="4"/>
  <c r="AJ97" i="4"/>
  <c r="AI97" i="4"/>
  <c r="AH97" i="4"/>
  <c r="AG97" i="4"/>
  <c r="AF97" i="4"/>
  <c r="AK97" i="4" s="1"/>
  <c r="AJ92" i="4"/>
  <c r="AI92" i="4"/>
  <c r="AH92" i="4"/>
  <c r="AG92" i="4"/>
  <c r="AF92" i="4"/>
  <c r="AJ87" i="4"/>
  <c r="AI87" i="4"/>
  <c r="AH87" i="4"/>
  <c r="AK87" i="4" s="1"/>
  <c r="AG87" i="4"/>
  <c r="AF87" i="4"/>
  <c r="AJ82" i="4"/>
  <c r="AI82" i="4"/>
  <c r="AH82" i="4"/>
  <c r="AG82" i="4"/>
  <c r="AF82" i="4"/>
  <c r="AJ77" i="4"/>
  <c r="AI77" i="4"/>
  <c r="AH77" i="4"/>
  <c r="AG77" i="4"/>
  <c r="AF77" i="4"/>
  <c r="AJ72" i="4"/>
  <c r="AI72" i="4"/>
  <c r="AH72" i="4"/>
  <c r="AG72" i="4"/>
  <c r="AF72" i="4"/>
  <c r="AJ67" i="4"/>
  <c r="AI67" i="4"/>
  <c r="AH67" i="4"/>
  <c r="AK67" i="4" s="1"/>
  <c r="AG67" i="4"/>
  <c r="AF67" i="4"/>
  <c r="AJ62" i="4"/>
  <c r="AI62" i="4"/>
  <c r="AH62" i="4"/>
  <c r="AG62" i="4"/>
  <c r="AF62" i="4"/>
  <c r="AJ57" i="4"/>
  <c r="AI57" i="4"/>
  <c r="AH57" i="4"/>
  <c r="AG57" i="4"/>
  <c r="AF57" i="4"/>
  <c r="AK57" i="4" s="1"/>
  <c r="AJ52" i="4"/>
  <c r="AI52" i="4"/>
  <c r="AH52" i="4"/>
  <c r="AG52" i="4"/>
  <c r="AF52" i="4"/>
  <c r="AJ47" i="4"/>
  <c r="AI47" i="4"/>
  <c r="AH47" i="4"/>
  <c r="AK47" i="4" s="1"/>
  <c r="AG47" i="4"/>
  <c r="AF47" i="4"/>
  <c r="AJ42" i="4"/>
  <c r="AI42" i="4"/>
  <c r="AH42" i="4"/>
  <c r="AG42" i="4"/>
  <c r="AF42" i="4"/>
  <c r="AJ37" i="4"/>
  <c r="AI37" i="4"/>
  <c r="AH37" i="4"/>
  <c r="AG37" i="4"/>
  <c r="AF37" i="4"/>
  <c r="AJ32" i="4"/>
  <c r="AI32" i="4"/>
  <c r="AH32" i="4"/>
  <c r="AG32" i="4"/>
  <c r="AF32" i="4"/>
  <c r="AJ27" i="4"/>
  <c r="AI27" i="4"/>
  <c r="AH27" i="4"/>
  <c r="AK27" i="4" s="1"/>
  <c r="AG27" i="4"/>
  <c r="AF27" i="4"/>
  <c r="AJ22" i="4"/>
  <c r="AI22" i="4"/>
  <c r="AH22" i="4"/>
  <c r="AG22" i="4"/>
  <c r="AF22" i="4"/>
  <c r="AJ17" i="4"/>
  <c r="AI17" i="4"/>
  <c r="AH17" i="4"/>
  <c r="AG17" i="4"/>
  <c r="AF17" i="4"/>
  <c r="AK17" i="4" s="1"/>
  <c r="AJ12" i="4"/>
  <c r="AI12" i="4"/>
  <c r="AH12" i="4"/>
  <c r="AG12" i="4"/>
  <c r="AF12" i="4"/>
  <c r="AK237" i="4"/>
  <c r="AK197" i="4"/>
  <c r="AK157" i="4"/>
  <c r="AK117" i="4"/>
  <c r="AK77" i="4"/>
  <c r="AK37" i="4"/>
  <c r="AK32" i="4" l="1"/>
  <c r="AK52" i="4"/>
  <c r="AK72" i="4"/>
  <c r="AK92" i="4"/>
  <c r="AK112" i="4"/>
  <c r="AK132" i="4"/>
  <c r="AK152" i="4"/>
  <c r="AK172" i="4"/>
  <c r="AK192" i="4"/>
  <c r="AK212" i="4"/>
  <c r="AK232" i="4"/>
  <c r="AK252" i="4"/>
  <c r="AK42" i="4"/>
  <c r="AK62" i="4"/>
  <c r="AK82" i="4"/>
  <c r="AK102" i="4"/>
  <c r="AK122" i="4"/>
  <c r="AK142" i="4"/>
  <c r="AK162" i="4"/>
  <c r="AK182" i="4"/>
  <c r="AK202" i="4"/>
  <c r="AK222" i="4"/>
  <c r="AK242" i="4"/>
  <c r="AK22" i="4"/>
  <c r="AS12" i="4"/>
  <c r="AK12" i="4"/>
  <c r="Z12" i="39" l="1"/>
  <c r="Z13" i="39"/>
  <c r="Z261" i="39"/>
  <c r="AA261" i="39" s="1"/>
  <c r="Z260" i="39"/>
  <c r="AA260" i="39" s="1"/>
  <c r="Z259" i="39"/>
  <c r="AA259" i="39" s="1"/>
  <c r="Z258" i="39"/>
  <c r="AA258" i="39" s="1"/>
  <c r="AG257" i="39"/>
  <c r="Z257" i="39"/>
  <c r="Z256" i="39"/>
  <c r="AA256" i="39" s="1"/>
  <c r="Z255" i="39"/>
  <c r="AA255" i="39" s="1"/>
  <c r="AA254" i="39"/>
  <c r="Z254" i="39"/>
  <c r="Z253" i="39"/>
  <c r="AA253" i="39" s="1"/>
  <c r="AG252" i="39"/>
  <c r="Z252" i="39"/>
  <c r="Z251" i="39"/>
  <c r="AA251" i="39" s="1"/>
  <c r="Z250" i="39"/>
  <c r="AA250" i="39" s="1"/>
  <c r="Z249" i="39"/>
  <c r="AA249" i="39" s="1"/>
  <c r="Z248" i="39"/>
  <c r="AA248" i="39" s="1"/>
  <c r="AG247" i="39"/>
  <c r="Z247" i="39"/>
  <c r="Z246" i="39"/>
  <c r="AA246" i="39" s="1"/>
  <c r="Z245" i="39"/>
  <c r="AA245" i="39" s="1"/>
  <c r="Z244" i="39"/>
  <c r="AA244" i="39" s="1"/>
  <c r="Z243" i="39"/>
  <c r="AA243" i="39" s="1"/>
  <c r="AG242" i="39"/>
  <c r="Z242" i="39"/>
  <c r="Z241" i="39"/>
  <c r="AA241" i="39" s="1"/>
  <c r="Z240" i="39"/>
  <c r="AA240" i="39" s="1"/>
  <c r="Z239" i="39"/>
  <c r="AA239" i="39" s="1"/>
  <c r="Z238" i="39"/>
  <c r="AA238" i="39" s="1"/>
  <c r="AG237" i="39"/>
  <c r="Z237" i="39"/>
  <c r="Z236" i="39"/>
  <c r="AA236" i="39" s="1"/>
  <c r="Z235" i="39"/>
  <c r="AA235" i="39" s="1"/>
  <c r="Z234" i="39"/>
  <c r="AA234" i="39" s="1"/>
  <c r="Z233" i="39"/>
  <c r="AA233" i="39" s="1"/>
  <c r="AG232" i="39"/>
  <c r="Z232" i="39"/>
  <c r="Z231" i="39"/>
  <c r="AA231" i="39" s="1"/>
  <c r="Z230" i="39"/>
  <c r="AA230" i="39" s="1"/>
  <c r="Z229" i="39"/>
  <c r="AA229" i="39" s="1"/>
  <c r="Z228" i="39"/>
  <c r="AA228" i="39" s="1"/>
  <c r="AG227" i="39"/>
  <c r="Z227" i="39"/>
  <c r="Z226" i="39"/>
  <c r="AA226" i="39" s="1"/>
  <c r="Z225" i="39"/>
  <c r="AA225" i="39" s="1"/>
  <c r="Z224" i="39"/>
  <c r="AA224" i="39" s="1"/>
  <c r="Z223" i="39"/>
  <c r="AA223" i="39" s="1"/>
  <c r="AG222" i="39"/>
  <c r="Z222" i="39"/>
  <c r="Z221" i="39"/>
  <c r="AA221" i="39" s="1"/>
  <c r="Z220" i="39"/>
  <c r="AA220" i="39" s="1"/>
  <c r="Z219" i="39"/>
  <c r="AA219" i="39" s="1"/>
  <c r="Z218" i="39"/>
  <c r="AA218" i="39" s="1"/>
  <c r="AG217" i="39"/>
  <c r="Z217" i="39"/>
  <c r="AA216" i="39"/>
  <c r="Z216" i="39"/>
  <c r="Z215" i="39"/>
  <c r="AA215" i="39" s="1"/>
  <c r="Z214" i="39"/>
  <c r="AA214" i="39" s="1"/>
  <c r="Z213" i="39"/>
  <c r="AA213" i="39" s="1"/>
  <c r="AG212" i="39"/>
  <c r="Z212" i="39"/>
  <c r="Z211" i="39"/>
  <c r="AA211" i="39" s="1"/>
  <c r="Z210" i="39"/>
  <c r="AA210" i="39" s="1"/>
  <c r="Z209" i="39"/>
  <c r="AA209" i="39" s="1"/>
  <c r="Z208" i="39"/>
  <c r="AA208" i="39" s="1"/>
  <c r="AG207" i="39"/>
  <c r="Z207" i="39"/>
  <c r="Z206" i="39"/>
  <c r="AA206" i="39" s="1"/>
  <c r="Z205" i="39"/>
  <c r="AA205" i="39" s="1"/>
  <c r="Z204" i="39"/>
  <c r="AA204" i="39" s="1"/>
  <c r="Z203" i="39"/>
  <c r="AA203" i="39" s="1"/>
  <c r="AG202" i="39"/>
  <c r="Z202" i="39"/>
  <c r="Z201" i="39"/>
  <c r="AA201" i="39" s="1"/>
  <c r="Z200" i="39"/>
  <c r="AA200" i="39" s="1"/>
  <c r="Z199" i="39"/>
  <c r="AA199" i="39" s="1"/>
  <c r="Z198" i="39"/>
  <c r="AA198" i="39" s="1"/>
  <c r="AG197" i="39"/>
  <c r="Z197" i="39"/>
  <c r="Z196" i="39"/>
  <c r="AA196" i="39" s="1"/>
  <c r="Z195" i="39"/>
  <c r="AA195" i="39" s="1"/>
  <c r="AA194" i="39"/>
  <c r="Z194" i="39"/>
  <c r="Z193" i="39"/>
  <c r="AA193" i="39" s="1"/>
  <c r="AG192" i="39"/>
  <c r="Z192" i="39"/>
  <c r="Z191" i="39"/>
  <c r="AA191" i="39" s="1"/>
  <c r="Z190" i="39"/>
  <c r="AA190" i="39" s="1"/>
  <c r="Z189" i="39"/>
  <c r="AA189" i="39" s="1"/>
  <c r="Z188" i="39"/>
  <c r="AA188" i="39" s="1"/>
  <c r="AG187" i="39"/>
  <c r="Z187" i="39"/>
  <c r="Z186" i="39"/>
  <c r="AA186" i="39" s="1"/>
  <c r="Z185" i="39"/>
  <c r="AA185" i="39" s="1"/>
  <c r="Z184" i="39"/>
  <c r="AA184" i="39" s="1"/>
  <c r="Z183" i="39"/>
  <c r="AA183" i="39" s="1"/>
  <c r="AG182" i="39"/>
  <c r="Z182" i="39"/>
  <c r="Z181" i="39"/>
  <c r="AA181" i="39" s="1"/>
  <c r="Z180" i="39"/>
  <c r="AA180" i="39" s="1"/>
  <c r="Z179" i="39"/>
  <c r="AA179" i="39" s="1"/>
  <c r="Z178" i="39"/>
  <c r="AA178" i="39" s="1"/>
  <c r="AG177" i="39"/>
  <c r="Z177" i="39"/>
  <c r="AA177" i="39" s="1"/>
  <c r="AM177" i="4" s="1"/>
  <c r="Z176" i="39"/>
  <c r="AA176" i="39" s="1"/>
  <c r="Z175" i="39"/>
  <c r="AA175" i="39" s="1"/>
  <c r="Z174" i="39"/>
  <c r="AA174" i="39" s="1"/>
  <c r="AA173" i="39"/>
  <c r="Z173" i="39"/>
  <c r="AG172" i="39"/>
  <c r="Z172" i="39"/>
  <c r="AA172" i="39" s="1"/>
  <c r="AM172" i="4" s="1"/>
  <c r="Z171" i="39"/>
  <c r="AA171" i="39" s="1"/>
  <c r="Z170" i="39"/>
  <c r="AA170" i="39" s="1"/>
  <c r="Z169" i="39"/>
  <c r="AA169" i="39" s="1"/>
  <c r="Z168" i="39"/>
  <c r="AA168" i="39" s="1"/>
  <c r="AG167" i="39"/>
  <c r="Z167" i="39"/>
  <c r="Z166" i="39"/>
  <c r="AA166" i="39" s="1"/>
  <c r="Z165" i="39"/>
  <c r="AA165" i="39" s="1"/>
  <c r="Z164" i="39"/>
  <c r="AA164" i="39" s="1"/>
  <c r="Z163" i="39"/>
  <c r="AA163" i="39" s="1"/>
  <c r="AG162" i="39"/>
  <c r="Z162" i="39"/>
  <c r="Z161" i="39"/>
  <c r="AA161" i="39" s="1"/>
  <c r="Z160" i="39"/>
  <c r="AA160" i="39" s="1"/>
  <c r="Z159" i="39"/>
  <c r="AA159" i="39" s="1"/>
  <c r="Z158" i="39"/>
  <c r="AA158" i="39" s="1"/>
  <c r="AG157" i="39"/>
  <c r="Z157" i="39"/>
  <c r="Z156" i="39"/>
  <c r="AA156" i="39" s="1"/>
  <c r="AA155" i="39"/>
  <c r="Z155" i="39"/>
  <c r="Z154" i="39"/>
  <c r="AA154" i="39" s="1"/>
  <c r="Z153" i="39"/>
  <c r="AA153" i="39" s="1"/>
  <c r="AG152" i="39"/>
  <c r="Z152" i="39"/>
  <c r="Z151" i="39"/>
  <c r="AA151" i="39" s="1"/>
  <c r="Z150" i="39"/>
  <c r="AA150" i="39" s="1"/>
  <c r="Z149" i="39"/>
  <c r="AA149" i="39" s="1"/>
  <c r="Z148" i="39"/>
  <c r="AA148" i="39" s="1"/>
  <c r="AG147" i="39"/>
  <c r="Z147" i="39"/>
  <c r="Z146" i="39"/>
  <c r="AA146" i="39" s="1"/>
  <c r="Z145" i="39"/>
  <c r="AA145" i="39" s="1"/>
  <c r="Z144" i="39"/>
  <c r="AA144" i="39" s="1"/>
  <c r="Z143" i="39"/>
  <c r="AA143" i="39" s="1"/>
  <c r="AG142" i="39"/>
  <c r="Z142" i="39"/>
  <c r="Z141" i="39"/>
  <c r="AA141" i="39" s="1"/>
  <c r="Z140" i="39"/>
  <c r="AA140" i="39" s="1"/>
  <c r="Z139" i="39"/>
  <c r="AA139" i="39" s="1"/>
  <c r="Z138" i="39"/>
  <c r="AA138" i="39" s="1"/>
  <c r="AG137" i="39"/>
  <c r="Z137" i="39"/>
  <c r="AA137" i="39" s="1"/>
  <c r="AM137" i="4" s="1"/>
  <c r="AA136" i="39"/>
  <c r="Z136" i="39"/>
  <c r="Z135" i="39"/>
  <c r="AA135" i="39" s="1"/>
  <c r="AA134" i="39"/>
  <c r="Z134" i="39"/>
  <c r="Z133" i="39"/>
  <c r="AA133" i="39" s="1"/>
  <c r="AG132" i="39"/>
  <c r="Z132" i="39"/>
  <c r="AA132" i="39" s="1"/>
  <c r="AM132" i="4" s="1"/>
  <c r="Z131" i="39"/>
  <c r="AA131" i="39" s="1"/>
  <c r="Z130" i="39"/>
  <c r="AA130" i="39" s="1"/>
  <c r="Z129" i="39"/>
  <c r="AA129" i="39" s="1"/>
  <c r="Z128" i="39"/>
  <c r="AA128" i="39" s="1"/>
  <c r="AG127" i="39"/>
  <c r="Z127" i="39"/>
  <c r="Z126" i="39"/>
  <c r="AA126" i="39" s="1"/>
  <c r="Z125" i="39"/>
  <c r="AA125" i="39" s="1"/>
  <c r="Z124" i="39"/>
  <c r="AA124" i="39" s="1"/>
  <c r="Z123" i="39"/>
  <c r="AA123" i="39" s="1"/>
  <c r="AG122" i="39"/>
  <c r="Z122" i="39"/>
  <c r="Z121" i="39"/>
  <c r="AA121" i="39" s="1"/>
  <c r="Z120" i="39"/>
  <c r="AA120" i="39" s="1"/>
  <c r="Z119" i="39"/>
  <c r="AA119" i="39" s="1"/>
  <c r="Z118" i="39"/>
  <c r="AA118" i="39" s="1"/>
  <c r="AG117" i="39"/>
  <c r="Z117" i="39"/>
  <c r="Z116" i="39"/>
  <c r="AA116" i="39" s="1"/>
  <c r="Z115" i="39"/>
  <c r="AA115" i="39" s="1"/>
  <c r="Z114" i="39"/>
  <c r="AA114" i="39" s="1"/>
  <c r="Z113" i="39"/>
  <c r="AA113" i="39" s="1"/>
  <c r="AG112" i="39"/>
  <c r="Z112" i="39"/>
  <c r="Z111" i="39"/>
  <c r="AA111" i="39" s="1"/>
  <c r="Z110" i="39"/>
  <c r="AA110" i="39" s="1"/>
  <c r="Z109" i="39"/>
  <c r="AA109" i="39" s="1"/>
  <c r="Z108" i="39"/>
  <c r="AA108" i="39" s="1"/>
  <c r="AG107" i="39"/>
  <c r="Z107" i="39"/>
  <c r="AA107" i="39" s="1"/>
  <c r="AM107" i="4" s="1"/>
  <c r="Z106" i="39"/>
  <c r="AA106" i="39" s="1"/>
  <c r="Z105" i="39"/>
  <c r="AA105" i="39" s="1"/>
  <c r="Z104" i="39"/>
  <c r="AA104" i="39" s="1"/>
  <c r="Z103" i="39"/>
  <c r="AA103" i="39" s="1"/>
  <c r="AG102" i="39"/>
  <c r="Z102" i="39"/>
  <c r="Z101" i="39"/>
  <c r="AA101" i="39" s="1"/>
  <c r="Z100" i="39"/>
  <c r="AA100" i="39" s="1"/>
  <c r="Z99" i="39"/>
  <c r="AA99" i="39" s="1"/>
  <c r="Z98" i="39"/>
  <c r="AA98" i="39" s="1"/>
  <c r="AG97" i="39"/>
  <c r="AA97" i="39"/>
  <c r="AM97" i="4" s="1"/>
  <c r="Z97" i="39"/>
  <c r="Z96" i="39"/>
  <c r="AA96" i="39" s="1"/>
  <c r="Z95" i="39"/>
  <c r="AA95" i="39" s="1"/>
  <c r="Z94" i="39"/>
  <c r="AA94" i="39" s="1"/>
  <c r="Z93" i="39"/>
  <c r="AA93" i="39" s="1"/>
  <c r="AG92" i="39"/>
  <c r="Z92" i="39"/>
  <c r="Z91" i="39"/>
  <c r="AA91" i="39" s="1"/>
  <c r="Z90" i="39"/>
  <c r="AA90" i="39" s="1"/>
  <c r="Z89" i="39"/>
  <c r="AA89" i="39" s="1"/>
  <c r="Z88" i="39"/>
  <c r="AA88" i="39" s="1"/>
  <c r="AG87" i="39"/>
  <c r="Z87" i="39"/>
  <c r="Z86" i="39"/>
  <c r="AA86" i="39" s="1"/>
  <c r="Z85" i="39"/>
  <c r="AA85" i="39" s="1"/>
  <c r="Z84" i="39"/>
  <c r="AA84" i="39" s="1"/>
  <c r="Z83" i="39"/>
  <c r="AA83" i="39" s="1"/>
  <c r="AG82" i="39"/>
  <c r="Z82" i="39"/>
  <c r="Z81" i="39"/>
  <c r="AA81" i="39" s="1"/>
  <c r="Z80" i="39"/>
  <c r="AA80" i="39" s="1"/>
  <c r="Z79" i="39"/>
  <c r="AA79" i="39" s="1"/>
  <c r="Z78" i="39"/>
  <c r="AA78" i="39" s="1"/>
  <c r="AG77" i="39"/>
  <c r="Z77" i="39"/>
  <c r="Z76" i="39"/>
  <c r="AA76" i="39" s="1"/>
  <c r="Z75" i="39"/>
  <c r="AA75" i="39" s="1"/>
  <c r="Z74" i="39"/>
  <c r="AA74" i="39" s="1"/>
  <c r="AA73" i="39"/>
  <c r="Z73" i="39"/>
  <c r="AG72" i="39"/>
  <c r="Z72" i="39"/>
  <c r="Z71" i="39"/>
  <c r="AA71" i="39" s="1"/>
  <c r="Z70" i="39"/>
  <c r="AA70" i="39" s="1"/>
  <c r="Z69" i="39"/>
  <c r="AA69" i="39" s="1"/>
  <c r="Z68" i="39"/>
  <c r="AA68" i="39" s="1"/>
  <c r="AG67" i="39"/>
  <c r="Z67" i="39"/>
  <c r="Z66" i="39"/>
  <c r="AA66" i="39" s="1"/>
  <c r="Z65" i="39"/>
  <c r="AA65" i="39" s="1"/>
  <c r="Z64" i="39"/>
  <c r="AA64" i="39" s="1"/>
  <c r="Z63" i="39"/>
  <c r="AA63" i="39" s="1"/>
  <c r="AG62" i="39"/>
  <c r="Z62" i="39"/>
  <c r="Z61" i="39"/>
  <c r="AA61" i="39" s="1"/>
  <c r="Z60" i="39"/>
  <c r="AA60" i="39" s="1"/>
  <c r="Z59" i="39"/>
  <c r="AA59" i="39" s="1"/>
  <c r="Z58" i="39"/>
  <c r="AA58" i="39" s="1"/>
  <c r="AG57" i="39"/>
  <c r="Z57" i="39"/>
  <c r="Z56" i="39"/>
  <c r="AA56" i="39" s="1"/>
  <c r="Z55" i="39"/>
  <c r="AA55" i="39" s="1"/>
  <c r="AA54" i="39"/>
  <c r="Z54" i="39"/>
  <c r="Z53" i="39"/>
  <c r="AA53" i="39" s="1"/>
  <c r="AG52" i="39"/>
  <c r="Z52" i="39"/>
  <c r="Z51" i="39"/>
  <c r="AA51" i="39" s="1"/>
  <c r="Z50" i="39"/>
  <c r="AA50" i="39" s="1"/>
  <c r="Z49" i="39"/>
  <c r="AA49" i="39" s="1"/>
  <c r="Z48" i="39"/>
  <c r="AA48" i="39" s="1"/>
  <c r="AG47" i="39"/>
  <c r="Z47" i="39"/>
  <c r="Z46" i="39"/>
  <c r="AA46" i="39" s="1"/>
  <c r="Z45" i="39"/>
  <c r="AA45" i="39" s="1"/>
  <c r="Z44" i="39"/>
  <c r="AA44" i="39" s="1"/>
  <c r="Z43" i="39"/>
  <c r="AA43" i="39" s="1"/>
  <c r="AG42" i="39"/>
  <c r="Z42" i="39"/>
  <c r="Z41" i="39"/>
  <c r="AA41" i="39" s="1"/>
  <c r="Z40" i="39"/>
  <c r="AA40" i="39" s="1"/>
  <c r="Z39" i="39"/>
  <c r="AA39" i="39" s="1"/>
  <c r="Z38" i="39"/>
  <c r="AA38" i="39" s="1"/>
  <c r="AG37" i="39"/>
  <c r="Z37" i="39"/>
  <c r="AA36" i="39"/>
  <c r="Z36" i="39"/>
  <c r="Z35" i="39"/>
  <c r="AA35" i="39" s="1"/>
  <c r="Z34" i="39"/>
  <c r="AA34" i="39" s="1"/>
  <c r="Z33" i="39"/>
  <c r="AA33" i="39" s="1"/>
  <c r="AG32" i="39"/>
  <c r="Z32" i="39"/>
  <c r="Z31" i="39"/>
  <c r="AA31" i="39" s="1"/>
  <c r="Z30" i="39"/>
  <c r="AA30" i="39" s="1"/>
  <c r="Z29" i="39"/>
  <c r="AA29" i="39" s="1"/>
  <c r="Z28" i="39"/>
  <c r="AA28" i="39" s="1"/>
  <c r="AG27" i="39"/>
  <c r="Z27" i="39"/>
  <c r="Z26" i="39"/>
  <c r="AA26" i="39" s="1"/>
  <c r="Z25" i="39"/>
  <c r="AA25" i="39" s="1"/>
  <c r="Z24" i="39"/>
  <c r="AA24" i="39" s="1"/>
  <c r="Z23" i="39"/>
  <c r="AA23" i="39" s="1"/>
  <c r="AG22" i="39"/>
  <c r="Z22" i="39"/>
  <c r="Z21" i="39"/>
  <c r="AA21" i="39" s="1"/>
  <c r="Z20" i="39"/>
  <c r="AA20" i="39" s="1"/>
  <c r="Z19" i="39"/>
  <c r="AA19" i="39" s="1"/>
  <c r="Z18" i="39"/>
  <c r="AA18" i="39" s="1"/>
  <c r="AG17" i="39"/>
  <c r="Z17" i="39"/>
  <c r="Z16" i="39"/>
  <c r="AA16" i="39" s="1"/>
  <c r="Z15" i="39"/>
  <c r="AA15" i="39" s="1"/>
  <c r="Z14" i="39"/>
  <c r="AA14" i="39" s="1"/>
  <c r="AA13" i="39"/>
  <c r="AG12" i="39"/>
  <c r="AA62" i="39" l="1"/>
  <c r="AM62" i="4" s="1"/>
  <c r="AA187" i="39"/>
  <c r="AM187" i="4" s="1"/>
  <c r="AA237" i="39"/>
  <c r="AM237" i="4" s="1"/>
  <c r="AA117" i="39"/>
  <c r="AM117" i="4" s="1"/>
  <c r="AT117" i="4" s="1"/>
  <c r="AA142" i="39"/>
  <c r="AM142" i="4" s="1"/>
  <c r="AA152" i="39"/>
  <c r="AM152" i="4" s="1"/>
  <c r="AA37" i="39"/>
  <c r="AM37" i="4" s="1"/>
  <c r="AA72" i="39"/>
  <c r="AM72" i="4" s="1"/>
  <c r="AT72" i="4" s="1"/>
  <c r="AA217" i="39"/>
  <c r="AM217" i="4" s="1"/>
  <c r="AA52" i="39"/>
  <c r="AM52" i="4" s="1"/>
  <c r="AA57" i="39"/>
  <c r="AM57" i="4" s="1"/>
  <c r="AT57" i="4" s="1"/>
  <c r="AA197" i="39"/>
  <c r="AM197" i="4" s="1"/>
  <c r="AT197" i="4" s="1"/>
  <c r="AA232" i="39"/>
  <c r="AM232" i="4" s="1"/>
  <c r="AA252" i="39"/>
  <c r="AM252" i="4" s="1"/>
  <c r="AA47" i="39"/>
  <c r="AM47" i="4" s="1"/>
  <c r="AT47" i="4" s="1"/>
  <c r="AA82" i="39"/>
  <c r="AM82" i="4" s="1"/>
  <c r="AA92" i="39"/>
  <c r="AM92" i="4" s="1"/>
  <c r="AT92" i="4" s="1"/>
  <c r="AA127" i="39"/>
  <c r="AM127" i="4" s="1"/>
  <c r="AT127" i="4" s="1"/>
  <c r="AA162" i="39"/>
  <c r="AM162" i="4" s="1"/>
  <c r="AA207" i="39"/>
  <c r="AM207" i="4" s="1"/>
  <c r="AT207" i="4" s="1"/>
  <c r="AA242" i="39"/>
  <c r="AM242" i="4" s="1"/>
  <c r="AA32" i="39"/>
  <c r="AM32" i="4" s="1"/>
  <c r="AT32" i="4" s="1"/>
  <c r="AA67" i="39"/>
  <c r="AM67" i="4" s="1"/>
  <c r="AT67" i="4" s="1"/>
  <c r="AA102" i="39"/>
  <c r="AM102" i="4" s="1"/>
  <c r="AT102" i="4" s="1"/>
  <c r="AA112" i="39"/>
  <c r="AM112" i="4" s="1"/>
  <c r="AA147" i="39"/>
  <c r="AM147" i="4" s="1"/>
  <c r="AT147" i="4" s="1"/>
  <c r="AA182" i="39"/>
  <c r="AM182" i="4" s="1"/>
  <c r="AA192" i="39"/>
  <c r="AM192" i="4" s="1"/>
  <c r="AA42" i="39"/>
  <c r="AM42" i="4" s="1"/>
  <c r="AT42" i="4" s="1"/>
  <c r="AA77" i="39"/>
  <c r="AM77" i="4" s="1"/>
  <c r="AT77" i="4" s="1"/>
  <c r="AA87" i="39"/>
  <c r="AM87" i="4" s="1"/>
  <c r="AT87" i="4" s="1"/>
  <c r="AA122" i="39"/>
  <c r="AM122" i="4" s="1"/>
  <c r="AT122" i="4" s="1"/>
  <c r="AA157" i="39"/>
  <c r="AM157" i="4" s="1"/>
  <c r="AT157" i="4" s="1"/>
  <c r="AA167" i="39"/>
  <c r="AM167" i="4" s="1"/>
  <c r="AT167" i="4" s="1"/>
  <c r="AA202" i="39"/>
  <c r="AM202" i="4" s="1"/>
  <c r="AT202" i="4" s="1"/>
  <c r="AA212" i="39"/>
  <c r="AM212" i="4" s="1"/>
  <c r="AT212" i="4" s="1"/>
  <c r="AA247" i="39"/>
  <c r="AM247" i="4" s="1"/>
  <c r="AT247" i="4" s="1"/>
  <c r="AT62" i="4"/>
  <c r="AT97" i="4"/>
  <c r="AT142" i="4"/>
  <c r="AT177" i="4"/>
  <c r="AT182" i="4"/>
  <c r="AT107" i="4"/>
  <c r="AT137" i="4"/>
  <c r="AT217" i="4"/>
  <c r="AT37" i="4"/>
  <c r="AT82" i="4"/>
  <c r="AT132" i="4"/>
  <c r="AT162" i="4"/>
  <c r="AT112" i="4"/>
  <c r="AT152" i="4"/>
  <c r="AT187" i="4"/>
  <c r="AT52" i="4"/>
  <c r="AT237" i="4"/>
  <c r="AT242" i="4"/>
  <c r="AT252" i="4"/>
  <c r="AT172" i="4"/>
  <c r="AT192" i="4"/>
  <c r="AT232" i="4"/>
  <c r="AA22" i="39"/>
  <c r="AM22" i="4" s="1"/>
  <c r="AT22" i="4" s="1"/>
  <c r="AA222" i="39"/>
  <c r="AM222" i="4" s="1"/>
  <c r="AT222" i="4" s="1"/>
  <c r="AA227" i="39"/>
  <c r="AM227" i="4" s="1"/>
  <c r="AT227" i="4" s="1"/>
  <c r="AA257" i="39"/>
  <c r="AM257" i="4" s="1"/>
  <c r="AT257" i="4" s="1"/>
  <c r="AA27" i="39"/>
  <c r="AM27" i="4" s="1"/>
  <c r="AT27" i="4" s="1"/>
  <c r="AA17" i="39"/>
  <c r="AM17" i="4" s="1"/>
  <c r="AT17" i="4" s="1"/>
  <c r="AA12" i="39"/>
  <c r="AM12" i="4" s="1"/>
  <c r="AT12" i="4" s="1"/>
  <c r="F9" i="39"/>
  <c r="E8" i="39"/>
  <c r="E7" i="39"/>
  <c r="B9" i="39"/>
  <c r="B8" i="39"/>
  <c r="B7" i="39"/>
  <c r="B6" i="39"/>
  <c r="F5" i="39"/>
  <c r="F257" i="39"/>
  <c r="E257" i="39"/>
  <c r="C257" i="39"/>
  <c r="F252" i="39"/>
  <c r="E252" i="39"/>
  <c r="C252" i="39"/>
  <c r="F247" i="39"/>
  <c r="E247" i="39"/>
  <c r="C247" i="39"/>
  <c r="F242" i="39"/>
  <c r="E242" i="39"/>
  <c r="C242" i="39"/>
  <c r="F237" i="39"/>
  <c r="E237" i="39"/>
  <c r="C237" i="39"/>
  <c r="F232" i="39"/>
  <c r="E232" i="39"/>
  <c r="C232" i="39"/>
  <c r="F227" i="39"/>
  <c r="E227" i="39"/>
  <c r="C227" i="39"/>
  <c r="F222" i="39"/>
  <c r="E222" i="39"/>
  <c r="C222" i="39"/>
  <c r="F217" i="39"/>
  <c r="E217" i="39"/>
  <c r="C217" i="39"/>
  <c r="F212" i="39"/>
  <c r="E212" i="39"/>
  <c r="C212" i="39"/>
  <c r="F207" i="39"/>
  <c r="E207" i="39"/>
  <c r="C207" i="39"/>
  <c r="F202" i="39"/>
  <c r="E202" i="39"/>
  <c r="C202" i="39"/>
  <c r="F197" i="39"/>
  <c r="E197" i="39"/>
  <c r="C197" i="39"/>
  <c r="F192" i="39"/>
  <c r="E192" i="39"/>
  <c r="C192" i="39"/>
  <c r="F187" i="39"/>
  <c r="E187" i="39"/>
  <c r="C187" i="39"/>
  <c r="F182" i="39"/>
  <c r="E182" i="39"/>
  <c r="C182" i="39"/>
  <c r="F177" i="39"/>
  <c r="E177" i="39"/>
  <c r="C177" i="39"/>
  <c r="F172" i="39"/>
  <c r="E172" i="39"/>
  <c r="C172" i="39"/>
  <c r="F167" i="39"/>
  <c r="E167" i="39"/>
  <c r="C167" i="39"/>
  <c r="F162" i="39"/>
  <c r="E162" i="39"/>
  <c r="C162" i="39"/>
  <c r="F157" i="39"/>
  <c r="E157" i="39"/>
  <c r="C157" i="39"/>
  <c r="F152" i="39"/>
  <c r="E152" i="39"/>
  <c r="C152" i="39"/>
  <c r="F147" i="39"/>
  <c r="E147" i="39"/>
  <c r="C147" i="39"/>
  <c r="F142" i="39"/>
  <c r="E142" i="39"/>
  <c r="C142" i="39"/>
  <c r="F137" i="39"/>
  <c r="E137" i="39"/>
  <c r="C137" i="39"/>
  <c r="F132" i="39"/>
  <c r="E132" i="39"/>
  <c r="C132" i="39"/>
  <c r="F127" i="39"/>
  <c r="E127" i="39"/>
  <c r="C127" i="39"/>
  <c r="F122" i="39"/>
  <c r="E122" i="39"/>
  <c r="C122" i="39"/>
  <c r="F117" i="39"/>
  <c r="E117" i="39"/>
  <c r="C117" i="39"/>
  <c r="F112" i="39"/>
  <c r="E112" i="39"/>
  <c r="C112" i="39"/>
  <c r="F107" i="39"/>
  <c r="E107" i="39"/>
  <c r="C107" i="39"/>
  <c r="F102" i="39"/>
  <c r="E102" i="39"/>
  <c r="C102" i="39"/>
  <c r="F97" i="39"/>
  <c r="E97" i="39"/>
  <c r="C97" i="39"/>
  <c r="F92" i="39"/>
  <c r="E92" i="39"/>
  <c r="C92" i="39"/>
  <c r="F87" i="39"/>
  <c r="E87" i="39"/>
  <c r="C87" i="39"/>
  <c r="F82" i="39"/>
  <c r="E82" i="39"/>
  <c r="C82" i="39"/>
  <c r="F77" i="39"/>
  <c r="E77" i="39"/>
  <c r="C77" i="39"/>
  <c r="F72" i="39"/>
  <c r="E72" i="39"/>
  <c r="C72" i="39"/>
  <c r="F67" i="39"/>
  <c r="E67" i="39"/>
  <c r="C67" i="39"/>
  <c r="F62" i="39"/>
  <c r="E62" i="39"/>
  <c r="C62" i="39"/>
  <c r="F57" i="39"/>
  <c r="E57" i="39"/>
  <c r="C57" i="39"/>
  <c r="F52" i="39"/>
  <c r="E52" i="39"/>
  <c r="C52" i="39"/>
  <c r="F47" i="39"/>
  <c r="E47" i="39"/>
  <c r="C47" i="39"/>
  <c r="F42" i="39"/>
  <c r="E42" i="39"/>
  <c r="C42" i="39"/>
  <c r="F37" i="39"/>
  <c r="E37" i="39"/>
  <c r="C37" i="39"/>
  <c r="F32" i="39"/>
  <c r="E32" i="39"/>
  <c r="C32" i="39"/>
  <c r="F27" i="39"/>
  <c r="E27" i="39"/>
  <c r="C27" i="39"/>
  <c r="F22" i="39"/>
  <c r="E22" i="39"/>
  <c r="C22" i="39"/>
  <c r="F17" i="39"/>
  <c r="E17" i="39"/>
  <c r="C17" i="39"/>
  <c r="A257" i="39"/>
  <c r="A252" i="39"/>
  <c r="A247" i="39"/>
  <c r="A242" i="39"/>
  <c r="A237" i="39"/>
  <c r="A232" i="39"/>
  <c r="A227" i="39"/>
  <c r="A222" i="39"/>
  <c r="A217" i="39"/>
  <c r="A212" i="39"/>
  <c r="A207" i="39"/>
  <c r="A202" i="39"/>
  <c r="A197" i="39"/>
  <c r="A192" i="39"/>
  <c r="A187" i="39"/>
  <c r="A182" i="39"/>
  <c r="A177" i="39"/>
  <c r="A172" i="39"/>
  <c r="A167" i="39"/>
  <c r="A162" i="39"/>
  <c r="A157" i="39"/>
  <c r="A152" i="39"/>
  <c r="A147" i="39"/>
  <c r="A142" i="39"/>
  <c r="A137" i="39"/>
  <c r="A132" i="39"/>
  <c r="A127" i="39"/>
  <c r="A122" i="39"/>
  <c r="A117" i="39"/>
  <c r="A112" i="39"/>
  <c r="A107" i="39"/>
  <c r="A102" i="39"/>
  <c r="A97" i="39"/>
  <c r="A92" i="39"/>
  <c r="A87" i="39"/>
  <c r="A82" i="39"/>
  <c r="A77" i="39"/>
  <c r="A72" i="39"/>
  <c r="A67" i="39"/>
  <c r="A62" i="39"/>
  <c r="A57" i="39"/>
  <c r="A52" i="39"/>
  <c r="A47" i="39"/>
  <c r="A42" i="39"/>
  <c r="A37" i="39"/>
  <c r="A32" i="39"/>
  <c r="A27" i="39"/>
  <c r="A22" i="39"/>
  <c r="A17" i="39"/>
  <c r="F12" i="39"/>
  <c r="E12" i="39"/>
  <c r="C12" i="39"/>
  <c r="A12" i="39"/>
  <c r="M261" i="39"/>
  <c r="M260" i="39"/>
  <c r="M259" i="39"/>
  <c r="M258" i="39"/>
  <c r="N257" i="39" s="1"/>
  <c r="AE257" i="4" s="1"/>
  <c r="M257" i="39"/>
  <c r="M256" i="39"/>
  <c r="M255" i="39"/>
  <c r="M254" i="39"/>
  <c r="M253" i="39"/>
  <c r="M252" i="39"/>
  <c r="M251" i="39"/>
  <c r="N251" i="39" s="1"/>
  <c r="M250" i="39"/>
  <c r="N250" i="39" s="1"/>
  <c r="M249" i="39"/>
  <c r="M248" i="39"/>
  <c r="M247" i="39"/>
  <c r="N247" i="39" s="1"/>
  <c r="AE247" i="4" s="1"/>
  <c r="M246" i="39"/>
  <c r="N246" i="39" s="1"/>
  <c r="M245" i="39"/>
  <c r="M244" i="39"/>
  <c r="M243" i="39"/>
  <c r="N243" i="39" s="1"/>
  <c r="M242" i="39"/>
  <c r="M241" i="39"/>
  <c r="M240" i="39"/>
  <c r="M239" i="39"/>
  <c r="M238" i="39"/>
  <c r="N238" i="39" s="1"/>
  <c r="M237" i="39"/>
  <c r="M236" i="39"/>
  <c r="M235" i="39"/>
  <c r="N235" i="39" s="1"/>
  <c r="M234" i="39"/>
  <c r="N232" i="39" s="1"/>
  <c r="AE232" i="4" s="1"/>
  <c r="M233" i="39"/>
  <c r="N233" i="39" s="1"/>
  <c r="M232" i="39"/>
  <c r="M231" i="39"/>
  <c r="N231" i="39" s="1"/>
  <c r="M230" i="39"/>
  <c r="N230" i="39" s="1"/>
  <c r="M229" i="39"/>
  <c r="N229" i="39" s="1"/>
  <c r="M228" i="39"/>
  <c r="M227" i="39"/>
  <c r="M226" i="39"/>
  <c r="M225" i="39"/>
  <c r="N225" i="39" s="1"/>
  <c r="M224" i="39"/>
  <c r="M223" i="39"/>
  <c r="N223" i="39" s="1"/>
  <c r="M222" i="39"/>
  <c r="N222" i="39" s="1"/>
  <c r="AE222" i="4" s="1"/>
  <c r="M221" i="39"/>
  <c r="N221" i="39" s="1"/>
  <c r="M220" i="39"/>
  <c r="M219" i="39"/>
  <c r="N219" i="39" s="1"/>
  <c r="M218" i="39"/>
  <c r="M217" i="39"/>
  <c r="M216" i="39"/>
  <c r="M215" i="39"/>
  <c r="N215" i="39" s="1"/>
  <c r="M214" i="39"/>
  <c r="N214" i="39" s="1"/>
  <c r="M213" i="39"/>
  <c r="N213" i="39" s="1"/>
  <c r="M212" i="39"/>
  <c r="M211" i="39"/>
  <c r="N211" i="39" s="1"/>
  <c r="M210" i="39"/>
  <c r="M209" i="39"/>
  <c r="N209" i="39" s="1"/>
  <c r="M208" i="39"/>
  <c r="M207" i="39"/>
  <c r="M206" i="39"/>
  <c r="N206" i="39" s="1"/>
  <c r="M205" i="39"/>
  <c r="N205" i="39" s="1"/>
  <c r="M204" i="39"/>
  <c r="M203" i="39"/>
  <c r="N203" i="39" s="1"/>
  <c r="M202" i="39"/>
  <c r="M201" i="39"/>
  <c r="N201" i="39" s="1"/>
  <c r="M200" i="39"/>
  <c r="M199" i="39"/>
  <c r="N199" i="39" s="1"/>
  <c r="M198" i="39"/>
  <c r="N198" i="39" s="1"/>
  <c r="M197" i="39"/>
  <c r="M196" i="39"/>
  <c r="M195" i="39"/>
  <c r="N195" i="39" s="1"/>
  <c r="M194" i="39"/>
  <c r="N192" i="39" s="1"/>
  <c r="AE192" i="4" s="1"/>
  <c r="M193" i="39"/>
  <c r="N193" i="39" s="1"/>
  <c r="M192" i="39"/>
  <c r="M191" i="39"/>
  <c r="N191" i="39" s="1"/>
  <c r="M190" i="39"/>
  <c r="N190" i="39" s="1"/>
  <c r="M189" i="39"/>
  <c r="N189" i="39" s="1"/>
  <c r="M188" i="39"/>
  <c r="M187" i="39"/>
  <c r="M186" i="39"/>
  <c r="M185" i="39"/>
  <c r="N185" i="39" s="1"/>
  <c r="M184" i="39"/>
  <c r="M183" i="39"/>
  <c r="N183" i="39" s="1"/>
  <c r="M182" i="39"/>
  <c r="N182" i="39" s="1"/>
  <c r="AE182" i="4" s="1"/>
  <c r="M181" i="39"/>
  <c r="N181" i="39" s="1"/>
  <c r="M180" i="39"/>
  <c r="M179" i="39"/>
  <c r="N179" i="39" s="1"/>
  <c r="M178" i="39"/>
  <c r="M177" i="39"/>
  <c r="M176" i="39"/>
  <c r="M175" i="39"/>
  <c r="N175" i="39" s="1"/>
  <c r="M174" i="39"/>
  <c r="N174" i="39" s="1"/>
  <c r="M173" i="39"/>
  <c r="N173" i="39" s="1"/>
  <c r="M172" i="39"/>
  <c r="M171" i="39"/>
  <c r="N171" i="39" s="1"/>
  <c r="M170" i="39"/>
  <c r="M169" i="39"/>
  <c r="N169" i="39" s="1"/>
  <c r="M168" i="39"/>
  <c r="M167" i="39"/>
  <c r="M166" i="39"/>
  <c r="N166" i="39" s="1"/>
  <c r="M165" i="39"/>
  <c r="N165" i="39" s="1"/>
  <c r="M164" i="39"/>
  <c r="M163" i="39"/>
  <c r="N163" i="39" s="1"/>
  <c r="M162" i="39"/>
  <c r="M161" i="39"/>
  <c r="N161" i="39" s="1"/>
  <c r="M160" i="39"/>
  <c r="M159" i="39"/>
  <c r="N159" i="39" s="1"/>
  <c r="M158" i="39"/>
  <c r="N158" i="39" s="1"/>
  <c r="M157" i="39"/>
  <c r="M156" i="39"/>
  <c r="M155" i="39"/>
  <c r="N155" i="39" s="1"/>
  <c r="M154" i="39"/>
  <c r="N152" i="39" s="1"/>
  <c r="AE152" i="4" s="1"/>
  <c r="M153" i="39"/>
  <c r="N153" i="39" s="1"/>
  <c r="M152" i="39"/>
  <c r="M151" i="39"/>
  <c r="N151" i="39" s="1"/>
  <c r="M150" i="39"/>
  <c r="N150" i="39" s="1"/>
  <c r="M149" i="39"/>
  <c r="N149" i="39" s="1"/>
  <c r="M148" i="39"/>
  <c r="M147" i="39"/>
  <c r="M146" i="39"/>
  <c r="M145" i="39"/>
  <c r="N145" i="39" s="1"/>
  <c r="M144" i="39"/>
  <c r="M143" i="39"/>
  <c r="N143" i="39" s="1"/>
  <c r="M142" i="39"/>
  <c r="N142" i="39" s="1"/>
  <c r="AE142" i="4" s="1"/>
  <c r="M141" i="39"/>
  <c r="N141" i="39" s="1"/>
  <c r="M140" i="39"/>
  <c r="M139" i="39"/>
  <c r="N139" i="39" s="1"/>
  <c r="M138" i="39"/>
  <c r="M137" i="39"/>
  <c r="M136" i="39"/>
  <c r="M135" i="39"/>
  <c r="N135" i="39" s="1"/>
  <c r="M134" i="39"/>
  <c r="N134" i="39" s="1"/>
  <c r="M133" i="39"/>
  <c r="N133" i="39" s="1"/>
  <c r="M132" i="39"/>
  <c r="M131" i="39"/>
  <c r="N131" i="39" s="1"/>
  <c r="M130" i="39"/>
  <c r="M129" i="39"/>
  <c r="N129" i="39" s="1"/>
  <c r="M128" i="39"/>
  <c r="M127" i="39"/>
  <c r="M126" i="39"/>
  <c r="M125" i="39"/>
  <c r="M124" i="39"/>
  <c r="M123" i="39"/>
  <c r="M122" i="39"/>
  <c r="M121" i="39"/>
  <c r="M120" i="39"/>
  <c r="M119" i="39"/>
  <c r="M118" i="39"/>
  <c r="M117" i="39"/>
  <c r="M116" i="39"/>
  <c r="M115" i="39"/>
  <c r="M114" i="39"/>
  <c r="M113" i="39"/>
  <c r="M112" i="39"/>
  <c r="M111" i="39"/>
  <c r="M110"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6" i="39"/>
  <c r="M75" i="39"/>
  <c r="M74" i="39"/>
  <c r="M73" i="39"/>
  <c r="M72" i="39"/>
  <c r="M71" i="39"/>
  <c r="N71" i="39" s="1"/>
  <c r="M70" i="39"/>
  <c r="N67" i="39" s="1"/>
  <c r="AE67" i="4" s="1"/>
  <c r="M69" i="39"/>
  <c r="N69" i="39" s="1"/>
  <c r="M68" i="39"/>
  <c r="M67" i="39"/>
  <c r="M66" i="39"/>
  <c r="M65" i="39"/>
  <c r="M64" i="39"/>
  <c r="M63" i="39"/>
  <c r="M62" i="39"/>
  <c r="M61" i="39"/>
  <c r="M60"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2" i="39"/>
  <c r="M31" i="39"/>
  <c r="M30" i="39"/>
  <c r="M29" i="39"/>
  <c r="M28" i="39"/>
  <c r="M27" i="39"/>
  <c r="M26" i="39"/>
  <c r="M25" i="39"/>
  <c r="M24" i="39"/>
  <c r="M23" i="39"/>
  <c r="M22" i="39"/>
  <c r="M21" i="39"/>
  <c r="M20" i="39"/>
  <c r="M19" i="39"/>
  <c r="M18" i="39"/>
  <c r="M17" i="39"/>
  <c r="M16" i="39"/>
  <c r="M15" i="39"/>
  <c r="M14" i="39"/>
  <c r="M13" i="39"/>
  <c r="M12" i="39"/>
  <c r="T257" i="39"/>
  <c r="T252" i="39"/>
  <c r="T247" i="39"/>
  <c r="T242" i="39"/>
  <c r="T237" i="39"/>
  <c r="T232" i="39"/>
  <c r="T227" i="39"/>
  <c r="T222" i="39"/>
  <c r="T217" i="39"/>
  <c r="T212" i="39"/>
  <c r="T207" i="39"/>
  <c r="T202" i="39"/>
  <c r="T197" i="39"/>
  <c r="T192" i="39"/>
  <c r="T187" i="39"/>
  <c r="T182" i="39"/>
  <c r="T177" i="39"/>
  <c r="T172" i="39"/>
  <c r="T167" i="39"/>
  <c r="T162" i="39"/>
  <c r="T157" i="39"/>
  <c r="T152" i="39"/>
  <c r="T147" i="39"/>
  <c r="T142" i="39"/>
  <c r="T137" i="39"/>
  <c r="T132" i="39"/>
  <c r="T127" i="39"/>
  <c r="T122" i="39"/>
  <c r="T117" i="39"/>
  <c r="T112" i="39"/>
  <c r="T107" i="39"/>
  <c r="T102" i="39"/>
  <c r="T97" i="39"/>
  <c r="T92" i="39"/>
  <c r="T87" i="39"/>
  <c r="T82" i="39"/>
  <c r="T77" i="39"/>
  <c r="T72" i="39"/>
  <c r="T67" i="39"/>
  <c r="T62" i="39"/>
  <c r="T57" i="39"/>
  <c r="T52" i="39"/>
  <c r="T47" i="39"/>
  <c r="T42" i="39"/>
  <c r="T37" i="39"/>
  <c r="T32" i="39"/>
  <c r="T27" i="39"/>
  <c r="T22" i="39"/>
  <c r="T17" i="39"/>
  <c r="T12" i="39"/>
  <c r="N261" i="39"/>
  <c r="N260" i="39"/>
  <c r="N259" i="39"/>
  <c r="N258" i="39"/>
  <c r="N256" i="39"/>
  <c r="N255" i="39"/>
  <c r="N254" i="39"/>
  <c r="N253" i="39"/>
  <c r="N249" i="39"/>
  <c r="N248" i="39"/>
  <c r="N245" i="39"/>
  <c r="N244" i="39"/>
  <c r="N241" i="39"/>
  <c r="N240" i="39"/>
  <c r="N239" i="39"/>
  <c r="N236" i="39"/>
  <c r="N234" i="39"/>
  <c r="N228" i="39"/>
  <c r="N226" i="39"/>
  <c r="N224" i="39"/>
  <c r="N220" i="39"/>
  <c r="N218" i="39"/>
  <c r="N216" i="39"/>
  <c r="N210" i="39"/>
  <c r="N208" i="39"/>
  <c r="N204" i="39"/>
  <c r="N202" i="39"/>
  <c r="AE202" i="4" s="1"/>
  <c r="N200" i="39"/>
  <c r="N196" i="39"/>
  <c r="N194" i="39"/>
  <c r="N188" i="39"/>
  <c r="N186" i="39"/>
  <c r="N184" i="39"/>
  <c r="N180" i="39"/>
  <c r="N178" i="39"/>
  <c r="N176" i="39"/>
  <c r="N170" i="39"/>
  <c r="N168" i="39"/>
  <c r="N164" i="39"/>
  <c r="N162" i="39"/>
  <c r="AE162" i="4" s="1"/>
  <c r="N160" i="39"/>
  <c r="N156" i="39"/>
  <c r="N154" i="39"/>
  <c r="N148" i="39"/>
  <c r="N146" i="39"/>
  <c r="N144" i="39"/>
  <c r="N140" i="39"/>
  <c r="N138" i="39"/>
  <c r="N136" i="39"/>
  <c r="N130" i="39"/>
  <c r="N128" i="39"/>
  <c r="N68" i="39"/>
  <c r="AD257" i="4"/>
  <c r="AD252" i="4"/>
  <c r="AD247" i="4"/>
  <c r="AD242" i="4"/>
  <c r="AD237" i="4"/>
  <c r="AD232" i="4"/>
  <c r="AD227" i="4"/>
  <c r="AD222" i="4"/>
  <c r="AD217" i="4"/>
  <c r="AD212" i="4"/>
  <c r="AD207" i="4"/>
  <c r="AD202" i="4"/>
  <c r="AD197" i="4"/>
  <c r="AD192" i="4"/>
  <c r="AD187" i="4"/>
  <c r="AD182" i="4"/>
  <c r="AD177" i="4"/>
  <c r="AD172" i="4"/>
  <c r="AD167" i="4"/>
  <c r="AD162" i="4"/>
  <c r="AD157" i="4"/>
  <c r="AD152" i="4"/>
  <c r="AD147" i="4"/>
  <c r="AD142" i="4"/>
  <c r="AD137" i="4"/>
  <c r="AD132" i="4"/>
  <c r="AD127" i="4"/>
  <c r="AD122" i="4"/>
  <c r="AD117" i="4"/>
  <c r="AD112" i="4"/>
  <c r="AD107" i="4"/>
  <c r="AD102" i="4"/>
  <c r="AD97" i="4"/>
  <c r="AD92" i="4"/>
  <c r="AD87" i="4"/>
  <c r="AD82" i="4"/>
  <c r="AD77" i="4"/>
  <c r="AD72" i="4"/>
  <c r="AD67" i="4"/>
  <c r="AD62" i="4"/>
  <c r="AD57" i="4"/>
  <c r="AD52" i="4"/>
  <c r="AD47" i="4"/>
  <c r="AD42" i="4"/>
  <c r="AD37" i="4"/>
  <c r="AD32" i="4"/>
  <c r="AD27" i="4"/>
  <c r="AD22" i="4"/>
  <c r="AD17" i="4"/>
  <c r="AD12" i="4"/>
  <c r="S257" i="4"/>
  <c r="S252" i="4"/>
  <c r="S247" i="4"/>
  <c r="S242" i="4"/>
  <c r="S237" i="4"/>
  <c r="S232" i="4"/>
  <c r="S227" i="4"/>
  <c r="S222" i="4"/>
  <c r="S217" i="4"/>
  <c r="S212" i="4"/>
  <c r="S207" i="4"/>
  <c r="S202" i="4"/>
  <c r="S197" i="4"/>
  <c r="S192" i="4"/>
  <c r="S187" i="4"/>
  <c r="S182" i="4"/>
  <c r="S177" i="4"/>
  <c r="S172" i="4"/>
  <c r="S167" i="4"/>
  <c r="S162" i="4"/>
  <c r="S157" i="4"/>
  <c r="S152" i="4"/>
  <c r="S147" i="4"/>
  <c r="S142" i="4"/>
  <c r="S137" i="4"/>
  <c r="S132" i="4"/>
  <c r="S127" i="4"/>
  <c r="S122" i="4"/>
  <c r="S117" i="4"/>
  <c r="S112" i="4"/>
  <c r="S107" i="4"/>
  <c r="S102" i="4"/>
  <c r="S97" i="4"/>
  <c r="S92" i="4"/>
  <c r="S87" i="4"/>
  <c r="S82" i="4"/>
  <c r="S77" i="4"/>
  <c r="S72" i="4"/>
  <c r="S67" i="4"/>
  <c r="S62" i="4"/>
  <c r="S57" i="4"/>
  <c r="S52" i="4"/>
  <c r="S47" i="4"/>
  <c r="S42" i="4"/>
  <c r="S37" i="4"/>
  <c r="S32" i="4"/>
  <c r="S27" i="4"/>
  <c r="S22" i="4"/>
  <c r="S17" i="4"/>
  <c r="S12" i="4"/>
  <c r="F9" i="43"/>
  <c r="E8" i="43"/>
  <c r="E7" i="43"/>
  <c r="B9" i="43"/>
  <c r="B8" i="43"/>
  <c r="B7" i="43"/>
  <c r="B6" i="43"/>
  <c r="F5" i="43"/>
  <c r="X257" i="43"/>
  <c r="AB257" i="4" s="1"/>
  <c r="X252" i="43"/>
  <c r="AB252" i="4" s="1"/>
  <c r="X247" i="43"/>
  <c r="AB247" i="4" s="1"/>
  <c r="X242" i="43"/>
  <c r="AB242" i="4" s="1"/>
  <c r="X237" i="43"/>
  <c r="AB237" i="4" s="1"/>
  <c r="X232" i="43"/>
  <c r="AB232" i="4" s="1"/>
  <c r="X227" i="43"/>
  <c r="AB227" i="4" s="1"/>
  <c r="X222" i="43"/>
  <c r="AB222" i="4" s="1"/>
  <c r="X217" i="43"/>
  <c r="AB217" i="4" s="1"/>
  <c r="X212" i="43"/>
  <c r="AB212" i="4" s="1"/>
  <c r="X207" i="43"/>
  <c r="AB207" i="4" s="1"/>
  <c r="X202" i="43"/>
  <c r="AB202" i="4" s="1"/>
  <c r="X197" i="43"/>
  <c r="AB197" i="4" s="1"/>
  <c r="X192" i="43"/>
  <c r="AB192" i="4" s="1"/>
  <c r="X187" i="43"/>
  <c r="AB187" i="4" s="1"/>
  <c r="X182" i="43"/>
  <c r="AB182" i="4" s="1"/>
  <c r="X177" i="43"/>
  <c r="AB177" i="4" s="1"/>
  <c r="X172" i="43"/>
  <c r="AB172" i="4" s="1"/>
  <c r="X167" i="43"/>
  <c r="AB167" i="4" s="1"/>
  <c r="X162" i="43"/>
  <c r="AB162" i="4" s="1"/>
  <c r="X157" i="43"/>
  <c r="AB157" i="4" s="1"/>
  <c r="X152" i="43"/>
  <c r="AB152" i="4" s="1"/>
  <c r="X147" i="43"/>
  <c r="AB147" i="4" s="1"/>
  <c r="X142" i="43"/>
  <c r="AB142" i="4" s="1"/>
  <c r="X137" i="43"/>
  <c r="AB137" i="4" s="1"/>
  <c r="X132" i="43"/>
  <c r="AB132" i="4" s="1"/>
  <c r="X127" i="43"/>
  <c r="AB127" i="4" s="1"/>
  <c r="X122" i="43"/>
  <c r="AB122" i="4" s="1"/>
  <c r="X117" i="43"/>
  <c r="AB117" i="4" s="1"/>
  <c r="X112" i="43"/>
  <c r="AB112" i="4" s="1"/>
  <c r="X107" i="43"/>
  <c r="AB107" i="4" s="1"/>
  <c r="X102" i="43"/>
  <c r="AB102" i="4" s="1"/>
  <c r="X97" i="43"/>
  <c r="AB97" i="4" s="1"/>
  <c r="X92" i="43"/>
  <c r="AB92" i="4" s="1"/>
  <c r="X87" i="43"/>
  <c r="AB87" i="4" s="1"/>
  <c r="X82" i="43"/>
  <c r="AB82" i="4" s="1"/>
  <c r="X77" i="43"/>
  <c r="AB77" i="4" s="1"/>
  <c r="X72" i="43"/>
  <c r="AB72" i="4" s="1"/>
  <c r="X67" i="43"/>
  <c r="AB67" i="4" s="1"/>
  <c r="X62" i="43"/>
  <c r="AB62" i="4" s="1"/>
  <c r="X57" i="43"/>
  <c r="AB57" i="4" s="1"/>
  <c r="X52" i="43"/>
  <c r="AB52" i="4" s="1"/>
  <c r="X47" i="43"/>
  <c r="AB47" i="4" s="1"/>
  <c r="X42" i="43"/>
  <c r="AB42" i="4" s="1"/>
  <c r="X37" i="43"/>
  <c r="AB37" i="4" s="1"/>
  <c r="X32" i="43"/>
  <c r="AB32" i="4" s="1"/>
  <c r="X27" i="43"/>
  <c r="AB27" i="4" s="1"/>
  <c r="X22" i="43"/>
  <c r="AB22" i="4" s="1"/>
  <c r="X17" i="43"/>
  <c r="AB17" i="4" s="1"/>
  <c r="M261" i="43"/>
  <c r="M260" i="43"/>
  <c r="M259" i="43"/>
  <c r="M258" i="43"/>
  <c r="M257" i="43"/>
  <c r="M256" i="43"/>
  <c r="M255" i="43"/>
  <c r="M254" i="43"/>
  <c r="M253" i="43"/>
  <c r="M252" i="43"/>
  <c r="M251" i="43"/>
  <c r="M250" i="43"/>
  <c r="M249" i="43"/>
  <c r="M248" i="43"/>
  <c r="M247" i="43"/>
  <c r="M246" i="43"/>
  <c r="M245" i="43"/>
  <c r="M244" i="43"/>
  <c r="M243" i="43"/>
  <c r="M242" i="43"/>
  <c r="M241" i="43"/>
  <c r="M240" i="43"/>
  <c r="M239" i="43"/>
  <c r="M238" i="43"/>
  <c r="M237" i="43"/>
  <c r="M236" i="43"/>
  <c r="M235" i="43"/>
  <c r="M234" i="43"/>
  <c r="M233" i="43"/>
  <c r="M232" i="43"/>
  <c r="M231" i="43"/>
  <c r="M230" i="43"/>
  <c r="M229" i="43"/>
  <c r="M228" i="43"/>
  <c r="M227" i="43"/>
  <c r="M226" i="43"/>
  <c r="M225" i="43"/>
  <c r="M224" i="43"/>
  <c r="M223" i="43"/>
  <c r="M222" i="43"/>
  <c r="M221" i="43"/>
  <c r="M220" i="43"/>
  <c r="M219" i="43"/>
  <c r="M218" i="43"/>
  <c r="M217" i="43"/>
  <c r="M216" i="43"/>
  <c r="M215" i="43"/>
  <c r="M214" i="43"/>
  <c r="M213" i="43"/>
  <c r="M212" i="43"/>
  <c r="M211" i="43"/>
  <c r="M210" i="43"/>
  <c r="M209" i="43"/>
  <c r="M208" i="43"/>
  <c r="M207" i="43"/>
  <c r="M206" i="43"/>
  <c r="M205" i="43"/>
  <c r="M204" i="43"/>
  <c r="M203" i="43"/>
  <c r="M202" i="43"/>
  <c r="M201" i="43"/>
  <c r="M200" i="43"/>
  <c r="M199" i="43"/>
  <c r="M198" i="43"/>
  <c r="M197" i="43"/>
  <c r="M196" i="43"/>
  <c r="M195" i="43"/>
  <c r="M194" i="43"/>
  <c r="M193" i="43"/>
  <c r="M192" i="43"/>
  <c r="M191" i="43"/>
  <c r="M190" i="43"/>
  <c r="M189" i="43"/>
  <c r="M188" i="43"/>
  <c r="M187" i="43"/>
  <c r="M186" i="43"/>
  <c r="M185" i="43"/>
  <c r="M184" i="43"/>
  <c r="M183" i="43"/>
  <c r="M182" i="43"/>
  <c r="M181" i="43"/>
  <c r="M180" i="43"/>
  <c r="M179" i="43"/>
  <c r="M178" i="43"/>
  <c r="M177" i="43"/>
  <c r="M176" i="43"/>
  <c r="M175" i="43"/>
  <c r="M174" i="43"/>
  <c r="M173" i="43"/>
  <c r="M172" i="43"/>
  <c r="M171" i="43"/>
  <c r="M170" i="43"/>
  <c r="M169" i="43"/>
  <c r="M168" i="43"/>
  <c r="M167" i="43"/>
  <c r="M166" i="43"/>
  <c r="M165" i="43"/>
  <c r="M164" i="43"/>
  <c r="M163" i="43"/>
  <c r="M162" i="43"/>
  <c r="M161" i="43"/>
  <c r="M160" i="43"/>
  <c r="M159" i="43"/>
  <c r="M158" i="43"/>
  <c r="M157" i="43"/>
  <c r="M156" i="43"/>
  <c r="M155" i="43"/>
  <c r="M154" i="43"/>
  <c r="M153" i="43"/>
  <c r="M152" i="43"/>
  <c r="M151" i="43"/>
  <c r="M150" i="43"/>
  <c r="M149" i="43"/>
  <c r="M148" i="43"/>
  <c r="M147" i="43"/>
  <c r="M146" i="43"/>
  <c r="M145" i="43"/>
  <c r="M144" i="43"/>
  <c r="M143" i="43"/>
  <c r="M142" i="43"/>
  <c r="M141" i="43"/>
  <c r="M140" i="43"/>
  <c r="M139" i="43"/>
  <c r="M138" i="43"/>
  <c r="M137" i="43"/>
  <c r="M136" i="43"/>
  <c r="M135" i="43"/>
  <c r="M134" i="43"/>
  <c r="M133" i="43"/>
  <c r="M132" i="43"/>
  <c r="M131" i="43"/>
  <c r="M130" i="43"/>
  <c r="M129" i="43"/>
  <c r="M128" i="43"/>
  <c r="M127" i="43"/>
  <c r="M126" i="43"/>
  <c r="M125" i="43"/>
  <c r="M124" i="43"/>
  <c r="M123" i="43"/>
  <c r="M122" i="43"/>
  <c r="M121" i="43"/>
  <c r="M120" i="43"/>
  <c r="M119" i="43"/>
  <c r="M118" i="43"/>
  <c r="M117" i="43"/>
  <c r="M116" i="43"/>
  <c r="M115" i="43"/>
  <c r="M114" i="43"/>
  <c r="M113" i="43"/>
  <c r="M112" i="43"/>
  <c r="M111" i="43"/>
  <c r="M110" i="43"/>
  <c r="M109" i="43"/>
  <c r="M108" i="43"/>
  <c r="M107" i="43"/>
  <c r="M106" i="43"/>
  <c r="M105" i="43"/>
  <c r="M104" i="43"/>
  <c r="M103" i="43"/>
  <c r="M102" i="43"/>
  <c r="M101" i="43"/>
  <c r="M100" i="43"/>
  <c r="M99" i="43"/>
  <c r="M98" i="43"/>
  <c r="M97" i="43"/>
  <c r="M96" i="43"/>
  <c r="M95" i="43"/>
  <c r="M94" i="43"/>
  <c r="M93" i="43"/>
  <c r="M92" i="43"/>
  <c r="M91" i="43"/>
  <c r="M90" i="43"/>
  <c r="M89" i="43"/>
  <c r="M88" i="43"/>
  <c r="M87" i="43"/>
  <c r="M86" i="43"/>
  <c r="M85" i="43"/>
  <c r="M84" i="43"/>
  <c r="M83" i="43"/>
  <c r="M82" i="43"/>
  <c r="M81" i="43"/>
  <c r="M80" i="43"/>
  <c r="M79" i="43"/>
  <c r="M78" i="43"/>
  <c r="M77" i="43"/>
  <c r="M76" i="43"/>
  <c r="M75" i="43"/>
  <c r="M74" i="43"/>
  <c r="M73" i="43"/>
  <c r="M72" i="43"/>
  <c r="M71" i="43"/>
  <c r="M70" i="43"/>
  <c r="M69" i="43"/>
  <c r="M68" i="43"/>
  <c r="M67" i="43"/>
  <c r="M66" i="43"/>
  <c r="M65" i="43"/>
  <c r="M64" i="43"/>
  <c r="M63" i="43"/>
  <c r="M62" i="43"/>
  <c r="M61" i="43"/>
  <c r="M60" i="43"/>
  <c r="M59" i="43"/>
  <c r="M58" i="43"/>
  <c r="M57" i="43"/>
  <c r="M56" i="43"/>
  <c r="M55" i="43"/>
  <c r="M54" i="43"/>
  <c r="M53" i="43"/>
  <c r="M52" i="43"/>
  <c r="M51" i="43"/>
  <c r="M50" i="43"/>
  <c r="M49" i="43"/>
  <c r="M48" i="43"/>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F257" i="43"/>
  <c r="F252" i="43"/>
  <c r="F247" i="43"/>
  <c r="F242" i="43"/>
  <c r="F237" i="43"/>
  <c r="F232" i="43"/>
  <c r="F227" i="43"/>
  <c r="F222" i="43"/>
  <c r="F217" i="43"/>
  <c r="F212" i="43"/>
  <c r="F207" i="43"/>
  <c r="F202" i="43"/>
  <c r="F197" i="43"/>
  <c r="F192" i="43"/>
  <c r="F187" i="43"/>
  <c r="F182" i="43"/>
  <c r="F177" i="43"/>
  <c r="F172" i="43"/>
  <c r="F167" i="43"/>
  <c r="F162" i="43"/>
  <c r="F157" i="43"/>
  <c r="F152" i="43"/>
  <c r="F147" i="43"/>
  <c r="F142" i="43"/>
  <c r="F137" i="43"/>
  <c r="F132" i="43"/>
  <c r="F127" i="43"/>
  <c r="F122" i="43"/>
  <c r="F117" i="43"/>
  <c r="F112" i="43"/>
  <c r="F107" i="43"/>
  <c r="F102" i="43"/>
  <c r="F97" i="43"/>
  <c r="F92" i="43"/>
  <c r="F87" i="43"/>
  <c r="F82" i="43"/>
  <c r="F77" i="43"/>
  <c r="F72" i="43"/>
  <c r="F67" i="43"/>
  <c r="F62" i="43"/>
  <c r="F57" i="43"/>
  <c r="F52" i="43"/>
  <c r="F47" i="43"/>
  <c r="F42" i="43"/>
  <c r="F37" i="43"/>
  <c r="F32" i="43"/>
  <c r="F27" i="43"/>
  <c r="F22" i="43"/>
  <c r="F17" i="43"/>
  <c r="E257" i="43"/>
  <c r="E252" i="43"/>
  <c r="E247" i="43"/>
  <c r="E242" i="43"/>
  <c r="E237" i="43"/>
  <c r="E232" i="43"/>
  <c r="E227" i="43"/>
  <c r="E222" i="43"/>
  <c r="E217" i="43"/>
  <c r="E212" i="43"/>
  <c r="E207" i="43"/>
  <c r="E202" i="43"/>
  <c r="E197" i="43"/>
  <c r="E192" i="43"/>
  <c r="E187" i="43"/>
  <c r="E182" i="43"/>
  <c r="E177" i="43"/>
  <c r="E172" i="43"/>
  <c r="E167" i="43"/>
  <c r="E162" i="43"/>
  <c r="E157" i="43"/>
  <c r="E152" i="43"/>
  <c r="E147" i="43"/>
  <c r="E142" i="43"/>
  <c r="E137" i="43"/>
  <c r="E132" i="43"/>
  <c r="E127" i="43"/>
  <c r="E122" i="43"/>
  <c r="E117" i="43"/>
  <c r="E112" i="43"/>
  <c r="E107" i="43"/>
  <c r="E102" i="43"/>
  <c r="E97" i="43"/>
  <c r="E92" i="43"/>
  <c r="E87" i="43"/>
  <c r="E82" i="43"/>
  <c r="E77" i="43"/>
  <c r="E72" i="43"/>
  <c r="E67" i="43"/>
  <c r="E62" i="43"/>
  <c r="E57" i="43"/>
  <c r="E52" i="43"/>
  <c r="E47" i="43"/>
  <c r="E42" i="43"/>
  <c r="E37" i="43"/>
  <c r="E32" i="43"/>
  <c r="E27" i="43"/>
  <c r="E22" i="43"/>
  <c r="E17" i="43"/>
  <c r="N172" i="39" l="1"/>
  <c r="AE172" i="4" s="1"/>
  <c r="N212" i="39"/>
  <c r="AE212" i="4" s="1"/>
  <c r="N70" i="39"/>
  <c r="N132" i="39"/>
  <c r="AE132" i="4" s="1"/>
  <c r="N137" i="39"/>
  <c r="AE137" i="4" s="1"/>
  <c r="N157" i="39"/>
  <c r="AE157" i="4" s="1"/>
  <c r="N177" i="39"/>
  <c r="AE177" i="4" s="1"/>
  <c r="N197" i="39"/>
  <c r="AE197" i="4" s="1"/>
  <c r="N217" i="39"/>
  <c r="AE217" i="4" s="1"/>
  <c r="N252" i="39"/>
  <c r="AE252" i="4" s="1"/>
  <c r="N127" i="39"/>
  <c r="AE127" i="4" s="1"/>
  <c r="N147" i="39"/>
  <c r="AE147" i="4" s="1"/>
  <c r="N167" i="39"/>
  <c r="AE167" i="4" s="1"/>
  <c r="N187" i="39"/>
  <c r="AE187" i="4" s="1"/>
  <c r="N207" i="39"/>
  <c r="AE207" i="4" s="1"/>
  <c r="N227" i="39"/>
  <c r="AE227" i="4" s="1"/>
  <c r="N242" i="39"/>
  <c r="AE242" i="4" s="1"/>
  <c r="N237" i="39"/>
  <c r="AE237" i="4" s="1"/>
  <c r="C257" i="43"/>
  <c r="C252" i="43"/>
  <c r="C247" i="43"/>
  <c r="C242" i="43"/>
  <c r="C237" i="43"/>
  <c r="C232" i="43"/>
  <c r="C227" i="43"/>
  <c r="C222" i="43"/>
  <c r="C217" i="43"/>
  <c r="C212" i="43"/>
  <c r="C207" i="43"/>
  <c r="C202" i="43"/>
  <c r="C197" i="43"/>
  <c r="C192" i="43"/>
  <c r="C187" i="43"/>
  <c r="C182" i="43"/>
  <c r="C177" i="43"/>
  <c r="C172" i="43"/>
  <c r="C167" i="43"/>
  <c r="C162" i="43"/>
  <c r="C157" i="43"/>
  <c r="C152" i="43"/>
  <c r="C147" i="43"/>
  <c r="C142" i="43"/>
  <c r="C137" i="43"/>
  <c r="C132" i="43"/>
  <c r="C127" i="43"/>
  <c r="C122" i="43"/>
  <c r="C117" i="43"/>
  <c r="C112" i="43"/>
  <c r="C107" i="43"/>
  <c r="C102" i="43"/>
  <c r="C97" i="43"/>
  <c r="C92" i="43"/>
  <c r="C87" i="43"/>
  <c r="C82" i="43"/>
  <c r="C77" i="43"/>
  <c r="C72" i="43"/>
  <c r="C67" i="43"/>
  <c r="C62" i="43"/>
  <c r="C57" i="43"/>
  <c r="C52" i="43"/>
  <c r="C47" i="43"/>
  <c r="C42" i="43"/>
  <c r="C37" i="43"/>
  <c r="C32" i="43"/>
  <c r="C27" i="43"/>
  <c r="C22" i="43"/>
  <c r="C17" i="43"/>
  <c r="A257" i="43"/>
  <c r="A252" i="43"/>
  <c r="A247" i="43"/>
  <c r="A242" i="43"/>
  <c r="A237" i="43"/>
  <c r="A232" i="43"/>
  <c r="A227" i="43"/>
  <c r="A222" i="43"/>
  <c r="A217" i="43"/>
  <c r="A212" i="43"/>
  <c r="A207" i="43"/>
  <c r="A202" i="43"/>
  <c r="A197" i="43"/>
  <c r="A192" i="43"/>
  <c r="A187" i="43"/>
  <c r="A182" i="43"/>
  <c r="A177" i="43"/>
  <c r="A172" i="43"/>
  <c r="A167" i="43"/>
  <c r="A162" i="43"/>
  <c r="A157" i="43"/>
  <c r="A152" i="43"/>
  <c r="A147" i="43"/>
  <c r="A142" i="43"/>
  <c r="A137" i="43"/>
  <c r="A132" i="43"/>
  <c r="A127" i="43"/>
  <c r="A122" i="43"/>
  <c r="A117" i="43"/>
  <c r="A112" i="43"/>
  <c r="A107" i="43"/>
  <c r="A102" i="43"/>
  <c r="A97" i="43"/>
  <c r="A92" i="43"/>
  <c r="A87" i="43"/>
  <c r="A82" i="43"/>
  <c r="A77" i="43"/>
  <c r="A72" i="43"/>
  <c r="A67" i="43"/>
  <c r="A62" i="43"/>
  <c r="A57" i="43"/>
  <c r="A52" i="43"/>
  <c r="A47" i="43"/>
  <c r="A42" i="43"/>
  <c r="A37" i="43"/>
  <c r="A32" i="43"/>
  <c r="A27" i="43"/>
  <c r="A22" i="43"/>
  <c r="A17" i="43"/>
  <c r="F12" i="43"/>
  <c r="E12" i="43"/>
  <c r="C12" i="43"/>
  <c r="A12" i="43"/>
  <c r="N261" i="43"/>
  <c r="N260" i="43"/>
  <c r="N259" i="43"/>
  <c r="N258" i="43"/>
  <c r="N257" i="43"/>
  <c r="R257" i="4" s="1"/>
  <c r="N256" i="43"/>
  <c r="N255" i="43"/>
  <c r="N254" i="43"/>
  <c r="N253" i="43"/>
  <c r="N252" i="43"/>
  <c r="R252" i="4" s="1"/>
  <c r="N251" i="43"/>
  <c r="N250" i="43"/>
  <c r="N249" i="43"/>
  <c r="N248" i="43"/>
  <c r="N247" i="43"/>
  <c r="R247" i="4" s="1"/>
  <c r="N246" i="43"/>
  <c r="N245" i="43"/>
  <c r="N244" i="43"/>
  <c r="N243" i="43"/>
  <c r="N242" i="43"/>
  <c r="R242" i="4" s="1"/>
  <c r="N241" i="43"/>
  <c r="N240" i="43"/>
  <c r="N239" i="43"/>
  <c r="N238" i="43"/>
  <c r="N237" i="43"/>
  <c r="R237" i="4" s="1"/>
  <c r="N71" i="43"/>
  <c r="N70" i="43"/>
  <c r="N69" i="43"/>
  <c r="N68" i="43"/>
  <c r="N67" i="43"/>
  <c r="R67" i="4" s="1"/>
  <c r="N181" i="43"/>
  <c r="N180" i="43"/>
  <c r="N179" i="43"/>
  <c r="N178" i="43"/>
  <c r="N177" i="43"/>
  <c r="R177" i="4" s="1"/>
  <c r="N236" i="43"/>
  <c r="N235" i="43"/>
  <c r="N234" i="43"/>
  <c r="N233" i="43"/>
  <c r="N232" i="43"/>
  <c r="R232" i="4" s="1"/>
  <c r="N231" i="43"/>
  <c r="N230" i="43"/>
  <c r="N229" i="43"/>
  <c r="N228" i="43"/>
  <c r="N227" i="43"/>
  <c r="R227" i="4" s="1"/>
  <c r="N226" i="43"/>
  <c r="N225" i="43"/>
  <c r="N224" i="43"/>
  <c r="N223" i="43"/>
  <c r="N222" i="43"/>
  <c r="R222" i="4" s="1"/>
  <c r="N221" i="43"/>
  <c r="N220" i="43"/>
  <c r="N219" i="43"/>
  <c r="N218" i="43"/>
  <c r="N217" i="43"/>
  <c r="R217" i="4" s="1"/>
  <c r="N216" i="43"/>
  <c r="N215" i="43"/>
  <c r="N214" i="43"/>
  <c r="N213" i="43"/>
  <c r="N212" i="43"/>
  <c r="R212" i="4" s="1"/>
  <c r="N211" i="43"/>
  <c r="N210" i="43"/>
  <c r="N209" i="43"/>
  <c r="N208" i="43"/>
  <c r="N207" i="43"/>
  <c r="R207" i="4" s="1"/>
  <c r="N206" i="43"/>
  <c r="N205" i="43"/>
  <c r="N204" i="43"/>
  <c r="N203" i="43"/>
  <c r="N201" i="43"/>
  <c r="N200" i="43"/>
  <c r="N199" i="43"/>
  <c r="N198" i="43"/>
  <c r="N197" i="43"/>
  <c r="R197" i="4" s="1"/>
  <c r="N196" i="43"/>
  <c r="N195" i="43"/>
  <c r="N194" i="43"/>
  <c r="N193" i="43"/>
  <c r="N192" i="43"/>
  <c r="R192" i="4" s="1"/>
  <c r="N191" i="43"/>
  <c r="N190" i="43"/>
  <c r="N189" i="43"/>
  <c r="N188" i="43"/>
  <c r="N186" i="43"/>
  <c r="N185" i="43"/>
  <c r="N184" i="43"/>
  <c r="N183" i="43"/>
  <c r="N176" i="43"/>
  <c r="N175" i="43"/>
  <c r="N174" i="43"/>
  <c r="N173" i="43"/>
  <c r="N171" i="43"/>
  <c r="N170" i="43"/>
  <c r="N169" i="43"/>
  <c r="N168" i="43"/>
  <c r="N166" i="43"/>
  <c r="N165" i="43"/>
  <c r="N164" i="43"/>
  <c r="N163" i="43"/>
  <c r="N161" i="43"/>
  <c r="N160" i="43"/>
  <c r="N159" i="43"/>
  <c r="N158" i="43"/>
  <c r="N156" i="43"/>
  <c r="N155" i="43"/>
  <c r="N154" i="43"/>
  <c r="N153" i="43"/>
  <c r="N152" i="43"/>
  <c r="R152" i="4" s="1"/>
  <c r="N151" i="43"/>
  <c r="N150" i="43"/>
  <c r="N149" i="43"/>
  <c r="N148" i="43"/>
  <c r="N147" i="43"/>
  <c r="R147" i="4" s="1"/>
  <c r="N146" i="43"/>
  <c r="N145" i="43"/>
  <c r="N144" i="43"/>
  <c r="N143" i="43"/>
  <c r="N141" i="43"/>
  <c r="N140" i="43"/>
  <c r="N139" i="43"/>
  <c r="N138" i="43"/>
  <c r="N137" i="43"/>
  <c r="R137" i="4" s="1"/>
  <c r="N136" i="43"/>
  <c r="N135" i="43"/>
  <c r="N134" i="43"/>
  <c r="N133" i="43"/>
  <c r="N131" i="43"/>
  <c r="N130" i="43"/>
  <c r="N129" i="43"/>
  <c r="N128" i="43"/>
  <c r="M12" i="43"/>
  <c r="N202" i="43" l="1"/>
  <c r="R202" i="4" s="1"/>
  <c r="N167" i="43"/>
  <c r="R167" i="4" s="1"/>
  <c r="N157" i="43"/>
  <c r="R157" i="4" s="1"/>
  <c r="N162" i="43"/>
  <c r="R162" i="4" s="1"/>
  <c r="N172" i="43"/>
  <c r="R172" i="4" s="1"/>
  <c r="N127" i="43"/>
  <c r="R127" i="4" s="1"/>
  <c r="N132" i="43"/>
  <c r="R132" i="4" s="1"/>
  <c r="N182" i="43"/>
  <c r="R182" i="4" s="1"/>
  <c r="N187" i="43"/>
  <c r="R187" i="4" s="1"/>
  <c r="N142" i="43"/>
  <c r="R142" i="4" s="1"/>
  <c r="F9" i="42"/>
  <c r="E8" i="42"/>
  <c r="E7" i="42"/>
  <c r="B9" i="42"/>
  <c r="B8" i="42"/>
  <c r="B7" i="42"/>
  <c r="B6" i="42"/>
  <c r="F5" i="42"/>
  <c r="F257" i="4" l="1"/>
  <c r="F252" i="4"/>
  <c r="F247" i="4"/>
  <c r="F242" i="4"/>
  <c r="F237" i="4"/>
  <c r="F232" i="4"/>
  <c r="F227" i="4"/>
  <c r="F222" i="4"/>
  <c r="F217" i="4"/>
  <c r="F212" i="4"/>
  <c r="F207" i="4"/>
  <c r="F202" i="4"/>
  <c r="F197" i="4"/>
  <c r="F192" i="4"/>
  <c r="F187" i="4"/>
  <c r="F182" i="4"/>
  <c r="F177" i="4"/>
  <c r="F172" i="4"/>
  <c r="F167" i="4"/>
  <c r="F162" i="4"/>
  <c r="F157" i="4"/>
  <c r="F152" i="4"/>
  <c r="F147" i="4"/>
  <c r="F142" i="4"/>
  <c r="F137" i="4"/>
  <c r="F132" i="4"/>
  <c r="F127" i="4"/>
  <c r="F122" i="4"/>
  <c r="F117" i="4"/>
  <c r="F112" i="4"/>
  <c r="F107" i="4"/>
  <c r="F102" i="4"/>
  <c r="F97" i="4"/>
  <c r="F92" i="4"/>
  <c r="F87" i="4"/>
  <c r="F82" i="4"/>
  <c r="F77" i="4"/>
  <c r="F72" i="4"/>
  <c r="F67" i="4"/>
  <c r="F62" i="4"/>
  <c r="F57" i="4"/>
  <c r="F52" i="4"/>
  <c r="F47" i="4"/>
  <c r="F42" i="4"/>
  <c r="F37" i="4"/>
  <c r="F32" i="4"/>
  <c r="F27" i="4"/>
  <c r="F22" i="4"/>
  <c r="F17" i="4"/>
  <c r="F12" i="4"/>
  <c r="M261" i="42"/>
  <c r="M260" i="42"/>
  <c r="N260" i="42" s="1"/>
  <c r="M259" i="42"/>
  <c r="M258" i="42"/>
  <c r="N258" i="42" s="1"/>
  <c r="M257" i="42"/>
  <c r="M256" i="42"/>
  <c r="N256" i="42" s="1"/>
  <c r="M255" i="42"/>
  <c r="M254" i="42"/>
  <c r="N254" i="42" s="1"/>
  <c r="M253" i="42"/>
  <c r="M252" i="42"/>
  <c r="M251" i="42"/>
  <c r="M250" i="42"/>
  <c r="M249" i="42"/>
  <c r="M248" i="42"/>
  <c r="N247" i="42" s="1"/>
  <c r="E247" i="4" s="1"/>
  <c r="M247" i="42"/>
  <c r="M246" i="42"/>
  <c r="N246" i="42" s="1"/>
  <c r="M245" i="42"/>
  <c r="M244" i="42"/>
  <c r="N244" i="42" s="1"/>
  <c r="M243" i="42"/>
  <c r="M242" i="42"/>
  <c r="M241" i="42"/>
  <c r="M240" i="42"/>
  <c r="M239" i="42"/>
  <c r="M238" i="42"/>
  <c r="M237" i="42"/>
  <c r="M236" i="42"/>
  <c r="N236" i="42" s="1"/>
  <c r="M235" i="42"/>
  <c r="M234" i="42"/>
  <c r="N234" i="42" s="1"/>
  <c r="M233" i="42"/>
  <c r="M232" i="42"/>
  <c r="M231" i="42"/>
  <c r="M230" i="42"/>
  <c r="M229" i="42"/>
  <c r="M228" i="42"/>
  <c r="N227" i="42" s="1"/>
  <c r="E227" i="4" s="1"/>
  <c r="M227" i="42"/>
  <c r="M226" i="42"/>
  <c r="N226" i="42" s="1"/>
  <c r="M225" i="42"/>
  <c r="M224" i="42"/>
  <c r="N224" i="42" s="1"/>
  <c r="M223" i="42"/>
  <c r="M222" i="42"/>
  <c r="M221" i="42"/>
  <c r="M220" i="42"/>
  <c r="M219" i="42"/>
  <c r="M218" i="42"/>
  <c r="M217" i="42"/>
  <c r="M216" i="42"/>
  <c r="M215" i="42"/>
  <c r="M214" i="42"/>
  <c r="M213" i="42"/>
  <c r="M212" i="42"/>
  <c r="N212" i="42" s="1"/>
  <c r="E212" i="4" s="1"/>
  <c r="M211" i="42"/>
  <c r="M210" i="42"/>
  <c r="N210" i="42" s="1"/>
  <c r="M209" i="42"/>
  <c r="M208" i="42"/>
  <c r="M207" i="42"/>
  <c r="M206" i="42"/>
  <c r="M205" i="42"/>
  <c r="M204" i="42"/>
  <c r="N204" i="42" s="1"/>
  <c r="M203" i="42"/>
  <c r="M202" i="42"/>
  <c r="M201" i="42"/>
  <c r="M200" i="42"/>
  <c r="N200" i="42" s="1"/>
  <c r="M199" i="42"/>
  <c r="M198" i="42"/>
  <c r="M197" i="42"/>
  <c r="M196" i="42"/>
  <c r="M195" i="42"/>
  <c r="M194" i="42"/>
  <c r="M193" i="42"/>
  <c r="M192" i="42"/>
  <c r="N192" i="42" s="1"/>
  <c r="E192" i="4" s="1"/>
  <c r="M191" i="42"/>
  <c r="M190" i="42"/>
  <c r="N190" i="42" s="1"/>
  <c r="M189" i="42"/>
  <c r="M188" i="42"/>
  <c r="M187" i="42"/>
  <c r="M186" i="42"/>
  <c r="M185" i="42"/>
  <c r="M184" i="42"/>
  <c r="N184" i="42" s="1"/>
  <c r="M183" i="42"/>
  <c r="M182" i="42"/>
  <c r="M181" i="42"/>
  <c r="M180" i="42"/>
  <c r="N180" i="42" s="1"/>
  <c r="M179" i="42"/>
  <c r="M178" i="42"/>
  <c r="M177" i="42"/>
  <c r="M176" i="42"/>
  <c r="M175" i="42"/>
  <c r="M174" i="42"/>
  <c r="M173" i="42"/>
  <c r="M172" i="42"/>
  <c r="N172" i="42" s="1"/>
  <c r="E172" i="4" s="1"/>
  <c r="M171" i="42"/>
  <c r="M170" i="42"/>
  <c r="N170" i="42" s="1"/>
  <c r="M169" i="42"/>
  <c r="M168" i="42"/>
  <c r="M167" i="42"/>
  <c r="M166" i="42"/>
  <c r="M165" i="42"/>
  <c r="M164" i="42"/>
  <c r="N164" i="42" s="1"/>
  <c r="M163" i="42"/>
  <c r="M162" i="42"/>
  <c r="M161" i="42"/>
  <c r="M160" i="42"/>
  <c r="N160" i="42" s="1"/>
  <c r="M159" i="42"/>
  <c r="M158" i="42"/>
  <c r="M157" i="42"/>
  <c r="M156" i="42"/>
  <c r="M155" i="42"/>
  <c r="M154" i="42"/>
  <c r="M153" i="42"/>
  <c r="M152" i="42"/>
  <c r="N152" i="42" s="1"/>
  <c r="E152" i="4" s="1"/>
  <c r="M151" i="42"/>
  <c r="M150" i="42"/>
  <c r="N150" i="42" s="1"/>
  <c r="M149" i="42"/>
  <c r="M148" i="42"/>
  <c r="N147" i="42" s="1"/>
  <c r="E147" i="4" s="1"/>
  <c r="M147" i="42"/>
  <c r="M146" i="42"/>
  <c r="M145" i="42"/>
  <c r="M144" i="42"/>
  <c r="N142" i="42" s="1"/>
  <c r="E142" i="4" s="1"/>
  <c r="M143" i="42"/>
  <c r="M142" i="42"/>
  <c r="M141" i="42"/>
  <c r="M140" i="42"/>
  <c r="N140" i="42" s="1"/>
  <c r="M139" i="42"/>
  <c r="M138" i="42"/>
  <c r="M137" i="42"/>
  <c r="M136" i="42"/>
  <c r="N136" i="42" s="1"/>
  <c r="M135" i="42"/>
  <c r="M134" i="42"/>
  <c r="M133" i="42"/>
  <c r="M132" i="42"/>
  <c r="N132" i="42" s="1"/>
  <c r="E132" i="4" s="1"/>
  <c r="M131" i="42"/>
  <c r="M130" i="42"/>
  <c r="M129" i="42"/>
  <c r="M128" i="42"/>
  <c r="N127" i="42" s="1"/>
  <c r="E127" i="4" s="1"/>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100" i="42"/>
  <c r="M99" i="42"/>
  <c r="M98" i="42"/>
  <c r="M97" i="42"/>
  <c r="M96" i="42"/>
  <c r="M95" i="42"/>
  <c r="M94" i="42"/>
  <c r="M93" i="42"/>
  <c r="M92" i="42"/>
  <c r="M91" i="42"/>
  <c r="M90" i="42"/>
  <c r="M89" i="42"/>
  <c r="M88" i="42"/>
  <c r="M87" i="42"/>
  <c r="M86" i="42"/>
  <c r="M85" i="42"/>
  <c r="M84" i="42"/>
  <c r="M83" i="42"/>
  <c r="M82" i="42"/>
  <c r="M81" i="42"/>
  <c r="M80" i="42"/>
  <c r="M79" i="42"/>
  <c r="M78" i="42"/>
  <c r="M77" i="42"/>
  <c r="M76" i="42"/>
  <c r="M75" i="42"/>
  <c r="M74" i="42"/>
  <c r="M73" i="42"/>
  <c r="M72" i="42"/>
  <c r="F257" i="42"/>
  <c r="E257" i="42"/>
  <c r="C257" i="42"/>
  <c r="F252" i="42"/>
  <c r="E252" i="42"/>
  <c r="C252" i="42"/>
  <c r="F247" i="42"/>
  <c r="E247" i="42"/>
  <c r="C247" i="42"/>
  <c r="F242" i="42"/>
  <c r="E242" i="42"/>
  <c r="C242" i="42"/>
  <c r="F237" i="42"/>
  <c r="E237" i="42"/>
  <c r="C237" i="42"/>
  <c r="F232" i="42"/>
  <c r="E232" i="42"/>
  <c r="C232" i="42"/>
  <c r="F227" i="42"/>
  <c r="E227" i="42"/>
  <c r="C227" i="42"/>
  <c r="F222" i="42"/>
  <c r="E222" i="42"/>
  <c r="C222" i="42"/>
  <c r="F217" i="42"/>
  <c r="E217" i="42"/>
  <c r="C217" i="42"/>
  <c r="F212" i="42"/>
  <c r="E212" i="42"/>
  <c r="C212" i="42"/>
  <c r="F207" i="42"/>
  <c r="E207" i="42"/>
  <c r="C207" i="42"/>
  <c r="F202" i="42"/>
  <c r="E202" i="42"/>
  <c r="C202" i="42"/>
  <c r="F197" i="42"/>
  <c r="E197" i="42"/>
  <c r="C197" i="42"/>
  <c r="F192" i="42"/>
  <c r="E192" i="42"/>
  <c r="C192" i="42"/>
  <c r="F187" i="42"/>
  <c r="E187" i="42"/>
  <c r="C187" i="42"/>
  <c r="F182" i="42"/>
  <c r="E182" i="42"/>
  <c r="C182" i="42"/>
  <c r="F177" i="42"/>
  <c r="E177" i="42"/>
  <c r="C177" i="42"/>
  <c r="F172" i="42"/>
  <c r="E172" i="42"/>
  <c r="C172" i="42"/>
  <c r="F167" i="42"/>
  <c r="E167" i="42"/>
  <c r="C167" i="42"/>
  <c r="F162" i="42"/>
  <c r="E162" i="42"/>
  <c r="C162" i="42"/>
  <c r="F157" i="42"/>
  <c r="E157" i="42"/>
  <c r="C157" i="42"/>
  <c r="F152" i="42"/>
  <c r="E152" i="42"/>
  <c r="C152" i="42"/>
  <c r="F147" i="42"/>
  <c r="E147" i="42"/>
  <c r="C147" i="42"/>
  <c r="F142" i="42"/>
  <c r="E142" i="42"/>
  <c r="C142" i="42"/>
  <c r="F137" i="42"/>
  <c r="E137" i="42"/>
  <c r="C137" i="42"/>
  <c r="F132" i="42"/>
  <c r="E132" i="42"/>
  <c r="C132" i="42"/>
  <c r="F127" i="42"/>
  <c r="E127" i="42"/>
  <c r="C127" i="42"/>
  <c r="F122" i="42"/>
  <c r="E122" i="42"/>
  <c r="C122" i="42"/>
  <c r="F117" i="42"/>
  <c r="E117" i="42"/>
  <c r="C117" i="42"/>
  <c r="F112" i="42"/>
  <c r="E112" i="42"/>
  <c r="C112" i="42"/>
  <c r="F107" i="42"/>
  <c r="E107" i="42"/>
  <c r="C107" i="42"/>
  <c r="F102" i="42"/>
  <c r="E102" i="42"/>
  <c r="C102" i="42"/>
  <c r="F97" i="42"/>
  <c r="E97" i="42"/>
  <c r="C97" i="42"/>
  <c r="F92" i="42"/>
  <c r="E92" i="42"/>
  <c r="C92" i="42"/>
  <c r="F87" i="42"/>
  <c r="E87" i="42"/>
  <c r="C87" i="42"/>
  <c r="F82" i="42"/>
  <c r="E82" i="42"/>
  <c r="C82" i="42"/>
  <c r="F77" i="42"/>
  <c r="E77" i="42"/>
  <c r="C77" i="42"/>
  <c r="F72" i="42"/>
  <c r="E72" i="42"/>
  <c r="C72" i="42"/>
  <c r="F67" i="42"/>
  <c r="E67" i="42"/>
  <c r="C67" i="42"/>
  <c r="F62" i="42"/>
  <c r="E62" i="42"/>
  <c r="C62" i="42"/>
  <c r="F57" i="42"/>
  <c r="E57" i="42"/>
  <c r="C57" i="42"/>
  <c r="F52" i="42"/>
  <c r="E52" i="42"/>
  <c r="C52" i="42"/>
  <c r="F47" i="42"/>
  <c r="E47" i="42"/>
  <c r="C47" i="42"/>
  <c r="F42" i="42"/>
  <c r="E42" i="42"/>
  <c r="C42" i="42"/>
  <c r="F37" i="42"/>
  <c r="E37" i="42"/>
  <c r="C37" i="42"/>
  <c r="F32" i="42"/>
  <c r="E32" i="42"/>
  <c r="C32" i="42"/>
  <c r="F27" i="42"/>
  <c r="E27" i="42"/>
  <c r="C27" i="42"/>
  <c r="F22" i="42"/>
  <c r="E22" i="42"/>
  <c r="C22" i="42"/>
  <c r="F17" i="42"/>
  <c r="E17" i="42"/>
  <c r="C17" i="42"/>
  <c r="A257" i="42"/>
  <c r="A252" i="42"/>
  <c r="A247" i="42"/>
  <c r="A242" i="42"/>
  <c r="A237" i="42"/>
  <c r="A232" i="42"/>
  <c r="A227" i="42"/>
  <c r="A222" i="42"/>
  <c r="A217" i="42"/>
  <c r="A212" i="42"/>
  <c r="A207" i="42"/>
  <c r="A202" i="42"/>
  <c r="A197" i="42"/>
  <c r="A192" i="42"/>
  <c r="A187" i="42"/>
  <c r="A182" i="42"/>
  <c r="A177" i="42"/>
  <c r="A172" i="42"/>
  <c r="A167" i="42"/>
  <c r="A162" i="42"/>
  <c r="A157" i="42"/>
  <c r="A152" i="42"/>
  <c r="A147" i="42"/>
  <c r="A142" i="42"/>
  <c r="A137" i="42"/>
  <c r="A132" i="42"/>
  <c r="A127" i="42"/>
  <c r="A122" i="42"/>
  <c r="A117" i="42"/>
  <c r="A112" i="42"/>
  <c r="A107" i="42"/>
  <c r="A102" i="42"/>
  <c r="A97" i="42"/>
  <c r="A92" i="42"/>
  <c r="A87" i="42"/>
  <c r="A82" i="42"/>
  <c r="A77" i="42"/>
  <c r="A72" i="42"/>
  <c r="A67" i="42"/>
  <c r="A62" i="42"/>
  <c r="A57" i="42"/>
  <c r="A52" i="42"/>
  <c r="A47" i="42"/>
  <c r="A42" i="42"/>
  <c r="A37" i="42"/>
  <c r="A32" i="42"/>
  <c r="A27" i="42"/>
  <c r="A22" i="42"/>
  <c r="A17" i="42"/>
  <c r="F12" i="42"/>
  <c r="E12" i="42"/>
  <c r="C12" i="42"/>
  <c r="A12" i="42"/>
  <c r="Y257" i="42"/>
  <c r="P257" i="4" s="1"/>
  <c r="N261" i="42"/>
  <c r="N259" i="42"/>
  <c r="N257" i="42"/>
  <c r="E257" i="4" s="1"/>
  <c r="N255" i="42"/>
  <c r="N253" i="42"/>
  <c r="Y252" i="42"/>
  <c r="P252" i="4" s="1"/>
  <c r="N252" i="42"/>
  <c r="E252" i="4" s="1"/>
  <c r="N251" i="42"/>
  <c r="N250" i="42"/>
  <c r="N249" i="42"/>
  <c r="N248" i="42"/>
  <c r="Y247" i="42"/>
  <c r="P247" i="4" s="1"/>
  <c r="N245" i="42"/>
  <c r="N243" i="42"/>
  <c r="Y242" i="42"/>
  <c r="P242" i="4" s="1"/>
  <c r="N241" i="42"/>
  <c r="N240" i="42"/>
  <c r="N239" i="42"/>
  <c r="N238" i="42"/>
  <c r="Y237" i="42"/>
  <c r="P237" i="4" s="1"/>
  <c r="N237" i="42"/>
  <c r="E237" i="4" s="1"/>
  <c r="N235" i="42"/>
  <c r="N233" i="42"/>
  <c r="Y232" i="42"/>
  <c r="P232" i="4" s="1"/>
  <c r="N232" i="42"/>
  <c r="E232" i="4" s="1"/>
  <c r="N231" i="42"/>
  <c r="N230" i="42"/>
  <c r="N229" i="42"/>
  <c r="N228" i="42"/>
  <c r="Y227" i="42"/>
  <c r="P227" i="4" s="1"/>
  <c r="N225" i="42"/>
  <c r="N223" i="42"/>
  <c r="Y222" i="42"/>
  <c r="P222" i="4" s="1"/>
  <c r="N221" i="42"/>
  <c r="N220" i="42"/>
  <c r="N219" i="42"/>
  <c r="N218" i="42"/>
  <c r="Y217" i="42"/>
  <c r="P217" i="4" s="1"/>
  <c r="N216" i="42"/>
  <c r="N215" i="42"/>
  <c r="N214" i="42"/>
  <c r="N213" i="42"/>
  <c r="Y212" i="42"/>
  <c r="P212" i="4" s="1"/>
  <c r="N211" i="42"/>
  <c r="N209" i="42"/>
  <c r="Y207" i="42"/>
  <c r="P207" i="4" s="1"/>
  <c r="N206" i="42"/>
  <c r="N205" i="42"/>
  <c r="N203" i="42"/>
  <c r="Y202" i="42"/>
  <c r="P202" i="4" s="1"/>
  <c r="N201" i="42"/>
  <c r="N199" i="42"/>
  <c r="Y197" i="42"/>
  <c r="P197" i="4" s="1"/>
  <c r="N196" i="42"/>
  <c r="N195" i="42"/>
  <c r="N194" i="42"/>
  <c r="N193" i="42"/>
  <c r="Y192" i="42"/>
  <c r="P192" i="4" s="1"/>
  <c r="N191" i="42"/>
  <c r="N189" i="42"/>
  <c r="Y187" i="42"/>
  <c r="P187" i="4" s="1"/>
  <c r="N186" i="42"/>
  <c r="N185" i="42"/>
  <c r="N183" i="42"/>
  <c r="Y182" i="42"/>
  <c r="P182" i="4" s="1"/>
  <c r="N181" i="42"/>
  <c r="N179" i="42"/>
  <c r="Y177" i="42"/>
  <c r="P177" i="4" s="1"/>
  <c r="N176" i="42"/>
  <c r="N175" i="42"/>
  <c r="N174" i="42"/>
  <c r="N173" i="42"/>
  <c r="Y172" i="42"/>
  <c r="P172" i="4" s="1"/>
  <c r="N171" i="42"/>
  <c r="N169" i="42"/>
  <c r="Y167" i="42"/>
  <c r="P167" i="4" s="1"/>
  <c r="N166" i="42"/>
  <c r="N165" i="42"/>
  <c r="N163" i="42"/>
  <c r="Y162" i="42"/>
  <c r="P162" i="4" s="1"/>
  <c r="N161" i="42"/>
  <c r="N159" i="42"/>
  <c r="Y157" i="42"/>
  <c r="P157" i="4" s="1"/>
  <c r="N156" i="42"/>
  <c r="N155" i="42"/>
  <c r="N154" i="42"/>
  <c r="N153" i="42"/>
  <c r="Y152" i="42"/>
  <c r="P152" i="4" s="1"/>
  <c r="N151" i="42"/>
  <c r="N149" i="42"/>
  <c r="Y147" i="42"/>
  <c r="P147" i="4" s="1"/>
  <c r="N146" i="42"/>
  <c r="N145" i="42"/>
  <c r="N144" i="42"/>
  <c r="N143" i="42"/>
  <c r="Y142" i="42"/>
  <c r="P142" i="4" s="1"/>
  <c r="N141" i="42"/>
  <c r="N139" i="42"/>
  <c r="N138" i="42"/>
  <c r="Y137" i="42"/>
  <c r="P137" i="4" s="1"/>
  <c r="N135" i="42"/>
  <c r="N134" i="42"/>
  <c r="N133" i="42"/>
  <c r="Y132" i="42"/>
  <c r="P132" i="4" s="1"/>
  <c r="N131" i="42"/>
  <c r="N130" i="42"/>
  <c r="N129" i="42"/>
  <c r="Y127" i="42"/>
  <c r="P127" i="4" s="1"/>
  <c r="Y122" i="42"/>
  <c r="P122" i="4" s="1"/>
  <c r="Y117" i="42"/>
  <c r="P117" i="4" s="1"/>
  <c r="Y112" i="42"/>
  <c r="P112" i="4" s="1"/>
  <c r="Y107" i="42"/>
  <c r="P107" i="4" s="1"/>
  <c r="Y102" i="42"/>
  <c r="P102" i="4" s="1"/>
  <c r="Y97" i="42"/>
  <c r="P97" i="4" s="1"/>
  <c r="Y92" i="42"/>
  <c r="P92" i="4" s="1"/>
  <c r="Y87" i="42"/>
  <c r="P87" i="4" s="1"/>
  <c r="Y82" i="42"/>
  <c r="P82" i="4" s="1"/>
  <c r="Y77" i="42"/>
  <c r="P77" i="4" s="1"/>
  <c r="Y72" i="42"/>
  <c r="P72" i="4" s="1"/>
  <c r="Y67" i="42"/>
  <c r="P67" i="4" s="1"/>
  <c r="Y62" i="42"/>
  <c r="P62" i="4" s="1"/>
  <c r="M71" i="42"/>
  <c r="N71" i="42" s="1"/>
  <c r="M70" i="42"/>
  <c r="N70" i="42" s="1"/>
  <c r="M69" i="42"/>
  <c r="N69" i="42" s="1"/>
  <c r="M68" i="42"/>
  <c r="N68" i="42" s="1"/>
  <c r="M67" i="42"/>
  <c r="Y57" i="42"/>
  <c r="P57" i="4" s="1"/>
  <c r="Y52" i="42"/>
  <c r="P52" i="4" s="1"/>
  <c r="Y47" i="42"/>
  <c r="P47" i="4" s="1"/>
  <c r="Y42" i="42"/>
  <c r="P42" i="4" s="1"/>
  <c r="Y37" i="42"/>
  <c r="P37" i="4" s="1"/>
  <c r="Y32" i="42"/>
  <c r="P32" i="4" s="1"/>
  <c r="Y27" i="42"/>
  <c r="P27" i="4" s="1"/>
  <c r="Y22" i="42"/>
  <c r="P22" i="4" s="1"/>
  <c r="Y17" i="42"/>
  <c r="P17" i="4" s="1"/>
  <c r="M13"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2" i="42"/>
  <c r="N128" i="42" l="1"/>
  <c r="N148" i="42"/>
  <c r="N222" i="42"/>
  <c r="E222" i="4" s="1"/>
  <c r="N242" i="42"/>
  <c r="E242" i="4" s="1"/>
  <c r="Q242" i="4" s="1"/>
  <c r="N137" i="42"/>
  <c r="E137" i="4" s="1"/>
  <c r="N67" i="42"/>
  <c r="E67" i="4" s="1"/>
  <c r="N162" i="42"/>
  <c r="E162" i="4" s="1"/>
  <c r="N182" i="42"/>
  <c r="E182" i="4" s="1"/>
  <c r="Q182" i="4" s="1"/>
  <c r="N202" i="42"/>
  <c r="E202" i="4" s="1"/>
  <c r="N158" i="42"/>
  <c r="N157" i="42"/>
  <c r="E157" i="4" s="1"/>
  <c r="Q157" i="4" s="1"/>
  <c r="N168" i="42"/>
  <c r="N167" i="42"/>
  <c r="E167" i="4" s="1"/>
  <c r="Q167" i="4" s="1"/>
  <c r="N178" i="42"/>
  <c r="N177" i="42"/>
  <c r="E177" i="4" s="1"/>
  <c r="Q177" i="4" s="1"/>
  <c r="N188" i="42"/>
  <c r="N187" i="42"/>
  <c r="E187" i="4" s="1"/>
  <c r="Q187" i="4" s="1"/>
  <c r="N198" i="42"/>
  <c r="N197" i="42"/>
  <c r="E197" i="4" s="1"/>
  <c r="Q197" i="4" s="1"/>
  <c r="N208" i="42"/>
  <c r="N207" i="42"/>
  <c r="E207" i="4" s="1"/>
  <c r="Q207" i="4" s="1"/>
  <c r="N217" i="42"/>
  <c r="E217" i="4" s="1"/>
  <c r="Q217" i="4" s="1"/>
  <c r="AL257" i="4"/>
  <c r="AC257" i="4"/>
  <c r="Q257" i="4"/>
  <c r="AL252" i="4"/>
  <c r="AC252" i="4"/>
  <c r="Q252" i="4"/>
  <c r="AL247" i="4"/>
  <c r="AC247" i="4"/>
  <c r="Q247" i="4"/>
  <c r="AL242" i="4"/>
  <c r="AC242" i="4"/>
  <c r="AL237" i="4"/>
  <c r="AC237" i="4"/>
  <c r="Q237" i="4"/>
  <c r="AL232" i="4"/>
  <c r="AC232" i="4"/>
  <c r="Q232" i="4"/>
  <c r="AL227" i="4"/>
  <c r="AC227" i="4"/>
  <c r="Q227" i="4"/>
  <c r="AL222" i="4"/>
  <c r="AC222" i="4"/>
  <c r="Q222" i="4"/>
  <c r="AL217" i="4"/>
  <c r="AC217" i="4"/>
  <c r="AL212" i="4"/>
  <c r="AC212" i="4"/>
  <c r="Q212" i="4"/>
  <c r="AL207" i="4"/>
  <c r="AL202" i="4"/>
  <c r="AL197" i="4"/>
  <c r="AL192" i="4"/>
  <c r="AL187" i="4"/>
  <c r="AL182" i="4"/>
  <c r="AL177" i="4"/>
  <c r="AL172" i="4"/>
  <c r="AL167" i="4"/>
  <c r="AL162" i="4"/>
  <c r="AL157" i="4"/>
  <c r="AL152" i="4"/>
  <c r="AL147" i="4"/>
  <c r="AL142" i="4"/>
  <c r="AL137" i="4"/>
  <c r="AL132" i="4"/>
  <c r="AL127" i="4"/>
  <c r="AL67" i="4"/>
  <c r="AC207" i="4"/>
  <c r="AC202" i="4"/>
  <c r="Q202" i="4"/>
  <c r="AC197" i="4"/>
  <c r="AC192" i="4"/>
  <c r="Q192" i="4"/>
  <c r="AC187" i="4"/>
  <c r="AC182" i="4"/>
  <c r="AC177" i="4"/>
  <c r="AC172" i="4"/>
  <c r="Q172" i="4"/>
  <c r="AC167" i="4"/>
  <c r="AC162" i="4"/>
  <c r="Q162" i="4"/>
  <c r="AC157" i="4"/>
  <c r="AC152" i="4"/>
  <c r="Q152" i="4"/>
  <c r="AC147" i="4"/>
  <c r="Q147" i="4"/>
  <c r="AC142" i="4"/>
  <c r="Q142" i="4"/>
  <c r="AC137" i="4"/>
  <c r="Q137" i="4"/>
  <c r="AC132" i="4"/>
  <c r="Q132" i="4"/>
  <c r="AC127" i="4"/>
  <c r="Q127" i="4"/>
  <c r="AC67" i="4"/>
  <c r="Q67" i="4"/>
  <c r="N126" i="39"/>
  <c r="N125" i="39"/>
  <c r="N124" i="39"/>
  <c r="N123" i="39"/>
  <c r="N122" i="39"/>
  <c r="AE122" i="4" s="1"/>
  <c r="AL122" i="4" s="1"/>
  <c r="N121" i="39"/>
  <c r="N120" i="39"/>
  <c r="N119" i="39"/>
  <c r="N118" i="39"/>
  <c r="N117" i="39"/>
  <c r="AE117" i="4" s="1"/>
  <c r="AL117" i="4" s="1"/>
  <c r="N116" i="39"/>
  <c r="N115" i="39"/>
  <c r="N114" i="39"/>
  <c r="N113" i="39"/>
  <c r="N112" i="39"/>
  <c r="AE112" i="4" s="1"/>
  <c r="AL112" i="4" s="1"/>
  <c r="N111" i="39"/>
  <c r="N110" i="39"/>
  <c r="N109" i="39"/>
  <c r="N108" i="39"/>
  <c r="N107" i="39"/>
  <c r="AE107" i="4" s="1"/>
  <c r="AL107" i="4" s="1"/>
  <c r="N106" i="39"/>
  <c r="N105" i="39"/>
  <c r="N104" i="39"/>
  <c r="N103" i="39"/>
  <c r="N102" i="39"/>
  <c r="AE102" i="4" s="1"/>
  <c r="AL102" i="4" s="1"/>
  <c r="N101" i="39"/>
  <c r="N100" i="39"/>
  <c r="N99" i="39"/>
  <c r="N98" i="39"/>
  <c r="N97" i="39"/>
  <c r="AE97" i="4" s="1"/>
  <c r="AL97" i="4" s="1"/>
  <c r="N96" i="39"/>
  <c r="N95" i="39"/>
  <c r="N94" i="39"/>
  <c r="N93" i="39"/>
  <c r="N91" i="39"/>
  <c r="N90" i="39"/>
  <c r="N89" i="39"/>
  <c r="N88" i="39"/>
  <c r="N86" i="39"/>
  <c r="N85" i="39"/>
  <c r="N84" i="39"/>
  <c r="N83" i="39"/>
  <c r="N81" i="39"/>
  <c r="N80" i="39"/>
  <c r="N79" i="39"/>
  <c r="N78" i="39"/>
  <c r="N76" i="39"/>
  <c r="N75" i="39"/>
  <c r="N74" i="39"/>
  <c r="N73" i="39"/>
  <c r="N66" i="39"/>
  <c r="N64" i="39"/>
  <c r="N61" i="39"/>
  <c r="N59" i="39"/>
  <c r="N55" i="39"/>
  <c r="N53" i="39"/>
  <c r="N51" i="39"/>
  <c r="N49" i="39"/>
  <c r="N45" i="39"/>
  <c r="N43" i="39"/>
  <c r="N30" i="39"/>
  <c r="N28" i="39"/>
  <c r="N26" i="39"/>
  <c r="N24" i="39"/>
  <c r="N65" i="39"/>
  <c r="N63" i="39"/>
  <c r="N60" i="39"/>
  <c r="N58" i="39"/>
  <c r="N56" i="39"/>
  <c r="N54" i="39"/>
  <c r="N52" i="39"/>
  <c r="AE52" i="4" s="1"/>
  <c r="AL52" i="4" s="1"/>
  <c r="N50" i="39"/>
  <c r="N48" i="39"/>
  <c r="N46" i="39"/>
  <c r="N44" i="39"/>
  <c r="N41" i="39"/>
  <c r="N40" i="39"/>
  <c r="N39" i="39"/>
  <c r="N38" i="39"/>
  <c r="N37" i="39"/>
  <c r="AE37" i="4" s="1"/>
  <c r="AL37" i="4" s="1"/>
  <c r="N36" i="39"/>
  <c r="N35" i="39"/>
  <c r="N34" i="39"/>
  <c r="N33" i="39"/>
  <c r="N32" i="39"/>
  <c r="AE32" i="4" s="1"/>
  <c r="AL32" i="4" s="1"/>
  <c r="N31" i="39"/>
  <c r="N29" i="39"/>
  <c r="N27" i="39"/>
  <c r="AE27" i="4" s="1"/>
  <c r="AL27" i="4" s="1"/>
  <c r="N25" i="39"/>
  <c r="N23" i="39"/>
  <c r="N18" i="39"/>
  <c r="N19" i="39"/>
  <c r="N20" i="39"/>
  <c r="N21" i="39"/>
  <c r="N13" i="39"/>
  <c r="N14" i="39"/>
  <c r="N15" i="39"/>
  <c r="N16" i="39"/>
  <c r="N126" i="43"/>
  <c r="N125" i="43"/>
  <c r="N124" i="43"/>
  <c r="N123" i="43"/>
  <c r="N122" i="43"/>
  <c r="R122" i="4" s="1"/>
  <c r="AC122" i="4" s="1"/>
  <c r="N121" i="43"/>
  <c r="N120" i="43"/>
  <c r="N119" i="43"/>
  <c r="N118" i="43"/>
  <c r="N117" i="43"/>
  <c r="R117" i="4" s="1"/>
  <c r="AC117" i="4" s="1"/>
  <c r="N116" i="43"/>
  <c r="N115" i="43"/>
  <c r="N114" i="43"/>
  <c r="N113" i="43"/>
  <c r="N112" i="43"/>
  <c r="R112" i="4" s="1"/>
  <c r="AC112" i="4" s="1"/>
  <c r="N111" i="43"/>
  <c r="N110" i="43"/>
  <c r="N109" i="43"/>
  <c r="N108" i="43"/>
  <c r="N107" i="43"/>
  <c r="R107" i="4" s="1"/>
  <c r="AC107" i="4" s="1"/>
  <c r="N106" i="43"/>
  <c r="N105" i="43"/>
  <c r="N104" i="43"/>
  <c r="N103" i="43"/>
  <c r="N101" i="43"/>
  <c r="N100" i="43"/>
  <c r="N99" i="43"/>
  <c r="N98" i="43"/>
  <c r="N96" i="43"/>
  <c r="N95" i="43"/>
  <c r="N94" i="43"/>
  <c r="N93" i="43"/>
  <c r="N91" i="43"/>
  <c r="N90" i="43"/>
  <c r="N89" i="43"/>
  <c r="N88" i="43"/>
  <c r="N86" i="43"/>
  <c r="N85" i="43"/>
  <c r="N84" i="43"/>
  <c r="N83" i="43"/>
  <c r="N81" i="43"/>
  <c r="N80" i="43"/>
  <c r="N79" i="43"/>
  <c r="N78" i="43"/>
  <c r="N76" i="43"/>
  <c r="N75" i="43"/>
  <c r="N74" i="43"/>
  <c r="N73" i="43"/>
  <c r="N66" i="43"/>
  <c r="N65" i="43"/>
  <c r="N64" i="43"/>
  <c r="N63" i="43"/>
  <c r="N61" i="43"/>
  <c r="N60" i="43"/>
  <c r="N59" i="43"/>
  <c r="N58" i="43"/>
  <c r="N56" i="43"/>
  <c r="N55" i="43"/>
  <c r="N54" i="43"/>
  <c r="N53" i="43"/>
  <c r="N51" i="43"/>
  <c r="N50" i="43"/>
  <c r="N49" i="43"/>
  <c r="N48" i="43"/>
  <c r="N46" i="43"/>
  <c r="N45" i="43"/>
  <c r="N44" i="43"/>
  <c r="N43" i="43"/>
  <c r="N41" i="43"/>
  <c r="N40" i="43"/>
  <c r="N39" i="43"/>
  <c r="N38" i="43"/>
  <c r="N36" i="43"/>
  <c r="N35" i="43"/>
  <c r="N34" i="43"/>
  <c r="N33" i="43"/>
  <c r="N31" i="43"/>
  <c r="N30" i="43"/>
  <c r="N29" i="43"/>
  <c r="N28" i="43"/>
  <c r="N26" i="43"/>
  <c r="N25" i="43"/>
  <c r="N24" i="43"/>
  <c r="N23" i="43"/>
  <c r="N18" i="43"/>
  <c r="N19" i="43"/>
  <c r="N20" i="43"/>
  <c r="N21" i="43"/>
  <c r="N13" i="43"/>
  <c r="N14" i="43"/>
  <c r="N15" i="43"/>
  <c r="N16" i="43"/>
  <c r="N125" i="42"/>
  <c r="N123" i="42"/>
  <c r="N121" i="42"/>
  <c r="N119" i="42"/>
  <c r="N117" i="42"/>
  <c r="E117" i="4" s="1"/>
  <c r="Q117" i="4" s="1"/>
  <c r="N115" i="42"/>
  <c r="N113" i="42"/>
  <c r="N111" i="42"/>
  <c r="N109" i="42"/>
  <c r="N105" i="42"/>
  <c r="N103" i="42"/>
  <c r="N101" i="42"/>
  <c r="N99" i="42"/>
  <c r="N95" i="42"/>
  <c r="N93" i="42"/>
  <c r="N91" i="42"/>
  <c r="N89" i="42"/>
  <c r="N87" i="42"/>
  <c r="E87" i="4" s="1"/>
  <c r="Q87" i="4" s="1"/>
  <c r="N85" i="42"/>
  <c r="N83" i="42"/>
  <c r="N81" i="42"/>
  <c r="N79" i="42"/>
  <c r="N77" i="42"/>
  <c r="E77" i="4" s="1"/>
  <c r="Q77" i="4" s="1"/>
  <c r="N75" i="42"/>
  <c r="N73" i="42"/>
  <c r="N126" i="42"/>
  <c r="N124" i="42"/>
  <c r="N122" i="42"/>
  <c r="E122" i="4" s="1"/>
  <c r="Q122" i="4" s="1"/>
  <c r="N120" i="42"/>
  <c r="N118" i="42"/>
  <c r="N116" i="42"/>
  <c r="N114" i="42"/>
  <c r="N112" i="42"/>
  <c r="E112" i="4" s="1"/>
  <c r="Q112" i="4" s="1"/>
  <c r="N110" i="42"/>
  <c r="N108" i="42"/>
  <c r="N106" i="42"/>
  <c r="N104" i="42"/>
  <c r="N102" i="42"/>
  <c r="E102" i="4" s="1"/>
  <c r="Q102" i="4" s="1"/>
  <c r="N100" i="42"/>
  <c r="N98" i="42"/>
  <c r="N96" i="42"/>
  <c r="N94" i="42"/>
  <c r="N90" i="42"/>
  <c r="N88" i="42"/>
  <c r="N86" i="42"/>
  <c r="N84" i="42"/>
  <c r="N82" i="42"/>
  <c r="E82" i="4" s="1"/>
  <c r="Q82" i="4" s="1"/>
  <c r="N80" i="42"/>
  <c r="N78" i="42"/>
  <c r="N76" i="42"/>
  <c r="N74" i="42"/>
  <c r="N66" i="42"/>
  <c r="N65" i="42"/>
  <c r="N64" i="42"/>
  <c r="N63" i="42"/>
  <c r="N62" i="42"/>
  <c r="E62" i="4" s="1"/>
  <c r="Q62" i="4" s="1"/>
  <c r="N61" i="42"/>
  <c r="N60" i="42"/>
  <c r="N59" i="42"/>
  <c r="N58" i="42"/>
  <c r="N57" i="42"/>
  <c r="E57" i="4" s="1"/>
  <c r="Q57" i="4" s="1"/>
  <c r="N56" i="42"/>
  <c r="N55" i="42"/>
  <c r="N54" i="42"/>
  <c r="N53" i="42"/>
  <c r="N52" i="42"/>
  <c r="E52" i="4" s="1"/>
  <c r="Q52" i="4" s="1"/>
  <c r="N51" i="42"/>
  <c r="N50" i="42"/>
  <c r="N49" i="42"/>
  <c r="N48" i="42"/>
  <c r="N47" i="42"/>
  <c r="E47" i="4" s="1"/>
  <c r="Q47" i="4" s="1"/>
  <c r="N46" i="42"/>
  <c r="N45" i="42"/>
  <c r="N44" i="42"/>
  <c r="N43" i="42"/>
  <c r="N42" i="42"/>
  <c r="E42" i="4" s="1"/>
  <c r="Q42" i="4" s="1"/>
  <c r="N41" i="42"/>
  <c r="N40" i="42"/>
  <c r="N39" i="42"/>
  <c r="N38" i="42"/>
  <c r="N37" i="42"/>
  <c r="E37" i="4" s="1"/>
  <c r="Q37" i="4" s="1"/>
  <c r="N36" i="42"/>
  <c r="N35" i="42"/>
  <c r="N34" i="42"/>
  <c r="N33" i="42"/>
  <c r="N32" i="42"/>
  <c r="E32" i="4" s="1"/>
  <c r="Q32" i="4" s="1"/>
  <c r="N31" i="42"/>
  <c r="N30" i="42"/>
  <c r="N29" i="42"/>
  <c r="N28" i="42"/>
  <c r="N27" i="42"/>
  <c r="E27" i="4" s="1"/>
  <c r="Q27" i="4" s="1"/>
  <c r="N26" i="42"/>
  <c r="N25" i="42"/>
  <c r="N24" i="42"/>
  <c r="N23" i="42"/>
  <c r="N22" i="42"/>
  <c r="E22" i="4" s="1"/>
  <c r="Q22" i="4" s="1"/>
  <c r="AU112" i="4" l="1"/>
  <c r="AU207" i="4"/>
  <c r="AU197" i="4"/>
  <c r="AU187" i="4"/>
  <c r="AU177" i="4"/>
  <c r="AU167" i="4"/>
  <c r="AU157" i="4"/>
  <c r="AU122" i="4"/>
  <c r="AU67" i="4"/>
  <c r="AU127" i="4"/>
  <c r="AU132" i="4"/>
  <c r="AU137" i="4"/>
  <c r="AU142" i="4"/>
  <c r="AU147" i="4"/>
  <c r="AU152" i="4"/>
  <c r="AU162" i="4"/>
  <c r="AU172" i="4"/>
  <c r="AU182" i="4"/>
  <c r="AU192" i="4"/>
  <c r="AU202" i="4"/>
  <c r="AU212" i="4"/>
  <c r="AU222" i="4"/>
  <c r="AU232" i="4"/>
  <c r="AU242" i="4"/>
  <c r="AU252" i="4"/>
  <c r="AU117" i="4"/>
  <c r="AU217" i="4"/>
  <c r="AU227" i="4"/>
  <c r="AU237" i="4"/>
  <c r="AU247" i="4"/>
  <c r="AU257" i="4"/>
  <c r="N47" i="39"/>
  <c r="AE47" i="4" s="1"/>
  <c r="AL47" i="4" s="1"/>
  <c r="N72" i="39"/>
  <c r="AE72" i="4" s="1"/>
  <c r="AL72" i="4" s="1"/>
  <c r="N77" i="39"/>
  <c r="AE77" i="4" s="1"/>
  <c r="AL77" i="4" s="1"/>
  <c r="N82" i="39"/>
  <c r="AE82" i="4" s="1"/>
  <c r="AL82" i="4" s="1"/>
  <c r="N87" i="39"/>
  <c r="AE87" i="4" s="1"/>
  <c r="AL87" i="4" s="1"/>
  <c r="N92" i="39"/>
  <c r="AE92" i="4" s="1"/>
  <c r="AL92" i="4" s="1"/>
  <c r="N27" i="43"/>
  <c r="R27" i="4" s="1"/>
  <c r="AC27" i="4" s="1"/>
  <c r="AU27" i="4" s="1"/>
  <c r="N37" i="43"/>
  <c r="R37" i="4" s="1"/>
  <c r="AC37" i="4" s="1"/>
  <c r="AU37" i="4" s="1"/>
  <c r="N47" i="43"/>
  <c r="R47" i="4" s="1"/>
  <c r="AC47" i="4" s="1"/>
  <c r="N57" i="43"/>
  <c r="R57" i="4" s="1"/>
  <c r="AC57" i="4" s="1"/>
  <c r="N77" i="43"/>
  <c r="R77" i="4" s="1"/>
  <c r="AC77" i="4" s="1"/>
  <c r="N82" i="43"/>
  <c r="R82" i="4" s="1"/>
  <c r="AC82" i="4" s="1"/>
  <c r="N87" i="43"/>
  <c r="R87" i="4" s="1"/>
  <c r="AC87" i="4" s="1"/>
  <c r="N92" i="43"/>
  <c r="R92" i="4" s="1"/>
  <c r="AC92" i="4" s="1"/>
  <c r="N22" i="43"/>
  <c r="R22" i="4" s="1"/>
  <c r="AC22" i="4" s="1"/>
  <c r="N32" i="43"/>
  <c r="R32" i="4" s="1"/>
  <c r="AC32" i="4" s="1"/>
  <c r="AU32" i="4" s="1"/>
  <c r="N42" i="43"/>
  <c r="R42" i="4" s="1"/>
  <c r="AC42" i="4" s="1"/>
  <c r="N52" i="43"/>
  <c r="R52" i="4" s="1"/>
  <c r="AC52" i="4" s="1"/>
  <c r="AU52" i="4" s="1"/>
  <c r="N62" i="43"/>
  <c r="R62" i="4" s="1"/>
  <c r="AC62" i="4" s="1"/>
  <c r="N97" i="43"/>
  <c r="R97" i="4" s="1"/>
  <c r="AC97" i="4" s="1"/>
  <c r="N102" i="43"/>
  <c r="R102" i="4" s="1"/>
  <c r="AC102" i="4" s="1"/>
  <c r="AU102" i="4" s="1"/>
  <c r="N97" i="42"/>
  <c r="E97" i="4" s="1"/>
  <c r="Q97" i="4" s="1"/>
  <c r="N107" i="42"/>
  <c r="E107" i="4" s="1"/>
  <c r="Q107" i="4" s="1"/>
  <c r="AU107" i="4" s="1"/>
  <c r="N42" i="39"/>
  <c r="AE42" i="4" s="1"/>
  <c r="AL42" i="4" s="1"/>
  <c r="N22" i="39"/>
  <c r="AE22" i="4" s="1"/>
  <c r="AL22" i="4" s="1"/>
  <c r="N62" i="39"/>
  <c r="AE62" i="4" s="1"/>
  <c r="AL62" i="4" s="1"/>
  <c r="N72" i="42"/>
  <c r="E72" i="4" s="1"/>
  <c r="Q72" i="4" s="1"/>
  <c r="N92" i="42"/>
  <c r="E92" i="4" s="1"/>
  <c r="Q92" i="4" s="1"/>
  <c r="N57" i="39"/>
  <c r="AE57" i="4" s="1"/>
  <c r="AL57" i="4" s="1"/>
  <c r="N72" i="43"/>
  <c r="R72" i="4" s="1"/>
  <c r="AC72" i="4" s="1"/>
  <c r="N18" i="42"/>
  <c r="N19" i="42"/>
  <c r="N20" i="42"/>
  <c r="N21" i="42"/>
  <c r="N13" i="42"/>
  <c r="N14" i="42"/>
  <c r="N15" i="42"/>
  <c r="N12" i="43"/>
  <c r="R12" i="4" s="1"/>
  <c r="AC12" i="4" s="1"/>
  <c r="N17" i="42"/>
  <c r="E17" i="4" s="1"/>
  <c r="N16" i="42"/>
  <c r="AU97" i="4" l="1"/>
  <c r="AU62" i="4"/>
  <c r="AU42" i="4"/>
  <c r="AU57" i="4"/>
  <c r="AU22" i="4"/>
  <c r="AU87" i="4"/>
  <c r="AU77" i="4"/>
  <c r="AU47" i="4"/>
  <c r="AU92" i="4"/>
  <c r="AU82" i="4"/>
  <c r="AU72" i="4"/>
  <c r="N17" i="43"/>
  <c r="N12" i="42"/>
  <c r="E12" i="4" s="1"/>
  <c r="Q12" i="4" s="1"/>
  <c r="Q17" i="4"/>
  <c r="N12" i="39"/>
  <c r="AE12" i="4" s="1"/>
  <c r="AL12" i="4" s="1"/>
  <c r="AU12" i="4" l="1"/>
  <c r="R17" i="4"/>
  <c r="AC17" i="4" s="1"/>
  <c r="N17" i="39"/>
  <c r="AE17" i="4" l="1"/>
  <c r="AL17" i="4" s="1"/>
  <c r="AU17" i="4" s="1"/>
  <c r="AV22" i="4" l="1"/>
  <c r="AV212" i="4"/>
  <c r="AV232" i="4"/>
  <c r="AV252" i="4"/>
  <c r="AV12" i="4"/>
  <c r="AV227" i="4"/>
  <c r="AV247" i="4"/>
  <c r="AV197" i="4"/>
  <c r="AV117" i="4"/>
  <c r="AV37" i="4"/>
  <c r="AV142" i="4"/>
  <c r="AV62" i="4"/>
  <c r="AV147" i="4"/>
  <c r="AV67" i="4"/>
  <c r="AV172" i="4"/>
  <c r="AV92" i="4"/>
  <c r="AV177" i="4"/>
  <c r="AV97" i="4"/>
  <c r="AV202" i="4"/>
  <c r="AV122" i="4"/>
  <c r="AV207" i="4"/>
  <c r="AV127" i="4"/>
  <c r="AV47" i="4"/>
  <c r="AV152" i="4"/>
  <c r="AV72" i="4"/>
  <c r="AV17" i="4"/>
  <c r="AV42" i="4"/>
  <c r="AV222" i="4"/>
  <c r="AV242" i="4"/>
  <c r="AV32" i="4"/>
  <c r="AV217" i="4"/>
  <c r="AV237" i="4"/>
  <c r="AV257" i="4"/>
  <c r="AV157" i="4"/>
  <c r="AV77" i="4"/>
  <c r="AV182" i="4"/>
  <c r="AV102" i="4"/>
  <c r="AV187" i="4"/>
  <c r="AV107" i="4"/>
  <c r="AV27" i="4"/>
  <c r="AV132" i="4"/>
  <c r="AV52" i="4"/>
  <c r="AV137" i="4"/>
  <c r="AV57" i="4"/>
  <c r="AV162" i="4"/>
  <c r="AV82" i="4"/>
  <c r="AV167" i="4"/>
  <c r="AV87" i="4"/>
  <c r="AV192" i="4"/>
  <c r="AV112" i="4"/>
</calcChain>
</file>

<file path=xl/comments1.xml><?xml version="1.0" encoding="utf-8"?>
<comments xmlns="http://schemas.openxmlformats.org/spreadsheetml/2006/main">
  <authors>
    <author>TMN</author>
  </authors>
  <commentList>
    <comment ref="C12" authorId="0" shapeId="0">
      <text>
        <r>
          <rPr>
            <b/>
            <sz val="9"/>
            <color indexed="81"/>
            <rFont val="Tahoma"/>
            <family val="2"/>
          </rPr>
          <t>Selecionar CLDE</t>
        </r>
      </text>
    </comment>
    <comment ref="D12" authorId="0" shape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<sst xmlns="http://schemas.openxmlformats.org/spreadsheetml/2006/main" count="1126" uniqueCount="112">
  <si>
    <t>Escola</t>
  </si>
  <si>
    <t>Nota Final</t>
  </si>
  <si>
    <t>Classificação</t>
  </si>
  <si>
    <t>Fase</t>
  </si>
  <si>
    <t>Data</t>
  </si>
  <si>
    <t>CLDE</t>
  </si>
  <si>
    <t>JE1</t>
  </si>
  <si>
    <t>JE2</t>
  </si>
  <si>
    <t>JE3</t>
  </si>
  <si>
    <t>Total</t>
  </si>
  <si>
    <t>Aluno</t>
  </si>
  <si>
    <t>Dd</t>
  </si>
  <si>
    <t>Deduções</t>
  </si>
  <si>
    <t>Sim</t>
  </si>
  <si>
    <t>DESPORTOS GÍMNICOS</t>
  </si>
  <si>
    <t>Execução</t>
  </si>
  <si>
    <t>sub - total</t>
  </si>
  <si>
    <t>Nota Execução</t>
  </si>
  <si>
    <t>Nível</t>
  </si>
  <si>
    <t>Prova de</t>
  </si>
  <si>
    <t>Local</t>
  </si>
  <si>
    <t>Ano letivo</t>
  </si>
  <si>
    <t>Amplitude do salto</t>
  </si>
  <si>
    <t>Receção</t>
  </si>
  <si>
    <t>Exec</t>
  </si>
  <si>
    <t>Exec.</t>
  </si>
  <si>
    <t>J Arbitro</t>
  </si>
  <si>
    <t>Nome</t>
  </si>
  <si>
    <t>Salto anulado</t>
  </si>
  <si>
    <t>DESPORTOS GIMNICOS</t>
  </si>
  <si>
    <t>Artística</t>
  </si>
  <si>
    <t>Definição do exercício</t>
  </si>
  <si>
    <t>Execução Técncica Geral</t>
  </si>
  <si>
    <t>Falar / sinais /simulações</t>
  </si>
  <si>
    <t>Intervenção / Ajuda fisica</t>
  </si>
  <si>
    <t>Comportamento anti-desportivo</t>
  </si>
  <si>
    <t>Juiz Árbitro</t>
  </si>
  <si>
    <t>Solo</t>
  </si>
  <si>
    <t>Correção técncica</t>
  </si>
  <si>
    <t>Atitude Gimnica</t>
  </si>
  <si>
    <t>Rítmo de execução</t>
  </si>
  <si>
    <t>Coregrafia /fluidez</t>
  </si>
  <si>
    <t>Composição</t>
  </si>
  <si>
    <t>Comp</t>
  </si>
  <si>
    <t>Aparelho</t>
  </si>
  <si>
    <t>Ginástica Artística</t>
  </si>
  <si>
    <t>Trave</t>
  </si>
  <si>
    <t>B.Fixa</t>
  </si>
  <si>
    <t>Paralelas</t>
  </si>
  <si>
    <t>Pontuações Solo</t>
  </si>
  <si>
    <t>Pontuações Aparelho</t>
  </si>
  <si>
    <t>Pontuações Salto</t>
  </si>
  <si>
    <t>Prova</t>
  </si>
  <si>
    <t>JE4</t>
  </si>
  <si>
    <t>JE5</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</si>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</sst>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66">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500">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6" fillId="0" borderId="9"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2" fontId="16" fillId="0" borderId="8" xfId="0" applyNumberFormat="1" applyFont="1" applyBorder="1" applyAlignment="1" applyProtection="1">
      <alignment horizontal="center" vertical="center"/>
    </xf>
    <xf numFmtId="2" fontId="16" fillId="0" borderId="5" xfId="0" applyNumberFormat="1" applyFont="1" applyBorder="1" applyAlignment="1" applyProtection="1">
      <alignment horizontal="center" vertical="center"/>
    </xf>
    <xf numFmtId="2" fontId="16" fillId="0" borderId="7" xfId="0" applyNumberFormat="1" applyFont="1" applyBorder="1" applyAlignment="1" applyProtection="1">
      <alignment horizontal="center" vertical="center"/>
    </xf>
    <xf numFmtId="2" fontId="16" fillId="2" borderId="8" xfId="0" applyNumberFormat="1" applyFont="1" applyFill="1" applyBorder="1" applyAlignment="1" applyProtection="1">
      <alignment horizontal="center" vertical="center"/>
    </xf>
    <xf numFmtId="2" fontId="16" fillId="2" borderId="5" xfId="0" applyNumberFormat="1" applyFont="1" applyFill="1" applyBorder="1" applyAlignment="1" applyProtection="1">
      <alignment horizontal="center" vertical="center"/>
    </xf>
    <xf numFmtId="0" fontId="16" fillId="2" borderId="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2" fontId="16" fillId="2" borderId="7" xfId="0" applyNumberFormat="1"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2" borderId="58"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9" xfId="0" applyFont="1" applyBorder="1" applyAlignment="1" applyProtection="1">
      <alignment horizontal="right"/>
    </xf>
    <xf numFmtId="0" fontId="16" fillId="0" borderId="57"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2" fontId="16" fillId="0" borderId="9" xfId="0" applyNumberFormat="1" applyFont="1" applyBorder="1" applyAlignment="1" applyProtection="1">
      <alignment horizontal="center" vertical="center"/>
      <protection hidden="1"/>
    </xf>
    <xf numFmtId="2" fontId="16" fillId="0" borderId="4" xfId="0" applyNumberFormat="1" applyFont="1" applyBorder="1" applyAlignment="1" applyProtection="1">
      <alignment horizontal="center" vertical="center"/>
      <protection hidden="1"/>
    </xf>
    <xf numFmtId="2" fontId="16" fillId="0" borderId="6" xfId="0" applyNumberFormat="1" applyFont="1" applyBorder="1" applyAlignment="1" applyProtection="1">
      <alignment horizontal="center" vertical="center"/>
      <protection hidden="1"/>
    </xf>
    <xf numFmtId="2" fontId="16" fillId="2" borderId="9" xfId="0" applyNumberFormat="1" applyFont="1" applyFill="1" applyBorder="1" applyAlignment="1" applyProtection="1">
      <alignment horizontal="center" vertical="center"/>
      <protection hidden="1"/>
    </xf>
    <xf numFmtId="2" fontId="16" fillId="2" borderId="4"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0" borderId="56" xfId="0" applyNumberFormat="1" applyFont="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20" fillId="5" borderId="5" xfId="0" applyFont="1"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2" xfId="1" applyFont="1" applyFill="1" applyBorder="1" applyAlignment="1" applyProtection="1">
      <alignment horizontal="center" vertical="center"/>
      <protection hidden="1"/>
    </xf>
    <xf numFmtId="0" fontId="24" fillId="8" borderId="52" xfId="1" applyFont="1" applyFill="1" applyBorder="1" applyAlignment="1" applyProtection="1">
      <alignment horizontal="center" vertical="center"/>
      <protection hidden="1"/>
    </xf>
    <xf numFmtId="0" fontId="8" fillId="5" borderId="52"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0" fontId="18" fillId="0" borderId="14"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8" fillId="9" borderId="0" xfId="1" applyFill="1" applyAlignment="1" applyProtection="1">
      <alignment horizontal="center" vertical="center"/>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6" xfId="0" applyNumberFormat="1" applyFont="1" applyFill="1" applyBorder="1" applyAlignment="1" applyProtection="1">
      <alignment horizontal="center" vertical="center"/>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6" xfId="0" applyNumberFormat="1"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0" fontId="20" fillId="8" borderId="61" xfId="0" applyFont="1" applyFill="1" applyBorder="1" applyAlignment="1" applyProtection="1">
      <alignment horizontal="center" vertical="center"/>
      <protection hidden="1"/>
    </xf>
    <xf numFmtId="0" fontId="20" fillId="8" borderId="65" xfId="0" applyFont="1" applyFill="1" applyBorder="1" applyAlignment="1" applyProtection="1">
      <alignment horizontal="center" vertical="center"/>
      <protection hidden="1"/>
    </xf>
    <xf numFmtId="2" fontId="23" fillId="2" borderId="5" xfId="0" applyNumberFormat="1" applyFont="1" applyFill="1" applyBorder="1" applyAlignment="1" applyProtection="1">
      <alignment horizontal="center" vertical="center" textRotation="90" shrinkToFit="1"/>
      <protection hidden="1"/>
    </xf>
    <xf numFmtId="2" fontId="5" fillId="2" borderId="4" xfId="0" applyNumberFormat="1" applyFont="1" applyFill="1" applyBorder="1" applyAlignment="1" applyProtection="1">
      <alignment horizontal="center" vertical="center"/>
      <protection hidden="1"/>
    </xf>
    <xf numFmtId="2" fontId="5" fillId="0"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0" fontId="19" fillId="5" borderId="3"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2" fillId="2" borderId="51"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shrinkToFit="1"/>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2" fillId="7" borderId="51"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textRotation="90" shrinkToFit="1"/>
      <protection hidden="1"/>
    </xf>
    <xf numFmtId="2" fontId="6" fillId="8" borderId="4" xfId="0" applyNumberFormat="1" applyFont="1" applyFill="1" applyBorder="1" applyAlignment="1" applyProtection="1">
      <alignment horizontal="center" vertical="center" shrinkToFit="1"/>
      <protection hidden="1"/>
    </xf>
    <xf numFmtId="2" fontId="5" fillId="0" borderId="53"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2" fontId="5" fillId="0" borderId="57" xfId="0" applyNumberFormat="1"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1" fillId="5" borderId="1" xfId="0" applyFont="1" applyFill="1" applyBorder="1" applyAlignment="1" applyProtection="1">
      <alignment horizontal="center"/>
      <protection hidden="1"/>
    </xf>
    <xf numFmtId="0" fontId="1" fillId="5" borderId="4" xfId="0" applyFont="1" applyFill="1" applyBorder="1" applyAlignment="1" applyProtection="1">
      <alignment horizontal="center"/>
      <protection hidden="1"/>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3" fillId="2" borderId="56" xfId="0" applyFont="1" applyFill="1" applyBorder="1" applyAlignment="1" applyProtection="1">
      <alignment horizontal="center" vertical="center" wrapText="1" shrinkToFit="1"/>
      <protection locked="0"/>
    </xf>
    <xf numFmtId="0" fontId="11" fillId="2" borderId="53"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2" fontId="6" fillId="2" borderId="54"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6" fillId="2" borderId="55" xfId="0" applyNumberFormat="1" applyFont="1" applyFill="1" applyBorder="1" applyAlignment="1" applyProtection="1">
      <alignment horizontal="center" vertical="center" shrinkToFit="1"/>
      <protection hidden="1"/>
    </xf>
    <xf numFmtId="2" fontId="5" fillId="2" borderId="53"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2" fontId="5" fillId="2" borderId="57" xfId="0" applyNumberFormat="1" applyFont="1" applyFill="1" applyBorder="1" applyAlignment="1" applyProtection="1">
      <alignment horizontal="center" vertical="center"/>
      <protection hidden="1"/>
    </xf>
    <xf numFmtId="0" fontId="3" fillId="2" borderId="5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2" fontId="5" fillId="2" borderId="1" xfId="0" applyNumberFormat="1" applyFont="1" applyFill="1" applyBorder="1" applyAlignment="1" applyProtection="1">
      <alignment horizontal="center" vertical="center"/>
      <protection hidden="1"/>
    </xf>
    <xf numFmtId="0" fontId="11" fillId="0" borderId="5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57" xfId="0" applyFont="1" applyBorder="1" applyAlignment="1" applyProtection="1">
      <alignment horizontal="left" vertical="center" wrapText="1"/>
      <protection locked="0"/>
    </xf>
    <xf numFmtId="2" fontId="6" fillId="3" borderId="54"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2" fontId="6" fillId="3" borderId="55" xfId="0" applyNumberFormat="1" applyFont="1" applyFill="1" applyBorder="1" applyAlignment="1" applyProtection="1">
      <alignment horizontal="center" vertical="center" shrinkToFit="1"/>
      <protection hidden="1"/>
    </xf>
    <xf numFmtId="0" fontId="3" fillId="0" borderId="5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56" xfId="0" applyFont="1" applyFill="1" applyBorder="1" applyAlignment="1" applyProtection="1">
      <alignment horizontal="center" vertical="center" shrinkToFit="1"/>
      <protection locked="0"/>
    </xf>
    <xf numFmtId="2" fontId="6" fillId="5" borderId="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5" borderId="5"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6" fillId="8" borderId="6" xfId="0" applyNumberFormat="1" applyFont="1" applyFill="1" applyBorder="1" applyAlignment="1" applyProtection="1">
      <alignment horizontal="center" vertical="center" shrinkToFit="1"/>
      <protection hidden="1"/>
    </xf>
    <xf numFmtId="2" fontId="23" fillId="8" borderId="7" xfId="0" applyNumberFormat="1" applyFont="1" applyFill="1" applyBorder="1" applyAlignment="1" applyProtection="1">
      <alignment horizontal="center" vertical="center" textRotation="90" shrinkToFit="1"/>
      <protection hidden="1"/>
    </xf>
    <xf numFmtId="2" fontId="6" fillId="5" borderId="6" xfId="0" applyNumberFormat="1" applyFont="1" applyFill="1" applyBorder="1" applyAlignment="1" applyProtection="1">
      <alignment horizontal="center" vertical="center"/>
      <protection hidden="1"/>
    </xf>
    <xf numFmtId="0" fontId="1" fillId="5" borderId="5" xfId="0" applyFont="1" applyFill="1" applyBorder="1" applyAlignment="1" applyProtection="1">
      <alignment horizontal="center"/>
      <protection hidden="1"/>
    </xf>
    <xf numFmtId="2" fontId="6" fillId="0" borderId="6"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0" fontId="14" fillId="3" borderId="12" xfId="0" applyFont="1" applyFill="1" applyBorder="1" applyAlignment="1" applyProtection="1">
      <alignment horizontal="center" vertical="center"/>
      <protection hidden="1"/>
    </xf>
    <xf numFmtId="0" fontId="14" fillId="3" borderId="13" xfId="0"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62"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7"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5"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0" borderId="45" xfId="0" applyNumberFormat="1" applyFont="1" applyFill="1" applyBorder="1" applyAlignment="1" applyProtection="1">
      <alignment horizontal="center" vertical="center"/>
      <protection locked="0"/>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2" fontId="16" fillId="2" borderId="45" xfId="0" applyNumberFormat="1" applyFont="1" applyFill="1" applyBorder="1" applyAlignment="1" applyProtection="1">
      <alignment horizontal="center" vertical="center"/>
      <protection locked="0"/>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0" fontId="8" fillId="4" borderId="46" xfId="1" applyFill="1" applyBorder="1" applyAlignment="1" applyProtection="1">
      <alignment horizontal="center" vertical="center" wrapText="1"/>
    </xf>
    <xf numFmtId="2" fontId="13" fillId="3" borderId="41" xfId="0" applyNumberFormat="1" applyFont="1" applyFill="1" applyBorder="1" applyAlignment="1" applyProtection="1">
      <alignment horizontal="center" vertical="center"/>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3" fillId="3" borderId="46"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3"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6"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4" xfId="0" applyFont="1" applyBorder="1" applyAlignment="1" applyProtection="1">
      <alignment horizontal="center" vertical="center" textRotation="90" wrapText="1"/>
    </xf>
    <xf numFmtId="0" fontId="11" fillId="0" borderId="7" xfId="0" applyFont="1" applyBorder="1" applyAlignment="1" applyProtection="1">
      <alignment horizontal="center" vertical="center" textRotation="90" wrapText="1"/>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0" fillId="3" borderId="1" xfId="2" applyFont="1" applyFill="1" applyBorder="1" applyAlignment="1" applyProtection="1">
      <alignment horizontal="center" textRotation="90" wrapText="1"/>
    </xf>
    <xf numFmtId="0" fontId="10" fillId="3" borderId="2" xfId="2" applyFont="1" applyFill="1" applyBorder="1" applyAlignment="1" applyProtection="1">
      <alignment horizontal="center" textRotation="90" wrapText="1"/>
    </xf>
    <xf numFmtId="0" fontId="10" fillId="3" borderId="4" xfId="2" applyFont="1" applyFill="1" applyBorder="1" applyAlignment="1" applyProtection="1">
      <alignment horizontal="center" textRotation="90" wrapText="1"/>
    </xf>
    <xf numFmtId="0" fontId="10" fillId="3" borderId="6" xfId="2" applyFont="1" applyFill="1" applyBorder="1" applyAlignment="1" applyProtection="1">
      <alignment horizontal="center" textRotation="90" wrapText="1"/>
    </xf>
    <xf numFmtId="0" fontId="11" fillId="3" borderId="4" xfId="0" applyFont="1" applyFill="1" applyBorder="1" applyAlignment="1" applyProtection="1">
      <alignment horizontal="center" textRotation="90" wrapText="1"/>
    </xf>
    <xf numFmtId="0" fontId="11" fillId="3" borderId="6" xfId="0" applyFont="1" applyFill="1" applyBorder="1" applyAlignment="1" applyProtection="1">
      <alignment horizontal="center" textRotation="90"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2" fontId="13" fillId="2" borderId="41" xfId="0" applyNumberFormat="1" applyFont="1" applyFill="1" applyBorder="1" applyAlignment="1" applyProtection="1">
      <alignment horizontal="center" vertical="center"/>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0" fontId="11" fillId="8" borderId="19" xfId="0" applyFont="1" applyFill="1" applyBorder="1" applyAlignment="1" applyProtection="1">
      <alignment horizontal="center" textRotation="90" wrapText="1"/>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6" fillId="8" borderId="52" xfId="0" applyNumberFormat="1" applyFont="1" applyFill="1" applyBorder="1" applyAlignment="1" applyProtection="1">
      <alignment horizontal="center" vertical="center"/>
      <protection locked="0"/>
    </xf>
    <xf numFmtId="2" fontId="16" fillId="2" borderId="52" xfId="0" applyNumberFormat="1"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0" fillId="8" borderId="1" xfId="2" applyFont="1" applyFill="1" applyBorder="1" applyAlignment="1" applyProtection="1">
      <alignment horizontal="center" textRotation="90" wrapText="1"/>
    </xf>
    <xf numFmtId="0" fontId="10" fillId="8" borderId="2" xfId="2" applyFont="1" applyFill="1" applyBorder="1" applyAlignment="1" applyProtection="1">
      <alignment horizontal="center" textRotation="90" wrapText="1"/>
    </xf>
    <xf numFmtId="0" fontId="10" fillId="8" borderId="4" xfId="2" applyFont="1" applyFill="1" applyBorder="1" applyAlignment="1" applyProtection="1">
      <alignment horizontal="center" textRotation="90" wrapText="1"/>
    </xf>
    <xf numFmtId="0" fontId="10" fillId="8" borderId="6" xfId="2" applyFont="1" applyFill="1" applyBorder="1" applyAlignment="1" applyProtection="1">
      <alignment horizontal="center" textRotation="90" wrapText="1"/>
    </xf>
    <xf numFmtId="0" fontId="11" fillId="8" borderId="4" xfId="0" applyFont="1" applyFill="1" applyBorder="1" applyAlignment="1" applyProtection="1">
      <alignment horizontal="center" textRotation="90" wrapText="1"/>
    </xf>
    <xf numFmtId="0" fontId="11" fillId="8" borderId="6" xfId="0" applyFont="1" applyFill="1" applyBorder="1" applyAlignment="1" applyProtection="1">
      <alignment horizontal="center" textRotation="90" wrapText="1"/>
    </xf>
    <xf numFmtId="0" fontId="12" fillId="8" borderId="4"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3"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2" xfId="0" applyFont="1" applyBorder="1" applyAlignment="1" applyProtection="1">
      <alignment horizontal="center" vertical="center" wrapText="1"/>
      <protection hidden="1"/>
    </xf>
    <xf numFmtId="0" fontId="11" fillId="0" borderId="6"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6"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4" xfId="0" applyFont="1" applyBorder="1" applyAlignment="1" applyProtection="1">
      <alignment horizontal="center" vertical="center" textRotation="90" wrapText="1"/>
      <protection hidden="1"/>
    </xf>
    <xf numFmtId="0" fontId="11" fillId="0" borderId="7" xfId="0" applyFont="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7"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8" borderId="44" xfId="0" applyNumberFormat="1" applyFont="1" applyFill="1" applyBorder="1" applyAlignment="1" applyProtection="1">
      <alignment horizontal="center" vertical="center"/>
      <protection locked="0"/>
    </xf>
    <xf numFmtId="2" fontId="13" fillId="8" borderId="35" xfId="0" applyNumberFormat="1" applyFont="1" applyFill="1" applyBorder="1" applyAlignment="1" applyProtection="1">
      <alignment horizontal="center" vertical="center"/>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2" fontId="13" fillId="8" borderId="7" xfId="0" applyNumberFormat="1" applyFont="1" applyFill="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42" xfId="0" applyNumberFormat="1" applyFont="1" applyFill="1" applyBorder="1" applyAlignment="1" applyProtection="1">
      <alignment horizontal="center" vertical="center"/>
      <protection locked="0"/>
    </xf>
    <xf numFmtId="2" fontId="13" fillId="8" borderId="23" xfId="0" applyNumberFormat="1" applyFont="1" applyFill="1" applyBorder="1" applyAlignment="1" applyProtection="1">
      <alignment horizontal="center" vertical="center"/>
      <protection hidden="1"/>
    </xf>
    <xf numFmtId="2" fontId="13" fillId="8" borderId="46" xfId="0" applyNumberFormat="1" applyFont="1" applyFill="1" applyBorder="1" applyAlignment="1" applyProtection="1">
      <alignment horizontal="center" vertical="center"/>
      <protection locked="0"/>
    </xf>
    <xf numFmtId="2" fontId="16" fillId="0" borderId="47" xfId="0" applyNumberFormat="1" applyFont="1" applyFill="1" applyBorder="1" applyAlignment="1" applyProtection="1">
      <alignment horizontal="center" vertical="center"/>
      <protection locked="0"/>
    </xf>
    <xf numFmtId="2" fontId="13" fillId="8" borderId="41"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5" xfId="0" applyNumberFormat="1" applyFont="1" applyFill="1" applyBorder="1" applyAlignment="1" applyProtection="1">
      <alignment horizontal="center" vertical="center"/>
      <protection hidden="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2" fontId="16" fillId="8" borderId="46" xfId="0" applyNumberFormat="1" applyFont="1" applyFill="1" applyBorder="1" applyAlignment="1" applyProtection="1">
      <alignment horizontal="center" vertical="center"/>
      <protection locked="0"/>
    </xf>
    <xf numFmtId="0" fontId="11" fillId="5" borderId="1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2" borderId="46" xfId="0" applyNumberFormat="1" applyFont="1" applyFill="1" applyBorder="1" applyAlignment="1" applyProtection="1">
      <alignment horizontal="center" vertical="center" textRotation="90"/>
      <protection locked="0"/>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0" borderId="46" xfId="0" applyNumberFormat="1" applyFont="1" applyFill="1" applyBorder="1" applyAlignment="1" applyProtection="1">
      <alignment horizontal="center" vertical="center" textRotation="90"/>
      <protection locked="0"/>
    </xf>
    <xf numFmtId="2" fontId="13" fillId="5" borderId="41" xfId="0" applyNumberFormat="1" applyFont="1" applyFill="1" applyBorder="1" applyAlignment="1" applyProtection="1">
      <alignment horizontal="center" vertical="center"/>
      <protection hidden="1"/>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2" fontId="13" fillId="5" borderId="7" xfId="0" applyNumberFormat="1" applyFont="1" applyFill="1" applyBorder="1" applyAlignment="1" applyProtection="1">
      <alignment horizontal="center" vertical="center"/>
      <protection hidden="1"/>
    </xf>
    <xf numFmtId="0" fontId="9" fillId="5" borderId="3"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xf numFmtId="0" fontId="12" fillId="5" borderId="4"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49"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0" fontId="10" fillId="5" borderId="1" xfId="2" applyFont="1" applyFill="1" applyBorder="1" applyAlignment="1" applyProtection="1">
      <alignment horizontal="center" textRotation="90" wrapText="1"/>
    </xf>
    <xf numFmtId="0" fontId="10" fillId="5" borderId="2" xfId="2" applyFont="1" applyFill="1" applyBorder="1" applyAlignment="1" applyProtection="1">
      <alignment horizontal="center" textRotation="90" wrapText="1"/>
    </xf>
    <xf numFmtId="0" fontId="10" fillId="5" borderId="4" xfId="2" applyFont="1" applyFill="1" applyBorder="1" applyAlignment="1" applyProtection="1">
      <alignment horizontal="center" textRotation="90" wrapText="1"/>
    </xf>
    <xf numFmtId="0" fontId="10" fillId="5" borderId="6" xfId="2" applyFont="1" applyFill="1" applyBorder="1" applyAlignment="1" applyProtection="1">
      <alignment horizontal="center" textRotation="90" wrapText="1"/>
    </xf>
    <xf numFmtId="0" fontId="11" fillId="5" borderId="4" xfId="0" applyFont="1" applyFill="1" applyBorder="1" applyAlignment="1" applyProtection="1">
      <alignment horizontal="center" textRotation="90" wrapText="1"/>
    </xf>
    <xf numFmtId="0" fontId="11" fillId="5" borderId="6" xfId="0" applyFont="1" applyFill="1" applyBorder="1" applyAlignment="1" applyProtection="1">
      <alignment horizontal="center" textRotation="90" wrapText="1"/>
    </xf>
  </cellXfs>
  <cellStyles count="5">
    <cellStyle name="Hiperligação" xfId="1" builtinId="8"/>
    <cellStyle name="Normal" xfId="0" builtinId="0"/>
    <cellStyle name="Normal 2" xfId="2"/>
    <cellStyle name="Normal 2 2" xfId="3"/>
    <cellStyle name="Normal 3" xfId="4"/>
  </cellStyles>
  <dxfs count="280">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38100</xdr:rowOff>
    </xdr:from>
    <xdr:to>
      <xdr:col>8</xdr:col>
      <xdr:colOff>258445</xdr:colOff>
      <xdr:row>4</xdr:row>
      <xdr:rowOff>100330</xdr:rowOff>
    </xdr:to>
    <xdr:pic>
      <xdr:nvPicPr>
        <xdr:cNvPr id="4" name="Imagem 3" descr="D:\DG1617\Logotipo\LG_DE_ao alto PARA VER_CORES.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275" y="257175"/>
          <a:ext cx="1087120" cy="719455"/>
        </a:xfrm>
        <a:prstGeom prst="rect">
          <a:avLst/>
        </a:prstGeom>
        <a:noFill/>
        <a:ln>
          <a:noFill/>
        </a:ln>
      </xdr:spPr>
    </xdr:pic>
    <xdr:clientData/>
  </xdr:twoCellAnchor>
  <xdr:twoCellAnchor editAs="oneCell">
    <xdr:from>
      <xdr:col>11</xdr:col>
      <xdr:colOff>28575</xdr:colOff>
      <xdr:row>0</xdr:row>
      <xdr:rowOff>200025</xdr:rowOff>
    </xdr:from>
    <xdr:to>
      <xdr:col>15</xdr:col>
      <xdr:colOff>221615</xdr:colOff>
      <xdr:row>5</xdr:row>
      <xdr:rowOff>4445</xdr:rowOff>
    </xdr:to>
    <xdr:pic>
      <xdr:nvPicPr>
        <xdr:cNvPr id="5" name="Imagem 4" descr="C:\Users\VítorArsénio\AppData\Local\Temp\RP_Educacao_DGE_vertical.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25" y="200025"/>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2</xdr:row>
      <xdr:rowOff>28575</xdr:rowOff>
    </xdr:from>
    <xdr:to>
      <xdr:col>7</xdr:col>
      <xdr:colOff>400050</xdr:colOff>
      <xdr:row>4</xdr:row>
      <xdr:rowOff>168275</xdr:rowOff>
    </xdr:to>
    <xdr:pic>
      <xdr:nvPicPr>
        <xdr:cNvPr id="4" name="Imagem 3" descr="D:\DG1617\Logotipo\LG_DE_ao alto PARA VER_CORE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0" y="447675"/>
          <a:ext cx="809625" cy="539750"/>
        </a:xfrm>
        <a:prstGeom prst="rect">
          <a:avLst/>
        </a:prstGeom>
        <a:noFill/>
        <a:ln>
          <a:noFill/>
        </a:ln>
      </xdr:spPr>
    </xdr:pic>
    <xdr:clientData/>
  </xdr:twoCellAnchor>
  <xdr:twoCellAnchor editAs="oneCell">
    <xdr:from>
      <xdr:col>6</xdr:col>
      <xdr:colOff>47625</xdr:colOff>
      <xdr:row>6</xdr:row>
      <xdr:rowOff>19050</xdr:rowOff>
    </xdr:from>
    <xdr:to>
      <xdr:col>7</xdr:col>
      <xdr:colOff>386715</xdr:colOff>
      <xdr:row>9</xdr:row>
      <xdr:rowOff>23495</xdr:rowOff>
    </xdr:to>
    <xdr:pic>
      <xdr:nvPicPr>
        <xdr:cNvPr id="5" name="Imagem 4" descr="C:\Users\VítorArsénio\AppData\Local\Temp\RP_Educacao_DGE_vertical.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28725"/>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38100</xdr:colOff>
      <xdr:row>2</xdr:row>
      <xdr:rowOff>47625</xdr:rowOff>
    </xdr:from>
    <xdr:to>
      <xdr:col>7</xdr:col>
      <xdr:colOff>381000</xdr:colOff>
      <xdr:row>4</xdr:row>
      <xdr:rowOff>187325</xdr:rowOff>
    </xdr:to>
    <xdr:pic>
      <xdr:nvPicPr>
        <xdr:cNvPr id="4" name="Imagem 3" descr="D:\DG1617\Logotipo\LG_DE_ao alto PARA VER_CORES.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66725"/>
          <a:ext cx="809625" cy="539750"/>
        </a:xfrm>
        <a:prstGeom prst="rect">
          <a:avLst/>
        </a:prstGeom>
        <a:noFill/>
        <a:ln>
          <a:noFill/>
        </a:ln>
      </xdr:spPr>
    </xdr:pic>
    <xdr:clientData/>
  </xdr:twoCellAnchor>
  <xdr:twoCellAnchor editAs="oneCell">
    <xdr:from>
      <xdr:col>6</xdr:col>
      <xdr:colOff>47625</xdr:colOff>
      <xdr:row>6</xdr:row>
      <xdr:rowOff>0</xdr:rowOff>
    </xdr:from>
    <xdr:to>
      <xdr:col>7</xdr:col>
      <xdr:colOff>386715</xdr:colOff>
      <xdr:row>9</xdr:row>
      <xdr:rowOff>4445</xdr:rowOff>
    </xdr:to>
    <xdr:pic>
      <xdr:nvPicPr>
        <xdr:cNvPr id="5" name="Imagem 4" descr="C:\Users\VítorArsénio\AppData\Local\Temp\RP_Educacao_DGE_vertical.jp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09675"/>
          <a:ext cx="805815" cy="5759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66675</xdr:colOff>
      <xdr:row>2</xdr:row>
      <xdr:rowOff>38100</xdr:rowOff>
    </xdr:from>
    <xdr:to>
      <xdr:col>7</xdr:col>
      <xdr:colOff>409575</xdr:colOff>
      <xdr:row>4</xdr:row>
      <xdr:rowOff>177800</xdr:rowOff>
    </xdr:to>
    <xdr:pic>
      <xdr:nvPicPr>
        <xdr:cNvPr id="4" name="Imagem 3" descr="D:\DG1617\Logotipo\LG_DE_ao alto PARA VER_CORES.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25" y="457200"/>
          <a:ext cx="809625" cy="539750"/>
        </a:xfrm>
        <a:prstGeom prst="rect">
          <a:avLst/>
        </a:prstGeom>
        <a:noFill/>
        <a:ln>
          <a:noFill/>
        </a:ln>
      </xdr:spPr>
    </xdr:pic>
    <xdr:clientData/>
  </xdr:twoCellAnchor>
  <xdr:twoCellAnchor editAs="oneCell">
    <xdr:from>
      <xdr:col>6</xdr:col>
      <xdr:colOff>57150</xdr:colOff>
      <xdr:row>6</xdr:row>
      <xdr:rowOff>9525</xdr:rowOff>
    </xdr:from>
    <xdr:to>
      <xdr:col>7</xdr:col>
      <xdr:colOff>396240</xdr:colOff>
      <xdr:row>9</xdr:row>
      <xdr:rowOff>13970</xdr:rowOff>
    </xdr:to>
    <xdr:pic>
      <xdr:nvPicPr>
        <xdr:cNvPr id="5" name="Imagem 4" descr="C:\Users\VítorArsénio\AppData\Local\Temp\RP_Educacao_DGE_vertical.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1219200"/>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O20" sqref="O20"/>
    </sheetView>
  </sheetViews>
  <sheetFormatPr defaultRowHeight="15" x14ac:dyDescent="0.25"/>
  <cols>
    <col min="11" max="11" width="9.42578125" customWidth="1"/>
    <col min="12" max="12" width="13.42578125" customWidth="1"/>
  </cols>
  <sheetData>
    <row r="6" spans="12:12" x14ac:dyDescent="0.25">
      <c r="L6" s="115" t="s">
        <v>2</v>
      </c>
    </row>
    <row r="7" spans="12:12" x14ac:dyDescent="0.25">
      <c r="L7" s="115"/>
    </row>
  </sheetData>
  <sheetProtection algorithmName="SHA-512" hashValue="1euofBHGO1W4fH/r5wn1IXlanGCoM/iIBdas4PhrW80yyNi38PvY5N4sDQgyBrQXzftFiweXQ0usYfCQluY8WA==" saltValue="fLmNlJSzQU7myUgz6Z50Xw=="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7"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B262"/>
  <sheetViews>
    <sheetView showGridLines="0" showRowColHeaders="0" view="pageBreakPreview" zoomScaleNormal="100" zoomScaleSheetLayoutView="100" zoomScalePageLayoutView="130" workbookViewId="0">
      <selection activeCell="D7" sqref="D7"/>
    </sheetView>
  </sheetViews>
  <sheetFormatPr defaultColWidth="8.5703125" defaultRowHeight="15" x14ac:dyDescent="0.25"/>
  <cols>
    <col min="1" max="1" width="18.5703125" style="69" customWidth="1"/>
    <col min="2" max="2" width="20.140625" style="69" customWidth="1"/>
    <col min="3" max="3" width="16.28515625" style="69" customWidth="1"/>
    <col min="4" max="4" width="18.5703125" style="69" customWidth="1"/>
    <col min="5" max="5" width="5.140625" style="69" customWidth="1"/>
    <col min="6" max="6" width="4.42578125" style="69" customWidth="1"/>
    <col min="7" max="15" width="4" style="69" customWidth="1"/>
    <col min="16" max="16" width="4.140625" style="69" customWidth="1"/>
    <col min="17" max="17" width="4.85546875" style="69" customWidth="1"/>
    <col min="18" max="18" width="4.5703125" style="69" customWidth="1"/>
    <col min="19" max="19" width="4.42578125" style="69" customWidth="1"/>
    <col min="20" max="27" width="4" style="69" customWidth="1"/>
    <col min="28" max="28" width="4.5703125" style="69" customWidth="1"/>
    <col min="29" max="29" width="4.85546875" style="69" customWidth="1"/>
    <col min="30" max="30" width="3.28515625" style="69" customWidth="1"/>
    <col min="31" max="31" width="4.42578125" style="69" customWidth="1"/>
    <col min="32" max="36" width="4" style="69" customWidth="1"/>
    <col min="37" max="37" width="4.5703125" style="69" customWidth="1"/>
    <col min="38" max="38" width="4.85546875" style="69" customWidth="1"/>
    <col min="39" max="39" width="4.42578125" style="69" customWidth="1"/>
    <col min="40" max="44" width="4" style="69" customWidth="1"/>
    <col min="45" max="45" width="4.5703125" style="69" customWidth="1"/>
    <col min="46" max="46" width="4.85546875" style="69" customWidth="1"/>
    <col min="47" max="47" width="7.28515625" style="69" customWidth="1"/>
    <col min="48" max="48" width="5.85546875" style="74" customWidth="1"/>
    <col min="49" max="54" width="8.5703125" style="69" hidden="1" customWidth="1"/>
    <col min="55" max="55" width="8.5703125" style="69" customWidth="1"/>
    <col min="56" max="16384" width="8.5703125" style="69"/>
  </cols>
  <sheetData>
    <row r="1" spans="1:53" ht="17.25" customHeight="1" thickTop="1" thickBot="1" x14ac:dyDescent="0.3">
      <c r="A1" s="134" t="s">
        <v>29</v>
      </c>
      <c r="B1" s="135"/>
      <c r="C1" s="135"/>
      <c r="D1" s="136"/>
      <c r="E1" s="66"/>
      <c r="F1" s="67"/>
      <c r="G1" s="67"/>
      <c r="H1" s="67"/>
      <c r="I1" s="67"/>
      <c r="J1" s="67"/>
      <c r="K1" s="67"/>
      <c r="L1" s="67"/>
      <c r="M1" s="67"/>
      <c r="N1" s="67"/>
      <c r="O1" s="67"/>
      <c r="P1" s="67"/>
      <c r="Q1" s="67"/>
      <c r="R1" s="67"/>
      <c r="S1" s="67"/>
      <c r="T1" s="67"/>
      <c r="U1" s="67"/>
      <c r="V1" s="67"/>
      <c r="W1" s="67"/>
      <c r="X1" s="67"/>
      <c r="Y1" s="67"/>
      <c r="Z1" s="67"/>
      <c r="AA1" s="67"/>
      <c r="AB1" s="68"/>
      <c r="AC1" s="68"/>
      <c r="AD1" s="68"/>
      <c r="AE1" s="68"/>
      <c r="AF1" s="68"/>
      <c r="AG1" s="68"/>
      <c r="AH1" s="68"/>
      <c r="AI1" s="68"/>
      <c r="AJ1" s="68"/>
      <c r="AK1" s="68"/>
      <c r="AL1" s="68"/>
      <c r="AM1" s="68"/>
      <c r="AN1" s="68"/>
      <c r="AO1" s="68"/>
      <c r="AP1" s="68"/>
      <c r="AQ1" s="68"/>
      <c r="AR1" s="68"/>
      <c r="AS1" s="68"/>
      <c r="AT1" s="68"/>
      <c r="AU1" s="160" t="s">
        <v>92</v>
      </c>
      <c r="AV1" s="160"/>
      <c r="AX1" s="69" t="s">
        <v>20</v>
      </c>
      <c r="AY1" s="69" t="s">
        <v>58</v>
      </c>
      <c r="AZ1" s="69">
        <v>1</v>
      </c>
      <c r="BA1" s="70" t="s">
        <v>63</v>
      </c>
    </row>
    <row r="2" spans="1:53" ht="17.25" customHeight="1" thickTop="1" thickBot="1" x14ac:dyDescent="0.3">
      <c r="A2" s="139" t="s">
        <v>45</v>
      </c>
      <c r="B2" s="140"/>
      <c r="C2" s="71" t="s">
        <v>18</v>
      </c>
      <c r="D2" s="104"/>
      <c r="E2" s="72"/>
      <c r="F2" s="67"/>
      <c r="G2" s="67"/>
      <c r="H2" s="67"/>
      <c r="I2" s="67"/>
      <c r="J2" s="67"/>
      <c r="K2" s="67"/>
      <c r="L2" s="67"/>
      <c r="M2" s="67"/>
      <c r="N2" s="67"/>
      <c r="O2" s="67"/>
      <c r="P2" s="67"/>
      <c r="Q2" s="67"/>
      <c r="R2" s="67"/>
      <c r="S2" s="67"/>
      <c r="T2" s="67"/>
      <c r="U2" s="67"/>
      <c r="V2" s="67"/>
      <c r="W2" s="67"/>
      <c r="X2" s="67"/>
      <c r="Y2" s="67"/>
      <c r="Z2" s="67"/>
      <c r="AA2" s="67"/>
      <c r="AB2" s="73"/>
      <c r="AC2" s="73"/>
      <c r="AD2" s="73"/>
      <c r="AE2" s="73"/>
      <c r="AF2" s="73"/>
      <c r="AG2" s="73"/>
      <c r="AH2" s="73"/>
      <c r="AI2" s="73"/>
      <c r="AJ2" s="73"/>
      <c r="AK2" s="73"/>
      <c r="AL2" s="73"/>
      <c r="AM2" s="73"/>
      <c r="AN2" s="73"/>
      <c r="AO2" s="73"/>
      <c r="AP2" s="73"/>
      <c r="AQ2" s="73"/>
      <c r="AR2" s="73"/>
      <c r="AS2" s="73"/>
      <c r="AT2" s="73"/>
      <c r="AU2" s="73"/>
      <c r="AX2" s="69" t="s">
        <v>56</v>
      </c>
      <c r="AY2" s="69" t="s">
        <v>59</v>
      </c>
      <c r="AZ2" s="69">
        <v>2</v>
      </c>
      <c r="BA2" s="70" t="s">
        <v>59</v>
      </c>
    </row>
    <row r="3" spans="1:53" ht="17.25" customHeight="1" thickTop="1" thickBot="1" x14ac:dyDescent="0.3">
      <c r="A3" s="71" t="s">
        <v>52</v>
      </c>
      <c r="B3" s="137"/>
      <c r="C3" s="137"/>
      <c r="D3" s="138"/>
      <c r="E3" s="75"/>
      <c r="F3" s="76"/>
      <c r="G3" s="76"/>
      <c r="H3" s="76"/>
      <c r="I3" s="76"/>
      <c r="J3" s="76"/>
      <c r="K3" s="76"/>
      <c r="L3" s="76"/>
      <c r="M3" s="76"/>
      <c r="N3" s="76"/>
      <c r="O3" s="76"/>
      <c r="P3" s="76"/>
      <c r="Q3" s="76"/>
      <c r="R3" s="77"/>
      <c r="S3" s="78"/>
      <c r="T3" s="78"/>
      <c r="U3" s="78"/>
      <c r="V3" s="78"/>
      <c r="W3" s="78"/>
      <c r="X3" s="78"/>
      <c r="Y3" s="78"/>
      <c r="Z3" s="78"/>
      <c r="AA3" s="78"/>
      <c r="AB3" s="73"/>
      <c r="AC3" s="73"/>
      <c r="AD3" s="73"/>
      <c r="AE3" s="73"/>
      <c r="AF3" s="73"/>
      <c r="AG3" s="73"/>
      <c r="AH3" s="73"/>
      <c r="AI3" s="73"/>
      <c r="AJ3" s="73"/>
      <c r="AK3" s="73"/>
      <c r="AL3" s="73"/>
      <c r="AM3" s="73"/>
      <c r="AN3" s="73"/>
      <c r="AO3" s="73"/>
      <c r="AP3" s="73"/>
      <c r="AQ3" s="73"/>
      <c r="AR3" s="73"/>
      <c r="AS3" s="73"/>
      <c r="AT3" s="73"/>
      <c r="AU3" s="73"/>
      <c r="AX3" s="69" t="s">
        <v>57</v>
      </c>
      <c r="AY3" s="69" t="s">
        <v>60</v>
      </c>
      <c r="BA3" s="70" t="s">
        <v>64</v>
      </c>
    </row>
    <row r="4" spans="1:53" ht="17.25" customHeight="1" thickTop="1" x14ac:dyDescent="0.25">
      <c r="A4" s="79" t="s">
        <v>4</v>
      </c>
      <c r="B4" s="105"/>
      <c r="C4" s="79" t="s">
        <v>55</v>
      </c>
      <c r="D4" s="108"/>
      <c r="E4" s="80"/>
      <c r="F4" s="81"/>
      <c r="G4" s="81"/>
      <c r="H4" s="81"/>
      <c r="I4" s="81"/>
      <c r="J4" s="81"/>
      <c r="K4" s="81"/>
      <c r="L4" s="81"/>
      <c r="M4" s="81"/>
      <c r="N4" s="81"/>
      <c r="O4" s="81"/>
      <c r="P4" s="67"/>
      <c r="Q4" s="67"/>
      <c r="R4" s="67"/>
      <c r="S4" s="67"/>
      <c r="T4" s="67"/>
      <c r="U4" s="67"/>
      <c r="V4" s="67"/>
      <c r="W4" s="67"/>
      <c r="X4" s="67"/>
      <c r="Y4" s="67"/>
      <c r="Z4" s="67"/>
      <c r="AA4" s="67"/>
      <c r="AB4" s="73"/>
      <c r="AC4" s="73"/>
      <c r="AD4" s="73"/>
      <c r="AE4" s="73"/>
      <c r="AF4" s="73"/>
      <c r="AG4" s="73"/>
      <c r="AH4" s="73"/>
      <c r="AI4" s="73"/>
      <c r="AJ4" s="73"/>
      <c r="AK4" s="73"/>
      <c r="AL4" s="73"/>
      <c r="AM4" s="73"/>
      <c r="AN4" s="73"/>
      <c r="AO4" s="73"/>
      <c r="AP4" s="73"/>
      <c r="AQ4" s="73"/>
      <c r="AR4" s="73"/>
      <c r="AS4" s="73"/>
      <c r="AT4" s="73"/>
      <c r="AU4" s="73"/>
      <c r="AY4" s="69" t="s">
        <v>61</v>
      </c>
      <c r="BA4" s="70" t="s">
        <v>65</v>
      </c>
    </row>
    <row r="5" spans="1:53" ht="17.25" customHeight="1" x14ac:dyDescent="0.25">
      <c r="A5" s="82" t="s">
        <v>3</v>
      </c>
      <c r="B5" s="106"/>
      <c r="C5" s="82" t="s">
        <v>5</v>
      </c>
      <c r="D5" s="109"/>
      <c r="E5" s="80"/>
      <c r="F5" s="83"/>
      <c r="G5" s="83"/>
      <c r="H5" s="83"/>
      <c r="I5" s="83"/>
      <c r="J5" s="83"/>
      <c r="K5" s="83"/>
      <c r="L5" s="83"/>
      <c r="M5" s="83"/>
      <c r="N5" s="83"/>
      <c r="O5" s="83"/>
      <c r="P5" s="84"/>
      <c r="Q5" s="80"/>
      <c r="R5" s="85"/>
      <c r="S5" s="67"/>
      <c r="T5" s="67"/>
      <c r="U5" s="67"/>
      <c r="V5" s="67"/>
      <c r="W5" s="67"/>
      <c r="X5" s="67"/>
      <c r="Y5" s="67"/>
      <c r="Z5" s="67"/>
      <c r="AA5" s="67"/>
      <c r="AB5" s="73"/>
      <c r="AC5" s="73"/>
      <c r="AD5" s="73"/>
      <c r="AE5" s="73"/>
      <c r="AF5" s="73"/>
      <c r="AG5" s="73"/>
      <c r="AH5" s="73"/>
      <c r="AI5" s="73"/>
      <c r="AJ5" s="73"/>
      <c r="AK5" s="73"/>
      <c r="AL5" s="73"/>
      <c r="AM5" s="73"/>
      <c r="AN5" s="73"/>
      <c r="AO5" s="73"/>
      <c r="AP5" s="73"/>
      <c r="AQ5" s="73"/>
      <c r="AR5" s="73"/>
      <c r="AS5" s="73"/>
      <c r="AT5" s="73"/>
      <c r="AU5" s="73"/>
      <c r="AY5" s="69" t="s">
        <v>62</v>
      </c>
      <c r="BA5" s="70" t="s">
        <v>66</v>
      </c>
    </row>
    <row r="6" spans="1:53" ht="17.25" customHeight="1" thickBot="1" x14ac:dyDescent="0.3">
      <c r="A6" s="86" t="s">
        <v>20</v>
      </c>
      <c r="B6" s="107"/>
      <c r="C6" s="86" t="s">
        <v>21</v>
      </c>
      <c r="D6" s="107" t="s">
        <v>111</v>
      </c>
      <c r="E6" s="80"/>
      <c r="F6" s="87"/>
      <c r="G6" s="87"/>
      <c r="H6" s="87"/>
      <c r="I6" s="87"/>
      <c r="J6" s="87"/>
      <c r="K6" s="87"/>
      <c r="L6" s="87"/>
      <c r="M6" s="87"/>
      <c r="N6" s="87"/>
      <c r="O6" s="87"/>
      <c r="P6" s="88"/>
      <c r="Q6" s="80"/>
      <c r="R6" s="89"/>
      <c r="S6" s="89"/>
      <c r="T6" s="89"/>
      <c r="U6" s="89"/>
      <c r="V6" s="89"/>
      <c r="W6" s="89"/>
      <c r="X6" s="89"/>
      <c r="Y6" s="89"/>
      <c r="Z6" s="89"/>
      <c r="AA6" s="89"/>
      <c r="AB6" s="89"/>
      <c r="AC6" s="89"/>
      <c r="AD6" s="90"/>
      <c r="AE6" s="90"/>
      <c r="AF6" s="90"/>
      <c r="AG6" s="90"/>
      <c r="AH6" s="90"/>
      <c r="AI6" s="90"/>
      <c r="AJ6" s="90"/>
      <c r="AK6" s="90"/>
      <c r="AL6" s="68"/>
      <c r="AM6" s="68"/>
      <c r="AN6" s="68"/>
      <c r="AO6" s="68"/>
      <c r="AP6" s="68"/>
      <c r="AQ6" s="68"/>
      <c r="AR6" s="68"/>
      <c r="AS6" s="68"/>
      <c r="AT6" s="68"/>
      <c r="AU6" s="68"/>
      <c r="AX6" s="69" t="s">
        <v>86</v>
      </c>
      <c r="BA6" s="70" t="s">
        <v>67</v>
      </c>
    </row>
    <row r="7" spans="1:53" ht="17.25" customHeight="1" thickTop="1" thickBot="1" x14ac:dyDescent="0.3">
      <c r="A7" s="91"/>
      <c r="B7" s="91"/>
      <c r="C7" s="91"/>
      <c r="D7" s="91"/>
      <c r="E7" s="80"/>
      <c r="F7" s="87"/>
      <c r="G7" s="87"/>
      <c r="H7" s="87"/>
      <c r="I7" s="87"/>
      <c r="J7" s="87"/>
      <c r="K7" s="87"/>
      <c r="L7" s="87"/>
      <c r="M7" s="87"/>
      <c r="N7" s="87"/>
      <c r="O7" s="87"/>
      <c r="P7" s="88"/>
      <c r="Q7" s="92"/>
      <c r="R7" s="81"/>
      <c r="S7" s="93"/>
      <c r="T7" s="93"/>
      <c r="U7" s="93"/>
      <c r="V7" s="93"/>
      <c r="W7" s="93"/>
      <c r="X7" s="93"/>
      <c r="Y7" s="93"/>
      <c r="Z7" s="93"/>
      <c r="AA7" s="93"/>
      <c r="AB7" s="91"/>
      <c r="AC7" s="91"/>
      <c r="AD7" s="91"/>
      <c r="AE7" s="91"/>
      <c r="AF7" s="91"/>
      <c r="AG7" s="91"/>
      <c r="AH7" s="91"/>
      <c r="AI7" s="91"/>
      <c r="AJ7" s="91"/>
      <c r="AK7" s="91"/>
      <c r="AL7" s="91"/>
      <c r="AM7" s="91"/>
      <c r="AN7" s="91"/>
      <c r="AO7" s="91"/>
      <c r="AP7" s="91"/>
      <c r="AQ7" s="91"/>
      <c r="AR7" s="91"/>
      <c r="AS7" s="91"/>
      <c r="AT7" s="91"/>
      <c r="AX7" s="69" t="s">
        <v>87</v>
      </c>
      <c r="BA7" s="70" t="s">
        <v>68</v>
      </c>
    </row>
    <row r="8" spans="1:53" ht="15.75" customHeight="1" thickTop="1" thickBot="1" x14ac:dyDescent="0.3">
      <c r="A8" s="94" t="s">
        <v>49</v>
      </c>
      <c r="B8" s="95" t="s">
        <v>50</v>
      </c>
      <c r="C8" s="96" t="s">
        <v>51</v>
      </c>
      <c r="E8" s="211" t="s">
        <v>45</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3"/>
      <c r="AU8" s="163" t="s">
        <v>1</v>
      </c>
      <c r="AV8" s="161" t="s">
        <v>2</v>
      </c>
      <c r="BA8" s="97" t="s">
        <v>69</v>
      </c>
    </row>
    <row r="9" spans="1:53" ht="15.75" customHeight="1" thickTop="1" x14ac:dyDescent="0.25">
      <c r="E9" s="214" t="s">
        <v>37</v>
      </c>
      <c r="F9" s="215"/>
      <c r="G9" s="215"/>
      <c r="H9" s="215"/>
      <c r="I9" s="215"/>
      <c r="J9" s="215"/>
      <c r="K9" s="215"/>
      <c r="L9" s="215"/>
      <c r="M9" s="215"/>
      <c r="N9" s="215"/>
      <c r="O9" s="215"/>
      <c r="P9" s="215"/>
      <c r="Q9" s="216"/>
      <c r="R9" s="226" t="s">
        <v>44</v>
      </c>
      <c r="S9" s="227"/>
      <c r="T9" s="227"/>
      <c r="U9" s="227"/>
      <c r="V9" s="227"/>
      <c r="W9" s="227"/>
      <c r="X9" s="227"/>
      <c r="Y9" s="227"/>
      <c r="Z9" s="227"/>
      <c r="AA9" s="227"/>
      <c r="AB9" s="227"/>
      <c r="AC9" s="227"/>
      <c r="AD9" s="228"/>
      <c r="AE9" s="130" t="s">
        <v>101</v>
      </c>
      <c r="AF9" s="131"/>
      <c r="AG9" s="131"/>
      <c r="AH9" s="131"/>
      <c r="AI9" s="131"/>
      <c r="AJ9" s="131"/>
      <c r="AK9" s="131"/>
      <c r="AL9" s="131"/>
      <c r="AM9" s="131" t="s">
        <v>102</v>
      </c>
      <c r="AN9" s="131"/>
      <c r="AO9" s="131"/>
      <c r="AP9" s="131"/>
      <c r="AQ9" s="131"/>
      <c r="AR9" s="131"/>
      <c r="AS9" s="131"/>
      <c r="AT9" s="132"/>
      <c r="AU9" s="162"/>
      <c r="AV9" s="162"/>
      <c r="BA9" s="70" t="s">
        <v>70</v>
      </c>
    </row>
    <row r="10" spans="1:53" ht="15" customHeight="1" thickBot="1" x14ac:dyDescent="0.3">
      <c r="E10" s="220" t="s">
        <v>24</v>
      </c>
      <c r="F10" s="222" t="s">
        <v>43</v>
      </c>
      <c r="G10" s="217" t="s">
        <v>12</v>
      </c>
      <c r="H10" s="218"/>
      <c r="I10" s="218"/>
      <c r="J10" s="218"/>
      <c r="K10" s="218"/>
      <c r="L10" s="218"/>
      <c r="M10" s="218"/>
      <c r="N10" s="218"/>
      <c r="O10" s="218"/>
      <c r="P10" s="219"/>
      <c r="Q10" s="224" t="s">
        <v>9</v>
      </c>
      <c r="R10" s="229" t="s">
        <v>24</v>
      </c>
      <c r="S10" s="230" t="s">
        <v>43</v>
      </c>
      <c r="T10" s="231" t="s">
        <v>12</v>
      </c>
      <c r="U10" s="231"/>
      <c r="V10" s="231"/>
      <c r="W10" s="231"/>
      <c r="X10" s="231"/>
      <c r="Y10" s="231"/>
      <c r="Z10" s="231"/>
      <c r="AA10" s="231"/>
      <c r="AB10" s="231"/>
      <c r="AC10" s="122" t="s">
        <v>9</v>
      </c>
      <c r="AD10" s="123"/>
      <c r="AE10" s="164"/>
      <c r="AF10" s="165"/>
      <c r="AG10" s="165"/>
      <c r="AH10" s="165"/>
      <c r="AI10" s="165"/>
      <c r="AJ10" s="165"/>
      <c r="AK10" s="165"/>
      <c r="AL10" s="165"/>
      <c r="AM10" s="165"/>
      <c r="AN10" s="165"/>
      <c r="AO10" s="165"/>
      <c r="AP10" s="165"/>
      <c r="AQ10" s="165"/>
      <c r="AR10" s="165"/>
      <c r="AS10" s="165"/>
      <c r="AT10" s="208"/>
      <c r="AU10" s="162"/>
      <c r="AV10" s="162"/>
      <c r="BA10" s="70" t="s">
        <v>71</v>
      </c>
    </row>
    <row r="11" spans="1:53" ht="28.5" customHeight="1" thickTop="1" x14ac:dyDescent="0.25">
      <c r="A11" s="98" t="s">
        <v>10</v>
      </c>
      <c r="B11" s="99" t="s">
        <v>0</v>
      </c>
      <c r="C11" s="99" t="s">
        <v>5</v>
      </c>
      <c r="D11" s="100" t="s">
        <v>55</v>
      </c>
      <c r="E11" s="221"/>
      <c r="F11" s="223"/>
      <c r="G11" s="101" t="s">
        <v>95</v>
      </c>
      <c r="H11" s="101" t="s">
        <v>96</v>
      </c>
      <c r="I11" s="101" t="s">
        <v>97</v>
      </c>
      <c r="J11" s="101" t="s">
        <v>98</v>
      </c>
      <c r="K11" s="101" t="s">
        <v>99</v>
      </c>
      <c r="L11" s="101" t="s">
        <v>100</v>
      </c>
      <c r="M11" s="101" t="s">
        <v>106</v>
      </c>
      <c r="N11" s="101" t="s">
        <v>107</v>
      </c>
      <c r="O11" s="101" t="s">
        <v>108</v>
      </c>
      <c r="P11" s="102" t="s">
        <v>11</v>
      </c>
      <c r="Q11" s="225"/>
      <c r="R11" s="229"/>
      <c r="S11" s="230"/>
      <c r="T11" s="110" t="s">
        <v>95</v>
      </c>
      <c r="U11" s="110" t="s">
        <v>96</v>
      </c>
      <c r="V11" s="110" t="s">
        <v>97</v>
      </c>
      <c r="W11" s="110" t="s">
        <v>98</v>
      </c>
      <c r="X11" s="110" t="s">
        <v>100</v>
      </c>
      <c r="Y11" s="114" t="s">
        <v>106</v>
      </c>
      <c r="Z11" s="114" t="s">
        <v>107</v>
      </c>
      <c r="AA11" s="110" t="s">
        <v>108</v>
      </c>
      <c r="AB11" s="111" t="s">
        <v>11</v>
      </c>
      <c r="AC11" s="124"/>
      <c r="AD11" s="125"/>
      <c r="AE11" s="63" t="s">
        <v>25</v>
      </c>
      <c r="AF11" s="112" t="s">
        <v>95</v>
      </c>
      <c r="AG11" s="112" t="s">
        <v>96</v>
      </c>
      <c r="AH11" s="112" t="s">
        <v>97</v>
      </c>
      <c r="AI11" s="112" t="s">
        <v>107</v>
      </c>
      <c r="AJ11" s="112" t="s">
        <v>108</v>
      </c>
      <c r="AK11" s="64" t="s">
        <v>11</v>
      </c>
      <c r="AL11" s="113" t="s">
        <v>9</v>
      </c>
      <c r="AM11" s="112" t="s">
        <v>25</v>
      </c>
      <c r="AN11" s="112" t="s">
        <v>95</v>
      </c>
      <c r="AO11" s="112" t="s">
        <v>96</v>
      </c>
      <c r="AP11" s="112" t="s">
        <v>97</v>
      </c>
      <c r="AQ11" s="112" t="s">
        <v>107</v>
      </c>
      <c r="AR11" s="112" t="s">
        <v>108</v>
      </c>
      <c r="AS11" s="64" t="s">
        <v>11</v>
      </c>
      <c r="AT11" s="65" t="s">
        <v>9</v>
      </c>
      <c r="AU11" s="162"/>
      <c r="AV11" s="162"/>
      <c r="BA11" s="70" t="s">
        <v>72</v>
      </c>
    </row>
    <row r="12" spans="1:53" s="91" customFormat="1" ht="9.9499999999999993" customHeight="1" x14ac:dyDescent="0.25">
      <c r="A12" s="169"/>
      <c r="B12" s="166"/>
      <c r="C12" s="197"/>
      <c r="D12" s="178"/>
      <c r="E12" s="175">
        <f>'Pontuaçoes Solo'!N12:N16</f>
        <v>0</v>
      </c>
      <c r="F12" s="116">
        <f>'Pontuaçoes Solo'!O12:O16</f>
        <v>0</v>
      </c>
      <c r="G12" s="116">
        <f>'Pontuaçoes Solo'!P12:P16</f>
        <v>0</v>
      </c>
      <c r="H12" s="116">
        <f>'Pontuaçoes Solo'!Q12:Q16</f>
        <v>0</v>
      </c>
      <c r="I12" s="116">
        <f>'Pontuaçoes Solo'!R12:R16</f>
        <v>0</v>
      </c>
      <c r="J12" s="116">
        <f>'Pontuaçoes Solo'!S12:S16</f>
        <v>0</v>
      </c>
      <c r="K12" s="116">
        <f>'Pontuaçoes Solo'!T12:T16</f>
        <v>0</v>
      </c>
      <c r="L12" s="116">
        <f>'Pontuaçoes Solo'!U12:U16</f>
        <v>0</v>
      </c>
      <c r="M12" s="116">
        <f>'Pontuaçoes Solo'!V12:V16</f>
        <v>0</v>
      </c>
      <c r="N12" s="116">
        <f>'Pontuaçoes Solo'!W12:W16</f>
        <v>0</v>
      </c>
      <c r="O12" s="116">
        <f>'Pontuaçoes Solo'!X12:X16</f>
        <v>0</v>
      </c>
      <c r="P12" s="116">
        <f>'Pontuaçoes Solo'!Y12:Y16</f>
        <v>0</v>
      </c>
      <c r="Q12" s="172">
        <f>(E12+F12)-P12</f>
        <v>0</v>
      </c>
      <c r="R12" s="181">
        <f>'Pontuaçoes Aparelho'!N12:N16</f>
        <v>0</v>
      </c>
      <c r="S12" s="127">
        <f>'Pontuaçoes Aparelho'!O12:O16</f>
        <v>0</v>
      </c>
      <c r="T12" s="127">
        <f>'Pontuaçoes Aparelho'!P12:P16</f>
        <v>0</v>
      </c>
      <c r="U12" s="127">
        <f>'Pontuaçoes Aparelho'!Q12:Q16</f>
        <v>0</v>
      </c>
      <c r="V12" s="127">
        <f>'Pontuaçoes Aparelho'!R12:R16</f>
        <v>0</v>
      </c>
      <c r="W12" s="127">
        <f>'Pontuaçoes Aparelho'!S12:S16</f>
        <v>0</v>
      </c>
      <c r="X12" s="127">
        <f>'Pontuaçoes Aparelho'!T12:T16</f>
        <v>0</v>
      </c>
      <c r="Y12" s="116">
        <f>'Pontuaçoes Aparelho'!U12:U16</f>
        <v>0</v>
      </c>
      <c r="Z12" s="116">
        <f>'Pontuaçoes Aparelho'!V12:V16</f>
        <v>0</v>
      </c>
      <c r="AA12" s="127">
        <f>'Pontuaçoes Aparelho'!W12:W16</f>
        <v>0</v>
      </c>
      <c r="AB12" s="127">
        <f>'Pontuaçoes Aparelho'!X12:X16</f>
        <v>0</v>
      </c>
      <c r="AC12" s="147">
        <f>(R12+S12)-AB12</f>
        <v>0</v>
      </c>
      <c r="AD12" s="126">
        <f>'Pontuaçoes Aparelho'!Y12:Y16</f>
        <v>0</v>
      </c>
      <c r="AE12" s="181">
        <f>'Pontuaçoes Salto'!N12:N16</f>
        <v>0</v>
      </c>
      <c r="AF12" s="127">
        <f>'Pontuaçoes Salto'!O12:O16</f>
        <v>0</v>
      </c>
      <c r="AG12" s="127">
        <f>'Pontuaçoes Salto'!P12:P16</f>
        <v>0</v>
      </c>
      <c r="AH12" s="127">
        <f>'Pontuaçoes Salto'!Q12:Q16</f>
        <v>0</v>
      </c>
      <c r="AI12" s="127">
        <f>'Pontuaçoes Salto'!R12:R16</f>
        <v>0</v>
      </c>
      <c r="AJ12" s="127">
        <f>'Pontuaçoes Salto'!S12:S16</f>
        <v>0</v>
      </c>
      <c r="AK12" s="127">
        <f>SUM(AF12:AJ16)</f>
        <v>0</v>
      </c>
      <c r="AL12" s="201">
        <f>AE12-AK12</f>
        <v>0</v>
      </c>
      <c r="AM12" s="201">
        <f>'Pontuaçoes Salto'!AA12:AA16</f>
        <v>0</v>
      </c>
      <c r="AN12" s="127">
        <f>'Pontuaçoes Salto'!AB12:AB16</f>
        <v>0</v>
      </c>
      <c r="AO12" s="127">
        <f>'Pontuaçoes Salto'!AC12:AC16</f>
        <v>0</v>
      </c>
      <c r="AP12" s="127">
        <f>'Pontuaçoes Salto'!AD12:AD16</f>
        <v>0</v>
      </c>
      <c r="AQ12" s="127">
        <f>'Pontuaçoes Salto'!AE12:AE16</f>
        <v>0</v>
      </c>
      <c r="AR12" s="127">
        <f>'Pontuaçoes Salto'!AF12:AF16</f>
        <v>0</v>
      </c>
      <c r="AS12" s="201">
        <f>SUM(AN12:AR16)</f>
        <v>0</v>
      </c>
      <c r="AT12" s="202">
        <f>AM12-AS12</f>
        <v>0</v>
      </c>
      <c r="AU12" s="144">
        <f>Q12+AC12+MAX(AL12,AT12)</f>
        <v>0</v>
      </c>
      <c r="AV12" s="141">
        <f>RANK(AU12,$AU$12:$AU$261,0)</f>
        <v>1</v>
      </c>
      <c r="BA12" s="70" t="s">
        <v>73</v>
      </c>
    </row>
    <row r="13" spans="1:53" s="91" customFormat="1" ht="9.9499999999999993" customHeight="1" x14ac:dyDescent="0.25">
      <c r="A13" s="170"/>
      <c r="B13" s="167"/>
      <c r="C13" s="198"/>
      <c r="D13" s="179"/>
      <c r="E13" s="176"/>
      <c r="F13" s="117"/>
      <c r="G13" s="117"/>
      <c r="H13" s="117"/>
      <c r="I13" s="117"/>
      <c r="J13" s="117"/>
      <c r="K13" s="117"/>
      <c r="L13" s="117"/>
      <c r="M13" s="117"/>
      <c r="N13" s="117"/>
      <c r="O13" s="117"/>
      <c r="P13" s="117"/>
      <c r="Q13" s="173"/>
      <c r="R13" s="181"/>
      <c r="S13" s="127"/>
      <c r="T13" s="127"/>
      <c r="U13" s="127"/>
      <c r="V13" s="127"/>
      <c r="W13" s="127"/>
      <c r="X13" s="127"/>
      <c r="Y13" s="117"/>
      <c r="Z13" s="117"/>
      <c r="AA13" s="127"/>
      <c r="AB13" s="127"/>
      <c r="AC13" s="147"/>
      <c r="AD13" s="126"/>
      <c r="AE13" s="181"/>
      <c r="AF13" s="127"/>
      <c r="AG13" s="127"/>
      <c r="AH13" s="127"/>
      <c r="AI13" s="127"/>
      <c r="AJ13" s="127"/>
      <c r="AK13" s="127"/>
      <c r="AL13" s="201"/>
      <c r="AM13" s="201"/>
      <c r="AN13" s="127"/>
      <c r="AO13" s="127"/>
      <c r="AP13" s="127"/>
      <c r="AQ13" s="127"/>
      <c r="AR13" s="127"/>
      <c r="AS13" s="201"/>
      <c r="AT13" s="202"/>
      <c r="AU13" s="145"/>
      <c r="AV13" s="142"/>
      <c r="BA13" s="70" t="s">
        <v>74</v>
      </c>
    </row>
    <row r="14" spans="1:53" s="91" customFormat="1" ht="9.9499999999999993" customHeight="1" x14ac:dyDescent="0.25">
      <c r="A14" s="170"/>
      <c r="B14" s="167"/>
      <c r="C14" s="198"/>
      <c r="D14" s="179"/>
      <c r="E14" s="176"/>
      <c r="F14" s="117"/>
      <c r="G14" s="117"/>
      <c r="H14" s="117"/>
      <c r="I14" s="117"/>
      <c r="J14" s="117"/>
      <c r="K14" s="117"/>
      <c r="L14" s="117"/>
      <c r="M14" s="117"/>
      <c r="N14" s="117"/>
      <c r="O14" s="117"/>
      <c r="P14" s="117"/>
      <c r="Q14" s="173"/>
      <c r="R14" s="181"/>
      <c r="S14" s="127"/>
      <c r="T14" s="127"/>
      <c r="U14" s="127"/>
      <c r="V14" s="127"/>
      <c r="W14" s="127"/>
      <c r="X14" s="127"/>
      <c r="Y14" s="117"/>
      <c r="Z14" s="117"/>
      <c r="AA14" s="127"/>
      <c r="AB14" s="127"/>
      <c r="AC14" s="147"/>
      <c r="AD14" s="126"/>
      <c r="AE14" s="181"/>
      <c r="AF14" s="127"/>
      <c r="AG14" s="127"/>
      <c r="AH14" s="127"/>
      <c r="AI14" s="127"/>
      <c r="AJ14" s="127"/>
      <c r="AK14" s="127"/>
      <c r="AL14" s="201"/>
      <c r="AM14" s="201"/>
      <c r="AN14" s="127"/>
      <c r="AO14" s="127"/>
      <c r="AP14" s="127"/>
      <c r="AQ14" s="127"/>
      <c r="AR14" s="127"/>
      <c r="AS14" s="201"/>
      <c r="AT14" s="202"/>
      <c r="AU14" s="145"/>
      <c r="AV14" s="142"/>
      <c r="BA14" s="70" t="s">
        <v>75</v>
      </c>
    </row>
    <row r="15" spans="1:53" s="91" customFormat="1" ht="9.9499999999999993" customHeight="1" x14ac:dyDescent="0.25">
      <c r="A15" s="170"/>
      <c r="B15" s="167"/>
      <c r="C15" s="198"/>
      <c r="D15" s="179"/>
      <c r="E15" s="176"/>
      <c r="F15" s="117"/>
      <c r="G15" s="117"/>
      <c r="H15" s="117"/>
      <c r="I15" s="117"/>
      <c r="J15" s="117"/>
      <c r="K15" s="117"/>
      <c r="L15" s="117"/>
      <c r="M15" s="117"/>
      <c r="N15" s="117"/>
      <c r="O15" s="117"/>
      <c r="P15" s="117"/>
      <c r="Q15" s="173"/>
      <c r="R15" s="181"/>
      <c r="S15" s="127"/>
      <c r="T15" s="127"/>
      <c r="U15" s="127"/>
      <c r="V15" s="127"/>
      <c r="W15" s="127"/>
      <c r="X15" s="127"/>
      <c r="Y15" s="117"/>
      <c r="Z15" s="117"/>
      <c r="AA15" s="127"/>
      <c r="AB15" s="127"/>
      <c r="AC15" s="147"/>
      <c r="AD15" s="126"/>
      <c r="AE15" s="181"/>
      <c r="AF15" s="127"/>
      <c r="AG15" s="127"/>
      <c r="AH15" s="127"/>
      <c r="AI15" s="127"/>
      <c r="AJ15" s="127"/>
      <c r="AK15" s="127"/>
      <c r="AL15" s="201"/>
      <c r="AM15" s="201"/>
      <c r="AN15" s="127"/>
      <c r="AO15" s="127"/>
      <c r="AP15" s="127"/>
      <c r="AQ15" s="127"/>
      <c r="AR15" s="127"/>
      <c r="AS15" s="201"/>
      <c r="AT15" s="202"/>
      <c r="AU15" s="145"/>
      <c r="AV15" s="142"/>
      <c r="BA15" s="70" t="s">
        <v>76</v>
      </c>
    </row>
    <row r="16" spans="1:53" s="91" customFormat="1" ht="9.9499999999999993" customHeight="1" x14ac:dyDescent="0.25">
      <c r="A16" s="171"/>
      <c r="B16" s="168"/>
      <c r="C16" s="199"/>
      <c r="D16" s="180"/>
      <c r="E16" s="177"/>
      <c r="F16" s="118"/>
      <c r="G16" s="118"/>
      <c r="H16" s="118"/>
      <c r="I16" s="118"/>
      <c r="J16" s="118"/>
      <c r="K16" s="118"/>
      <c r="L16" s="118"/>
      <c r="M16" s="118"/>
      <c r="N16" s="118"/>
      <c r="O16" s="118"/>
      <c r="P16" s="118"/>
      <c r="Q16" s="174"/>
      <c r="R16" s="181"/>
      <c r="S16" s="127"/>
      <c r="T16" s="127"/>
      <c r="U16" s="127"/>
      <c r="V16" s="127"/>
      <c r="W16" s="127"/>
      <c r="X16" s="127"/>
      <c r="Y16" s="118"/>
      <c r="Z16" s="118"/>
      <c r="AA16" s="127"/>
      <c r="AB16" s="127"/>
      <c r="AC16" s="147"/>
      <c r="AD16" s="126"/>
      <c r="AE16" s="181"/>
      <c r="AF16" s="127"/>
      <c r="AG16" s="127"/>
      <c r="AH16" s="127"/>
      <c r="AI16" s="127"/>
      <c r="AJ16" s="127"/>
      <c r="AK16" s="127"/>
      <c r="AL16" s="201"/>
      <c r="AM16" s="201"/>
      <c r="AN16" s="127"/>
      <c r="AO16" s="127"/>
      <c r="AP16" s="127"/>
      <c r="AQ16" s="127"/>
      <c r="AR16" s="127"/>
      <c r="AS16" s="201"/>
      <c r="AT16" s="202"/>
      <c r="AU16" s="146"/>
      <c r="AV16" s="143"/>
      <c r="BA16" s="70" t="s">
        <v>77</v>
      </c>
    </row>
    <row r="17" spans="1:53" s="91" customFormat="1" ht="9.9499999999999993" customHeight="1" x14ac:dyDescent="0.25">
      <c r="A17" s="182"/>
      <c r="B17" s="194"/>
      <c r="C17" s="191"/>
      <c r="D17" s="188"/>
      <c r="E17" s="157">
        <f>'Pontuaçoes Solo'!N17:N21</f>
        <v>0</v>
      </c>
      <c r="F17" s="119">
        <f>'Pontuaçoes Solo'!O17:O21</f>
        <v>0</v>
      </c>
      <c r="G17" s="119">
        <f>'Pontuaçoes Solo'!P17:P21</f>
        <v>0</v>
      </c>
      <c r="H17" s="119">
        <f>'Pontuaçoes Solo'!Q17:Q21</f>
        <v>0</v>
      </c>
      <c r="I17" s="119">
        <f>'Pontuaçoes Solo'!R17:R21</f>
        <v>0</v>
      </c>
      <c r="J17" s="119">
        <f>'Pontuaçoes Solo'!S17:S21</f>
        <v>0</v>
      </c>
      <c r="K17" s="119">
        <f>'Pontuaçoes Solo'!T17:T21</f>
        <v>0</v>
      </c>
      <c r="L17" s="119">
        <f>'Pontuaçoes Solo'!U17:U21</f>
        <v>0</v>
      </c>
      <c r="M17" s="119">
        <f>'Pontuaçoes Solo'!V17:V21</f>
        <v>0</v>
      </c>
      <c r="N17" s="119">
        <f>'Pontuaçoes Solo'!W17:W21</f>
        <v>0</v>
      </c>
      <c r="O17" s="119">
        <f>'Pontuaçoes Solo'!X17:X21</f>
        <v>0</v>
      </c>
      <c r="P17" s="119">
        <f>'Pontuaçoes Solo'!Y17:Y21</f>
        <v>0</v>
      </c>
      <c r="Q17" s="185">
        <f>(E17+F17)-P17</f>
        <v>0</v>
      </c>
      <c r="R17" s="154">
        <f>'Pontuaçoes Aparelho'!N17:N21</f>
        <v>0</v>
      </c>
      <c r="S17" s="128">
        <f>'Pontuaçoes Aparelho'!O17:O21</f>
        <v>0</v>
      </c>
      <c r="T17" s="128">
        <f>'Pontuaçoes Aparelho'!P17:P21</f>
        <v>0</v>
      </c>
      <c r="U17" s="128">
        <f>'Pontuaçoes Aparelho'!Q17:Q21</f>
        <v>0</v>
      </c>
      <c r="V17" s="128">
        <f>'Pontuaçoes Aparelho'!R17:R21</f>
        <v>0</v>
      </c>
      <c r="W17" s="128">
        <f>'Pontuaçoes Aparelho'!S17:S21</f>
        <v>0</v>
      </c>
      <c r="X17" s="128">
        <f>'Pontuaçoes Aparelho'!T17:T21</f>
        <v>0</v>
      </c>
      <c r="Y17" s="119">
        <f>'Pontuaçoes Aparelho'!U17:U21</f>
        <v>0</v>
      </c>
      <c r="Z17" s="119">
        <f>'Pontuaçoes Aparelho'!V17:V21</f>
        <v>0</v>
      </c>
      <c r="AA17" s="128">
        <f>'Pontuaçoes Aparelho'!W17:W21</f>
        <v>0</v>
      </c>
      <c r="AB17" s="128">
        <f>'Pontuaçoes Aparelho'!X17:X21</f>
        <v>0</v>
      </c>
      <c r="AC17" s="156">
        <f t="shared" ref="AC17" si="0">(R17+S17)-AB17</f>
        <v>0</v>
      </c>
      <c r="AD17" s="155">
        <f>'Pontuaçoes Aparelho'!Y17:Y21</f>
        <v>0</v>
      </c>
      <c r="AE17" s="154">
        <f>'Pontuaçoes Salto'!N17:N21</f>
        <v>0</v>
      </c>
      <c r="AF17" s="128">
        <f>'Pontuaçoes Salto'!O17:O21</f>
        <v>0</v>
      </c>
      <c r="AG17" s="128">
        <f>'Pontuaçoes Salto'!P17:P21</f>
        <v>0</v>
      </c>
      <c r="AH17" s="128">
        <f>'Pontuaçoes Salto'!Q17:Q21</f>
        <v>0</v>
      </c>
      <c r="AI17" s="128">
        <f>'Pontuaçoes Salto'!R17:R21</f>
        <v>0</v>
      </c>
      <c r="AJ17" s="128">
        <f>'Pontuaçoes Salto'!S17:S21</f>
        <v>0</v>
      </c>
      <c r="AK17" s="128">
        <f>SUM(AF17:AJ21)</f>
        <v>0</v>
      </c>
      <c r="AL17" s="200">
        <f t="shared" ref="AL17" si="1">AE17-AK17</f>
        <v>0</v>
      </c>
      <c r="AM17" s="133">
        <f>'Pontuaçoes Salto'!AA17:AA21</f>
        <v>0</v>
      </c>
      <c r="AN17" s="128"/>
      <c r="AO17" s="128"/>
      <c r="AP17" s="128"/>
      <c r="AQ17" s="128"/>
      <c r="AR17" s="128"/>
      <c r="AS17" s="133">
        <f>SUM(AN17:AR21)</f>
        <v>0</v>
      </c>
      <c r="AT17" s="203">
        <f t="shared" ref="AT17" si="2">AM17-AS17</f>
        <v>0</v>
      </c>
      <c r="AU17" s="151">
        <f>Q17+AC17+MAX(AL17,AT17)</f>
        <v>0</v>
      </c>
      <c r="AV17" s="148">
        <f>RANK(AU17,$AU$12:$AU$261,0)</f>
        <v>1</v>
      </c>
      <c r="BA17" s="70" t="s">
        <v>78</v>
      </c>
    </row>
    <row r="18" spans="1:53" s="91" customFormat="1" ht="9.9499999999999993" customHeight="1" x14ac:dyDescent="0.25">
      <c r="A18" s="183"/>
      <c r="B18" s="195"/>
      <c r="C18" s="192"/>
      <c r="D18" s="189"/>
      <c r="E18" s="158"/>
      <c r="F18" s="120"/>
      <c r="G18" s="120"/>
      <c r="H18" s="120"/>
      <c r="I18" s="120"/>
      <c r="J18" s="120"/>
      <c r="K18" s="120"/>
      <c r="L18" s="120"/>
      <c r="M18" s="120"/>
      <c r="N18" s="120"/>
      <c r="O18" s="120"/>
      <c r="P18" s="120"/>
      <c r="Q18" s="186"/>
      <c r="R18" s="154"/>
      <c r="S18" s="128"/>
      <c r="T18" s="128"/>
      <c r="U18" s="128"/>
      <c r="V18" s="128"/>
      <c r="W18" s="128"/>
      <c r="X18" s="128"/>
      <c r="Y18" s="120"/>
      <c r="Z18" s="120"/>
      <c r="AA18" s="128"/>
      <c r="AB18" s="128"/>
      <c r="AC18" s="156"/>
      <c r="AD18" s="155"/>
      <c r="AE18" s="154"/>
      <c r="AF18" s="128"/>
      <c r="AG18" s="128"/>
      <c r="AH18" s="128"/>
      <c r="AI18" s="128"/>
      <c r="AJ18" s="128"/>
      <c r="AK18" s="128"/>
      <c r="AL18" s="200"/>
      <c r="AM18" s="133"/>
      <c r="AN18" s="128"/>
      <c r="AO18" s="128"/>
      <c r="AP18" s="128"/>
      <c r="AQ18" s="128"/>
      <c r="AR18" s="128"/>
      <c r="AS18" s="133"/>
      <c r="AT18" s="203"/>
      <c r="AU18" s="152"/>
      <c r="AV18" s="149"/>
      <c r="BA18" s="70" t="s">
        <v>79</v>
      </c>
    </row>
    <row r="19" spans="1:53" s="91" customFormat="1" ht="9.9499999999999993" customHeight="1" x14ac:dyDescent="0.25">
      <c r="A19" s="183"/>
      <c r="B19" s="195"/>
      <c r="C19" s="192"/>
      <c r="D19" s="189"/>
      <c r="E19" s="158"/>
      <c r="F19" s="120"/>
      <c r="G19" s="120"/>
      <c r="H19" s="120"/>
      <c r="I19" s="120"/>
      <c r="J19" s="120"/>
      <c r="K19" s="120"/>
      <c r="L19" s="120"/>
      <c r="M19" s="120"/>
      <c r="N19" s="120"/>
      <c r="O19" s="120"/>
      <c r="P19" s="120"/>
      <c r="Q19" s="186"/>
      <c r="R19" s="154"/>
      <c r="S19" s="128"/>
      <c r="T19" s="128"/>
      <c r="U19" s="128"/>
      <c r="V19" s="128"/>
      <c r="W19" s="128"/>
      <c r="X19" s="128"/>
      <c r="Y19" s="120"/>
      <c r="Z19" s="120"/>
      <c r="AA19" s="128"/>
      <c r="AB19" s="128"/>
      <c r="AC19" s="156"/>
      <c r="AD19" s="155"/>
      <c r="AE19" s="154"/>
      <c r="AF19" s="128"/>
      <c r="AG19" s="128"/>
      <c r="AH19" s="128"/>
      <c r="AI19" s="128"/>
      <c r="AJ19" s="128"/>
      <c r="AK19" s="128"/>
      <c r="AL19" s="200"/>
      <c r="AM19" s="133"/>
      <c r="AN19" s="128"/>
      <c r="AO19" s="128"/>
      <c r="AP19" s="128"/>
      <c r="AQ19" s="128"/>
      <c r="AR19" s="128"/>
      <c r="AS19" s="133"/>
      <c r="AT19" s="203"/>
      <c r="AU19" s="152"/>
      <c r="AV19" s="149"/>
      <c r="BA19" s="70" t="s">
        <v>80</v>
      </c>
    </row>
    <row r="20" spans="1:53" s="91" customFormat="1" ht="9.9499999999999993" customHeight="1" x14ac:dyDescent="0.25">
      <c r="A20" s="183"/>
      <c r="B20" s="195"/>
      <c r="C20" s="192"/>
      <c r="D20" s="189"/>
      <c r="E20" s="158"/>
      <c r="F20" s="120"/>
      <c r="G20" s="120"/>
      <c r="H20" s="120"/>
      <c r="I20" s="120"/>
      <c r="J20" s="120"/>
      <c r="K20" s="120"/>
      <c r="L20" s="120"/>
      <c r="M20" s="120"/>
      <c r="N20" s="120"/>
      <c r="O20" s="120"/>
      <c r="P20" s="120"/>
      <c r="Q20" s="186"/>
      <c r="R20" s="154"/>
      <c r="S20" s="128"/>
      <c r="T20" s="128"/>
      <c r="U20" s="128"/>
      <c r="V20" s="128"/>
      <c r="W20" s="128"/>
      <c r="X20" s="128"/>
      <c r="Y20" s="120"/>
      <c r="Z20" s="120"/>
      <c r="AA20" s="128"/>
      <c r="AB20" s="128"/>
      <c r="AC20" s="156"/>
      <c r="AD20" s="155"/>
      <c r="AE20" s="154"/>
      <c r="AF20" s="128"/>
      <c r="AG20" s="128"/>
      <c r="AH20" s="128"/>
      <c r="AI20" s="128"/>
      <c r="AJ20" s="128"/>
      <c r="AK20" s="128"/>
      <c r="AL20" s="200"/>
      <c r="AM20" s="133"/>
      <c r="AN20" s="128"/>
      <c r="AO20" s="128"/>
      <c r="AP20" s="128"/>
      <c r="AQ20" s="128"/>
      <c r="AR20" s="128"/>
      <c r="AS20" s="133"/>
      <c r="AT20" s="203"/>
      <c r="AU20" s="152"/>
      <c r="AV20" s="149"/>
      <c r="BA20" s="70" t="s">
        <v>81</v>
      </c>
    </row>
    <row r="21" spans="1:53" s="91" customFormat="1" ht="9.9499999999999993" customHeight="1" x14ac:dyDescent="0.25">
      <c r="A21" s="184"/>
      <c r="B21" s="196"/>
      <c r="C21" s="193"/>
      <c r="D21" s="190"/>
      <c r="E21" s="159"/>
      <c r="F21" s="121"/>
      <c r="G21" s="121"/>
      <c r="H21" s="121"/>
      <c r="I21" s="121"/>
      <c r="J21" s="121"/>
      <c r="K21" s="121"/>
      <c r="L21" s="121"/>
      <c r="M21" s="121"/>
      <c r="N21" s="121"/>
      <c r="O21" s="121"/>
      <c r="P21" s="121"/>
      <c r="Q21" s="187"/>
      <c r="R21" s="154"/>
      <c r="S21" s="128"/>
      <c r="T21" s="128"/>
      <c r="U21" s="128"/>
      <c r="V21" s="128"/>
      <c r="W21" s="128"/>
      <c r="X21" s="128"/>
      <c r="Y21" s="121"/>
      <c r="Z21" s="121"/>
      <c r="AA21" s="128"/>
      <c r="AB21" s="128"/>
      <c r="AC21" s="156"/>
      <c r="AD21" s="155"/>
      <c r="AE21" s="154"/>
      <c r="AF21" s="128"/>
      <c r="AG21" s="128"/>
      <c r="AH21" s="128"/>
      <c r="AI21" s="128"/>
      <c r="AJ21" s="128"/>
      <c r="AK21" s="128"/>
      <c r="AL21" s="200"/>
      <c r="AM21" s="133"/>
      <c r="AN21" s="128"/>
      <c r="AO21" s="128"/>
      <c r="AP21" s="128"/>
      <c r="AQ21" s="128"/>
      <c r="AR21" s="128"/>
      <c r="AS21" s="133"/>
      <c r="AT21" s="203"/>
      <c r="AU21" s="153"/>
      <c r="AV21" s="150"/>
      <c r="BA21" s="70" t="s">
        <v>82</v>
      </c>
    </row>
    <row r="22" spans="1:53" s="91" customFormat="1" ht="9.9499999999999993" customHeight="1" x14ac:dyDescent="0.25">
      <c r="A22" s="169"/>
      <c r="B22" s="166"/>
      <c r="C22" s="197"/>
      <c r="D22" s="178"/>
      <c r="E22" s="175">
        <f>'Pontuaçoes Solo'!N22:N26</f>
        <v>0</v>
      </c>
      <c r="F22" s="116">
        <f>'Pontuaçoes Solo'!O22:O26</f>
        <v>0</v>
      </c>
      <c r="G22" s="116">
        <f>'Pontuaçoes Solo'!P22:P26</f>
        <v>0</v>
      </c>
      <c r="H22" s="116">
        <f>'Pontuaçoes Solo'!Q22:Q26</f>
        <v>0</v>
      </c>
      <c r="I22" s="116">
        <f>'Pontuaçoes Solo'!R22:R26</f>
        <v>0</v>
      </c>
      <c r="J22" s="116">
        <f>'Pontuaçoes Solo'!S22:S26</f>
        <v>0</v>
      </c>
      <c r="K22" s="116">
        <f>'Pontuaçoes Solo'!T22:T26</f>
        <v>0</v>
      </c>
      <c r="L22" s="116">
        <f>'Pontuaçoes Solo'!U22:U26</f>
        <v>0</v>
      </c>
      <c r="M22" s="116">
        <f>'Pontuaçoes Solo'!V22:V26</f>
        <v>0</v>
      </c>
      <c r="N22" s="116">
        <f>'Pontuaçoes Solo'!W22:W26</f>
        <v>0</v>
      </c>
      <c r="O22" s="116">
        <f>'Pontuaçoes Solo'!X22:X26</f>
        <v>0</v>
      </c>
      <c r="P22" s="116">
        <f>'Pontuaçoes Solo'!Y22:Y26</f>
        <v>0</v>
      </c>
      <c r="Q22" s="172">
        <f>(E22+F22)-P22</f>
        <v>0</v>
      </c>
      <c r="R22" s="181">
        <f>'Pontuaçoes Aparelho'!N22:N26</f>
        <v>0</v>
      </c>
      <c r="S22" s="127">
        <f>'Pontuaçoes Aparelho'!O22:O26</f>
        <v>0</v>
      </c>
      <c r="T22" s="127">
        <f>'Pontuaçoes Aparelho'!P22:P26</f>
        <v>0</v>
      </c>
      <c r="U22" s="127">
        <f>'Pontuaçoes Aparelho'!Q22:Q26</f>
        <v>0</v>
      </c>
      <c r="V22" s="127">
        <f>'Pontuaçoes Aparelho'!R22:R26</f>
        <v>0</v>
      </c>
      <c r="W22" s="127">
        <f>'Pontuaçoes Aparelho'!S22:S26</f>
        <v>0</v>
      </c>
      <c r="X22" s="127">
        <f>'Pontuaçoes Aparelho'!T22:T26</f>
        <v>0</v>
      </c>
      <c r="Y22" s="116">
        <f>'Pontuaçoes Aparelho'!U22:U26</f>
        <v>0</v>
      </c>
      <c r="Z22" s="116">
        <f>'Pontuaçoes Aparelho'!V22:V26</f>
        <v>0</v>
      </c>
      <c r="AA22" s="127">
        <f>'Pontuaçoes Aparelho'!W22:W26</f>
        <v>0</v>
      </c>
      <c r="AB22" s="127">
        <f>'Pontuaçoes Aparelho'!X22:X26</f>
        <v>0</v>
      </c>
      <c r="AC22" s="147">
        <f>(R22+S22)-AB22</f>
        <v>0</v>
      </c>
      <c r="AD22" s="126">
        <f>'Pontuaçoes Aparelho'!Y22:Y26</f>
        <v>0</v>
      </c>
      <c r="AE22" s="181">
        <f>'Pontuaçoes Salto'!N22:N26</f>
        <v>0</v>
      </c>
      <c r="AF22" s="127">
        <f>'Pontuaçoes Salto'!O22:O26</f>
        <v>0</v>
      </c>
      <c r="AG22" s="127">
        <f>'Pontuaçoes Salto'!P22:P26</f>
        <v>0</v>
      </c>
      <c r="AH22" s="127">
        <f>'Pontuaçoes Salto'!Q22:Q26</f>
        <v>0</v>
      </c>
      <c r="AI22" s="127">
        <f>'Pontuaçoes Salto'!R22:R26</f>
        <v>0</v>
      </c>
      <c r="AJ22" s="127">
        <f>'Pontuaçoes Salto'!S22:S26</f>
        <v>0</v>
      </c>
      <c r="AK22" s="127">
        <f t="shared" ref="AK22" si="3">SUM(AF22:AJ26)</f>
        <v>0</v>
      </c>
      <c r="AL22" s="201">
        <f t="shared" ref="AL22" si="4">AE22-AK22</f>
        <v>0</v>
      </c>
      <c r="AM22" s="201">
        <f>'Pontuaçoes Salto'!AA22:AA26</f>
        <v>0</v>
      </c>
      <c r="AN22" s="127"/>
      <c r="AO22" s="127"/>
      <c r="AP22" s="127"/>
      <c r="AQ22" s="127"/>
      <c r="AR22" s="127"/>
      <c r="AS22" s="201">
        <f t="shared" ref="AS22" si="5">SUM(AN22:AR26)</f>
        <v>0</v>
      </c>
      <c r="AT22" s="202">
        <f t="shared" ref="AT22" si="6">AM22-AS22</f>
        <v>0</v>
      </c>
      <c r="AU22" s="144">
        <f>Q22+AC22+MAX(AL22,AT22)</f>
        <v>0</v>
      </c>
      <c r="AV22" s="141">
        <f t="shared" ref="AV22" si="7">RANK(AU22,$AU$12:$AU$261,0)</f>
        <v>1</v>
      </c>
      <c r="BA22" s="70" t="s">
        <v>83</v>
      </c>
    </row>
    <row r="23" spans="1:53" s="91" customFormat="1" ht="9.9499999999999993" customHeight="1" x14ac:dyDescent="0.25">
      <c r="A23" s="170"/>
      <c r="B23" s="167"/>
      <c r="C23" s="198"/>
      <c r="D23" s="179"/>
      <c r="E23" s="176"/>
      <c r="F23" s="117"/>
      <c r="G23" s="117"/>
      <c r="H23" s="117"/>
      <c r="I23" s="117"/>
      <c r="J23" s="117"/>
      <c r="K23" s="117"/>
      <c r="L23" s="117"/>
      <c r="M23" s="117"/>
      <c r="N23" s="117"/>
      <c r="O23" s="117"/>
      <c r="P23" s="117"/>
      <c r="Q23" s="173"/>
      <c r="R23" s="181"/>
      <c r="S23" s="127"/>
      <c r="T23" s="127"/>
      <c r="U23" s="127"/>
      <c r="V23" s="127"/>
      <c r="W23" s="127"/>
      <c r="X23" s="127"/>
      <c r="Y23" s="117"/>
      <c r="Z23" s="117"/>
      <c r="AA23" s="127"/>
      <c r="AB23" s="127"/>
      <c r="AC23" s="147"/>
      <c r="AD23" s="126"/>
      <c r="AE23" s="181"/>
      <c r="AF23" s="127"/>
      <c r="AG23" s="127"/>
      <c r="AH23" s="127"/>
      <c r="AI23" s="127"/>
      <c r="AJ23" s="127"/>
      <c r="AK23" s="127"/>
      <c r="AL23" s="201"/>
      <c r="AM23" s="201"/>
      <c r="AN23" s="127"/>
      <c r="AO23" s="127"/>
      <c r="AP23" s="127"/>
      <c r="AQ23" s="127"/>
      <c r="AR23" s="127"/>
      <c r="AS23" s="201"/>
      <c r="AT23" s="202"/>
      <c r="AU23" s="145"/>
      <c r="AV23" s="142"/>
      <c r="BA23" s="70" t="s">
        <v>84</v>
      </c>
    </row>
    <row r="24" spans="1:53" s="91" customFormat="1" ht="9.9499999999999993" customHeight="1" x14ac:dyDescent="0.25">
      <c r="A24" s="170"/>
      <c r="B24" s="167"/>
      <c r="C24" s="198"/>
      <c r="D24" s="179"/>
      <c r="E24" s="176"/>
      <c r="F24" s="117"/>
      <c r="G24" s="117"/>
      <c r="H24" s="117"/>
      <c r="I24" s="117"/>
      <c r="J24" s="117"/>
      <c r="K24" s="117"/>
      <c r="L24" s="117"/>
      <c r="M24" s="117"/>
      <c r="N24" s="117"/>
      <c r="O24" s="117"/>
      <c r="P24" s="117"/>
      <c r="Q24" s="173"/>
      <c r="R24" s="181"/>
      <c r="S24" s="127"/>
      <c r="T24" s="127"/>
      <c r="U24" s="127"/>
      <c r="V24" s="127"/>
      <c r="W24" s="127"/>
      <c r="X24" s="127"/>
      <c r="Y24" s="117"/>
      <c r="Z24" s="117"/>
      <c r="AA24" s="127"/>
      <c r="AB24" s="127"/>
      <c r="AC24" s="147"/>
      <c r="AD24" s="126"/>
      <c r="AE24" s="181"/>
      <c r="AF24" s="127"/>
      <c r="AG24" s="127"/>
      <c r="AH24" s="127"/>
      <c r="AI24" s="127"/>
      <c r="AJ24" s="127"/>
      <c r="AK24" s="127"/>
      <c r="AL24" s="201"/>
      <c r="AM24" s="201"/>
      <c r="AN24" s="127"/>
      <c r="AO24" s="127"/>
      <c r="AP24" s="127"/>
      <c r="AQ24" s="127"/>
      <c r="AR24" s="127"/>
      <c r="AS24" s="201"/>
      <c r="AT24" s="202"/>
      <c r="AU24" s="145"/>
      <c r="AV24" s="142"/>
      <c r="BA24" s="103" t="s">
        <v>85</v>
      </c>
    </row>
    <row r="25" spans="1:53" s="91" customFormat="1" ht="9.9499999999999993" customHeight="1" x14ac:dyDescent="0.25">
      <c r="A25" s="170"/>
      <c r="B25" s="167"/>
      <c r="C25" s="198"/>
      <c r="D25" s="179"/>
      <c r="E25" s="176"/>
      <c r="F25" s="117"/>
      <c r="G25" s="117"/>
      <c r="H25" s="117"/>
      <c r="I25" s="117"/>
      <c r="J25" s="117"/>
      <c r="K25" s="117"/>
      <c r="L25" s="117"/>
      <c r="M25" s="117"/>
      <c r="N25" s="117"/>
      <c r="O25" s="117"/>
      <c r="P25" s="117"/>
      <c r="Q25" s="173"/>
      <c r="R25" s="181"/>
      <c r="S25" s="127"/>
      <c r="T25" s="127"/>
      <c r="U25" s="127"/>
      <c r="V25" s="127"/>
      <c r="W25" s="127"/>
      <c r="X25" s="127"/>
      <c r="Y25" s="117"/>
      <c r="Z25" s="117"/>
      <c r="AA25" s="127"/>
      <c r="AB25" s="127"/>
      <c r="AC25" s="147"/>
      <c r="AD25" s="126"/>
      <c r="AE25" s="181"/>
      <c r="AF25" s="127"/>
      <c r="AG25" s="127"/>
      <c r="AH25" s="127"/>
      <c r="AI25" s="127"/>
      <c r="AJ25" s="127"/>
      <c r="AK25" s="127"/>
      <c r="AL25" s="201"/>
      <c r="AM25" s="201"/>
      <c r="AN25" s="127"/>
      <c r="AO25" s="127"/>
      <c r="AP25" s="127"/>
      <c r="AQ25" s="127"/>
      <c r="AR25" s="127"/>
      <c r="AS25" s="201"/>
      <c r="AT25" s="202"/>
      <c r="AU25" s="145"/>
      <c r="AV25" s="142"/>
    </row>
    <row r="26" spans="1:53" s="91" customFormat="1" ht="9.9499999999999993" customHeight="1" x14ac:dyDescent="0.25">
      <c r="A26" s="171"/>
      <c r="B26" s="168"/>
      <c r="C26" s="199"/>
      <c r="D26" s="180"/>
      <c r="E26" s="177"/>
      <c r="F26" s="118"/>
      <c r="G26" s="118"/>
      <c r="H26" s="118"/>
      <c r="I26" s="118"/>
      <c r="J26" s="118"/>
      <c r="K26" s="118"/>
      <c r="L26" s="118"/>
      <c r="M26" s="118"/>
      <c r="N26" s="118"/>
      <c r="O26" s="118"/>
      <c r="P26" s="118"/>
      <c r="Q26" s="174"/>
      <c r="R26" s="181"/>
      <c r="S26" s="127"/>
      <c r="T26" s="127"/>
      <c r="U26" s="127"/>
      <c r="V26" s="127"/>
      <c r="W26" s="127"/>
      <c r="X26" s="127"/>
      <c r="Y26" s="118"/>
      <c r="Z26" s="118"/>
      <c r="AA26" s="127"/>
      <c r="AB26" s="127"/>
      <c r="AC26" s="147"/>
      <c r="AD26" s="126"/>
      <c r="AE26" s="181"/>
      <c r="AF26" s="127"/>
      <c r="AG26" s="127"/>
      <c r="AH26" s="127"/>
      <c r="AI26" s="127"/>
      <c r="AJ26" s="127"/>
      <c r="AK26" s="127"/>
      <c r="AL26" s="201"/>
      <c r="AM26" s="201"/>
      <c r="AN26" s="127"/>
      <c r="AO26" s="127"/>
      <c r="AP26" s="127"/>
      <c r="AQ26" s="127"/>
      <c r="AR26" s="127"/>
      <c r="AS26" s="201"/>
      <c r="AT26" s="202"/>
      <c r="AU26" s="146"/>
      <c r="AV26" s="143"/>
    </row>
    <row r="27" spans="1:53" s="91" customFormat="1" ht="9.9499999999999993" customHeight="1" x14ac:dyDescent="0.25">
      <c r="A27" s="182"/>
      <c r="B27" s="194"/>
      <c r="C27" s="191"/>
      <c r="D27" s="188"/>
      <c r="E27" s="157">
        <f>'Pontuaçoes Solo'!N27:N31</f>
        <v>0</v>
      </c>
      <c r="F27" s="119">
        <f>'Pontuaçoes Solo'!O27:O31</f>
        <v>0</v>
      </c>
      <c r="G27" s="119">
        <f>'Pontuaçoes Solo'!P27:P31</f>
        <v>0</v>
      </c>
      <c r="H27" s="119">
        <f>'Pontuaçoes Solo'!Q27:Q31</f>
        <v>0</v>
      </c>
      <c r="I27" s="119">
        <f>'Pontuaçoes Solo'!R27:R31</f>
        <v>0</v>
      </c>
      <c r="J27" s="119">
        <f>'Pontuaçoes Solo'!S27:S31</f>
        <v>0</v>
      </c>
      <c r="K27" s="119">
        <f>'Pontuaçoes Solo'!T27:T31</f>
        <v>0</v>
      </c>
      <c r="L27" s="119">
        <f>'Pontuaçoes Solo'!U27:U31</f>
        <v>0</v>
      </c>
      <c r="M27" s="119">
        <f>'Pontuaçoes Solo'!V27:V31</f>
        <v>0</v>
      </c>
      <c r="N27" s="119">
        <f>'Pontuaçoes Solo'!W27:W31</f>
        <v>0</v>
      </c>
      <c r="O27" s="119">
        <f>'Pontuaçoes Solo'!X27:X31</f>
        <v>0</v>
      </c>
      <c r="P27" s="119">
        <f>'Pontuaçoes Solo'!Y27:Y31</f>
        <v>0</v>
      </c>
      <c r="Q27" s="185">
        <f>(E27+F27)-P27</f>
        <v>0</v>
      </c>
      <c r="R27" s="154">
        <f>'Pontuaçoes Aparelho'!N27:N31</f>
        <v>0</v>
      </c>
      <c r="S27" s="128">
        <f>'Pontuaçoes Aparelho'!O27:O31</f>
        <v>0</v>
      </c>
      <c r="T27" s="128">
        <f>'Pontuaçoes Aparelho'!P27:P31</f>
        <v>0</v>
      </c>
      <c r="U27" s="128">
        <f>'Pontuaçoes Aparelho'!Q27:Q31</f>
        <v>0</v>
      </c>
      <c r="V27" s="128">
        <f>'Pontuaçoes Aparelho'!R27:R31</f>
        <v>0</v>
      </c>
      <c r="W27" s="128">
        <f>'Pontuaçoes Aparelho'!S27:S31</f>
        <v>0</v>
      </c>
      <c r="X27" s="128">
        <f>'Pontuaçoes Aparelho'!T27:T31</f>
        <v>0</v>
      </c>
      <c r="Y27" s="119">
        <f>'Pontuaçoes Aparelho'!U27:U31</f>
        <v>0</v>
      </c>
      <c r="Z27" s="119">
        <f>'Pontuaçoes Aparelho'!V27:V31</f>
        <v>0</v>
      </c>
      <c r="AA27" s="128">
        <f>'Pontuaçoes Aparelho'!W27:W31</f>
        <v>0</v>
      </c>
      <c r="AB27" s="128">
        <f>'Pontuaçoes Aparelho'!X27:X31</f>
        <v>0</v>
      </c>
      <c r="AC27" s="156">
        <f t="shared" ref="AC27" si="8">(R27+S27)-AB27</f>
        <v>0</v>
      </c>
      <c r="AD27" s="155">
        <f>'Pontuaçoes Aparelho'!Y27:Y31</f>
        <v>0</v>
      </c>
      <c r="AE27" s="154">
        <f>'Pontuaçoes Salto'!N27:N31</f>
        <v>0</v>
      </c>
      <c r="AF27" s="128">
        <f>'Pontuaçoes Salto'!O27:O31</f>
        <v>0</v>
      </c>
      <c r="AG27" s="128">
        <f>'Pontuaçoes Salto'!P27:P31</f>
        <v>0</v>
      </c>
      <c r="AH27" s="128">
        <f>'Pontuaçoes Salto'!Q27:Q31</f>
        <v>0</v>
      </c>
      <c r="AI27" s="128">
        <f>'Pontuaçoes Salto'!R27:R31</f>
        <v>0</v>
      </c>
      <c r="AJ27" s="128">
        <f>'Pontuaçoes Salto'!S27:S31</f>
        <v>0</v>
      </c>
      <c r="AK27" s="128">
        <f t="shared" ref="AK27" si="9">SUM(AF27:AJ31)</f>
        <v>0</v>
      </c>
      <c r="AL27" s="200">
        <f t="shared" ref="AL27" si="10">AE27-AK27</f>
        <v>0</v>
      </c>
      <c r="AM27" s="133">
        <f>'Pontuaçoes Salto'!AA27:AA31</f>
        <v>0</v>
      </c>
      <c r="AN27" s="128"/>
      <c r="AO27" s="128"/>
      <c r="AP27" s="128"/>
      <c r="AQ27" s="128"/>
      <c r="AR27" s="128"/>
      <c r="AS27" s="133">
        <f t="shared" ref="AS27" si="11">SUM(AN27:AR31)</f>
        <v>0</v>
      </c>
      <c r="AT27" s="203">
        <f t="shared" ref="AT27" si="12">AM27-AS27</f>
        <v>0</v>
      </c>
      <c r="AU27" s="151">
        <f>Q27+AC27+MAX(AL27,AT27)</f>
        <v>0</v>
      </c>
      <c r="AV27" s="148">
        <f t="shared" ref="AV27" si="13">RANK(AU27,$AU$12:$AU$261,0)</f>
        <v>1</v>
      </c>
    </row>
    <row r="28" spans="1:53" s="91" customFormat="1" ht="9.9499999999999993" customHeight="1" x14ac:dyDescent="0.25">
      <c r="A28" s="183"/>
      <c r="B28" s="195"/>
      <c r="C28" s="192"/>
      <c r="D28" s="189"/>
      <c r="E28" s="158"/>
      <c r="F28" s="120"/>
      <c r="G28" s="120"/>
      <c r="H28" s="120"/>
      <c r="I28" s="120"/>
      <c r="J28" s="120"/>
      <c r="K28" s="120"/>
      <c r="L28" s="120"/>
      <c r="M28" s="120"/>
      <c r="N28" s="120"/>
      <c r="O28" s="120"/>
      <c r="P28" s="120"/>
      <c r="Q28" s="186"/>
      <c r="R28" s="154"/>
      <c r="S28" s="128"/>
      <c r="T28" s="128"/>
      <c r="U28" s="128"/>
      <c r="V28" s="128"/>
      <c r="W28" s="128"/>
      <c r="X28" s="128"/>
      <c r="Y28" s="120"/>
      <c r="Z28" s="120"/>
      <c r="AA28" s="128"/>
      <c r="AB28" s="128"/>
      <c r="AC28" s="156"/>
      <c r="AD28" s="155"/>
      <c r="AE28" s="154"/>
      <c r="AF28" s="128"/>
      <c r="AG28" s="128"/>
      <c r="AH28" s="128"/>
      <c r="AI28" s="128"/>
      <c r="AJ28" s="128"/>
      <c r="AK28" s="128"/>
      <c r="AL28" s="200"/>
      <c r="AM28" s="133"/>
      <c r="AN28" s="128"/>
      <c r="AO28" s="128"/>
      <c r="AP28" s="128"/>
      <c r="AQ28" s="128"/>
      <c r="AR28" s="128"/>
      <c r="AS28" s="133"/>
      <c r="AT28" s="203"/>
      <c r="AU28" s="152"/>
      <c r="AV28" s="149"/>
    </row>
    <row r="29" spans="1:53" s="91" customFormat="1" ht="9.9499999999999993" customHeight="1" x14ac:dyDescent="0.25">
      <c r="A29" s="183"/>
      <c r="B29" s="195"/>
      <c r="C29" s="192"/>
      <c r="D29" s="189"/>
      <c r="E29" s="158"/>
      <c r="F29" s="120"/>
      <c r="G29" s="120"/>
      <c r="H29" s="120"/>
      <c r="I29" s="120"/>
      <c r="J29" s="120"/>
      <c r="K29" s="120"/>
      <c r="L29" s="120"/>
      <c r="M29" s="120"/>
      <c r="N29" s="120"/>
      <c r="O29" s="120"/>
      <c r="P29" s="120"/>
      <c r="Q29" s="186"/>
      <c r="R29" s="154"/>
      <c r="S29" s="128"/>
      <c r="T29" s="128"/>
      <c r="U29" s="128"/>
      <c r="V29" s="128"/>
      <c r="W29" s="128"/>
      <c r="X29" s="128"/>
      <c r="Y29" s="120"/>
      <c r="Z29" s="120"/>
      <c r="AA29" s="128"/>
      <c r="AB29" s="128"/>
      <c r="AC29" s="156"/>
      <c r="AD29" s="155"/>
      <c r="AE29" s="154"/>
      <c r="AF29" s="128"/>
      <c r="AG29" s="128"/>
      <c r="AH29" s="128"/>
      <c r="AI29" s="128"/>
      <c r="AJ29" s="128"/>
      <c r="AK29" s="128"/>
      <c r="AL29" s="200"/>
      <c r="AM29" s="133"/>
      <c r="AN29" s="128"/>
      <c r="AO29" s="128"/>
      <c r="AP29" s="128"/>
      <c r="AQ29" s="128"/>
      <c r="AR29" s="128"/>
      <c r="AS29" s="133"/>
      <c r="AT29" s="203"/>
      <c r="AU29" s="152"/>
      <c r="AV29" s="149"/>
    </row>
    <row r="30" spans="1:53" s="91" customFormat="1" ht="9.9499999999999993" customHeight="1" x14ac:dyDescent="0.25">
      <c r="A30" s="183"/>
      <c r="B30" s="195"/>
      <c r="C30" s="192"/>
      <c r="D30" s="189"/>
      <c r="E30" s="158"/>
      <c r="F30" s="120"/>
      <c r="G30" s="120"/>
      <c r="H30" s="120"/>
      <c r="I30" s="120"/>
      <c r="J30" s="120"/>
      <c r="K30" s="120"/>
      <c r="L30" s="120"/>
      <c r="M30" s="120"/>
      <c r="N30" s="120"/>
      <c r="O30" s="120"/>
      <c r="P30" s="120"/>
      <c r="Q30" s="186"/>
      <c r="R30" s="154"/>
      <c r="S30" s="128"/>
      <c r="T30" s="128"/>
      <c r="U30" s="128"/>
      <c r="V30" s="128"/>
      <c r="W30" s="128"/>
      <c r="X30" s="128"/>
      <c r="Y30" s="120"/>
      <c r="Z30" s="120"/>
      <c r="AA30" s="128"/>
      <c r="AB30" s="128"/>
      <c r="AC30" s="156"/>
      <c r="AD30" s="155"/>
      <c r="AE30" s="154"/>
      <c r="AF30" s="128"/>
      <c r="AG30" s="128"/>
      <c r="AH30" s="128"/>
      <c r="AI30" s="128"/>
      <c r="AJ30" s="128"/>
      <c r="AK30" s="128"/>
      <c r="AL30" s="200"/>
      <c r="AM30" s="133"/>
      <c r="AN30" s="128"/>
      <c r="AO30" s="128"/>
      <c r="AP30" s="128"/>
      <c r="AQ30" s="128"/>
      <c r="AR30" s="128"/>
      <c r="AS30" s="133"/>
      <c r="AT30" s="203"/>
      <c r="AU30" s="152"/>
      <c r="AV30" s="149"/>
    </row>
    <row r="31" spans="1:53" s="91" customFormat="1" ht="9.9499999999999993" customHeight="1" x14ac:dyDescent="0.25">
      <c r="A31" s="184"/>
      <c r="B31" s="196"/>
      <c r="C31" s="193"/>
      <c r="D31" s="190"/>
      <c r="E31" s="159"/>
      <c r="F31" s="121"/>
      <c r="G31" s="121"/>
      <c r="H31" s="121"/>
      <c r="I31" s="121"/>
      <c r="J31" s="121"/>
      <c r="K31" s="121"/>
      <c r="L31" s="121"/>
      <c r="M31" s="121"/>
      <c r="N31" s="121"/>
      <c r="O31" s="121"/>
      <c r="P31" s="121"/>
      <c r="Q31" s="187"/>
      <c r="R31" s="154"/>
      <c r="S31" s="128"/>
      <c r="T31" s="128"/>
      <c r="U31" s="128"/>
      <c r="V31" s="128"/>
      <c r="W31" s="128"/>
      <c r="X31" s="128"/>
      <c r="Y31" s="121"/>
      <c r="Z31" s="121"/>
      <c r="AA31" s="128"/>
      <c r="AB31" s="128"/>
      <c r="AC31" s="156"/>
      <c r="AD31" s="155"/>
      <c r="AE31" s="154"/>
      <c r="AF31" s="128"/>
      <c r="AG31" s="128"/>
      <c r="AH31" s="128"/>
      <c r="AI31" s="128"/>
      <c r="AJ31" s="128"/>
      <c r="AK31" s="128"/>
      <c r="AL31" s="200"/>
      <c r="AM31" s="133"/>
      <c r="AN31" s="128"/>
      <c r="AO31" s="128"/>
      <c r="AP31" s="128"/>
      <c r="AQ31" s="128"/>
      <c r="AR31" s="128"/>
      <c r="AS31" s="133"/>
      <c r="AT31" s="203"/>
      <c r="AU31" s="153"/>
      <c r="AV31" s="150"/>
    </row>
    <row r="32" spans="1:53" s="91" customFormat="1" ht="9.9499999999999993" customHeight="1" x14ac:dyDescent="0.25">
      <c r="A32" s="169"/>
      <c r="B32" s="166"/>
      <c r="C32" s="197"/>
      <c r="D32" s="178"/>
      <c r="E32" s="175">
        <f>'Pontuaçoes Solo'!N32:N36</f>
        <v>0</v>
      </c>
      <c r="F32" s="116">
        <f>'Pontuaçoes Solo'!O32:O36</f>
        <v>0</v>
      </c>
      <c r="G32" s="116">
        <f>'Pontuaçoes Solo'!P32:P36</f>
        <v>0</v>
      </c>
      <c r="H32" s="116">
        <f>'Pontuaçoes Solo'!Q32:Q36</f>
        <v>0</v>
      </c>
      <c r="I32" s="116">
        <f>'Pontuaçoes Solo'!R32:R36</f>
        <v>0</v>
      </c>
      <c r="J32" s="116">
        <f>'Pontuaçoes Solo'!S32:S36</f>
        <v>0</v>
      </c>
      <c r="K32" s="116">
        <f>'Pontuaçoes Solo'!T32:T36</f>
        <v>0</v>
      </c>
      <c r="L32" s="116">
        <f>'Pontuaçoes Solo'!U32:U36</f>
        <v>0</v>
      </c>
      <c r="M32" s="116">
        <f>'Pontuaçoes Solo'!V32:V36</f>
        <v>0</v>
      </c>
      <c r="N32" s="116">
        <f>'Pontuaçoes Solo'!W32:W36</f>
        <v>0</v>
      </c>
      <c r="O32" s="116">
        <f>'Pontuaçoes Solo'!X32:X36</f>
        <v>0</v>
      </c>
      <c r="P32" s="116">
        <f>'Pontuaçoes Solo'!Y32:Y36</f>
        <v>0</v>
      </c>
      <c r="Q32" s="172">
        <f>(E32+F32)-P32</f>
        <v>0</v>
      </c>
      <c r="R32" s="181">
        <f>'Pontuaçoes Aparelho'!N32:N36</f>
        <v>0</v>
      </c>
      <c r="S32" s="127">
        <f>'Pontuaçoes Aparelho'!O32:O36</f>
        <v>0</v>
      </c>
      <c r="T32" s="127">
        <f>'Pontuaçoes Aparelho'!P32:P36</f>
        <v>0</v>
      </c>
      <c r="U32" s="127">
        <f>'Pontuaçoes Aparelho'!Q32:Q36</f>
        <v>0</v>
      </c>
      <c r="V32" s="127">
        <f>'Pontuaçoes Aparelho'!R32:R36</f>
        <v>0</v>
      </c>
      <c r="W32" s="127">
        <f>'Pontuaçoes Aparelho'!S32:S36</f>
        <v>0</v>
      </c>
      <c r="X32" s="127">
        <f>'Pontuaçoes Aparelho'!T32:T36</f>
        <v>0</v>
      </c>
      <c r="Y32" s="116">
        <f>'Pontuaçoes Aparelho'!U32:U36</f>
        <v>0</v>
      </c>
      <c r="Z32" s="116">
        <f>'Pontuaçoes Aparelho'!V32:V36</f>
        <v>0</v>
      </c>
      <c r="AA32" s="127">
        <f>'Pontuaçoes Aparelho'!W32:W36</f>
        <v>0</v>
      </c>
      <c r="AB32" s="127">
        <f>'Pontuaçoes Aparelho'!X32:X36</f>
        <v>0</v>
      </c>
      <c r="AC32" s="147">
        <f>(R32+S32)-AB32</f>
        <v>0</v>
      </c>
      <c r="AD32" s="126">
        <f>'Pontuaçoes Aparelho'!Y32:Y36</f>
        <v>0</v>
      </c>
      <c r="AE32" s="181">
        <f>'Pontuaçoes Salto'!N32:N36</f>
        <v>0</v>
      </c>
      <c r="AF32" s="127">
        <f>'Pontuaçoes Salto'!O32:O36</f>
        <v>0</v>
      </c>
      <c r="AG32" s="127">
        <f>'Pontuaçoes Salto'!P32:P36</f>
        <v>0</v>
      </c>
      <c r="AH32" s="127">
        <f>'Pontuaçoes Salto'!Q32:Q36</f>
        <v>0</v>
      </c>
      <c r="AI32" s="127">
        <f>'Pontuaçoes Salto'!R32:R36</f>
        <v>0</v>
      </c>
      <c r="AJ32" s="127">
        <f>'Pontuaçoes Salto'!S32:S36</f>
        <v>0</v>
      </c>
      <c r="AK32" s="127">
        <f>SUM(AF32:AJ36)</f>
        <v>0</v>
      </c>
      <c r="AL32" s="201">
        <f t="shared" ref="AL32" si="14">AE32-AK32</f>
        <v>0</v>
      </c>
      <c r="AM32" s="201">
        <f>'Pontuaçoes Salto'!AA32:AA36</f>
        <v>0</v>
      </c>
      <c r="AN32" s="127"/>
      <c r="AO32" s="127"/>
      <c r="AP32" s="127"/>
      <c r="AQ32" s="127"/>
      <c r="AR32" s="127"/>
      <c r="AS32" s="201">
        <f t="shared" ref="AS32" si="15">SUM(AN32:AR36)</f>
        <v>0</v>
      </c>
      <c r="AT32" s="202">
        <f t="shared" ref="AT32" si="16">AM32-AS32</f>
        <v>0</v>
      </c>
      <c r="AU32" s="144">
        <f>Q32+AC32+MAX(AL32,AT32)</f>
        <v>0</v>
      </c>
      <c r="AV32" s="141">
        <f t="shared" ref="AV32" si="17">RANK(AU32,$AU$12:$AU$261,0)</f>
        <v>1</v>
      </c>
    </row>
    <row r="33" spans="1:48" s="91" customFormat="1" ht="9.9499999999999993" customHeight="1" x14ac:dyDescent="0.25">
      <c r="A33" s="170"/>
      <c r="B33" s="167"/>
      <c r="C33" s="198"/>
      <c r="D33" s="179"/>
      <c r="E33" s="176"/>
      <c r="F33" s="117"/>
      <c r="G33" s="117"/>
      <c r="H33" s="117"/>
      <c r="I33" s="117"/>
      <c r="J33" s="117"/>
      <c r="K33" s="117"/>
      <c r="L33" s="117"/>
      <c r="M33" s="117"/>
      <c r="N33" s="117"/>
      <c r="O33" s="117"/>
      <c r="P33" s="117"/>
      <c r="Q33" s="173"/>
      <c r="R33" s="181"/>
      <c r="S33" s="127"/>
      <c r="T33" s="127"/>
      <c r="U33" s="127"/>
      <c r="V33" s="127"/>
      <c r="W33" s="127"/>
      <c r="X33" s="127"/>
      <c r="Y33" s="117"/>
      <c r="Z33" s="117"/>
      <c r="AA33" s="127"/>
      <c r="AB33" s="127"/>
      <c r="AC33" s="147"/>
      <c r="AD33" s="126"/>
      <c r="AE33" s="181"/>
      <c r="AF33" s="127"/>
      <c r="AG33" s="127"/>
      <c r="AH33" s="127"/>
      <c r="AI33" s="127"/>
      <c r="AJ33" s="127"/>
      <c r="AK33" s="127"/>
      <c r="AL33" s="201"/>
      <c r="AM33" s="201"/>
      <c r="AN33" s="127"/>
      <c r="AO33" s="127"/>
      <c r="AP33" s="127"/>
      <c r="AQ33" s="127"/>
      <c r="AR33" s="127"/>
      <c r="AS33" s="201"/>
      <c r="AT33" s="202"/>
      <c r="AU33" s="145"/>
      <c r="AV33" s="142"/>
    </row>
    <row r="34" spans="1:48" s="91" customFormat="1" ht="9.9499999999999993" customHeight="1" x14ac:dyDescent="0.25">
      <c r="A34" s="170"/>
      <c r="B34" s="167"/>
      <c r="C34" s="198"/>
      <c r="D34" s="179"/>
      <c r="E34" s="176"/>
      <c r="F34" s="117"/>
      <c r="G34" s="117"/>
      <c r="H34" s="117"/>
      <c r="I34" s="117"/>
      <c r="J34" s="117"/>
      <c r="K34" s="117"/>
      <c r="L34" s="117"/>
      <c r="M34" s="117"/>
      <c r="N34" s="117"/>
      <c r="O34" s="117"/>
      <c r="P34" s="117"/>
      <c r="Q34" s="173"/>
      <c r="R34" s="181"/>
      <c r="S34" s="127"/>
      <c r="T34" s="127"/>
      <c r="U34" s="127"/>
      <c r="V34" s="127"/>
      <c r="W34" s="127"/>
      <c r="X34" s="127"/>
      <c r="Y34" s="117"/>
      <c r="Z34" s="117"/>
      <c r="AA34" s="127"/>
      <c r="AB34" s="127"/>
      <c r="AC34" s="147"/>
      <c r="AD34" s="126"/>
      <c r="AE34" s="181"/>
      <c r="AF34" s="127"/>
      <c r="AG34" s="127"/>
      <c r="AH34" s="127"/>
      <c r="AI34" s="127"/>
      <c r="AJ34" s="127"/>
      <c r="AK34" s="127"/>
      <c r="AL34" s="201"/>
      <c r="AM34" s="201"/>
      <c r="AN34" s="127"/>
      <c r="AO34" s="127"/>
      <c r="AP34" s="127"/>
      <c r="AQ34" s="127"/>
      <c r="AR34" s="127"/>
      <c r="AS34" s="201"/>
      <c r="AT34" s="202"/>
      <c r="AU34" s="145"/>
      <c r="AV34" s="142"/>
    </row>
    <row r="35" spans="1:48" s="91" customFormat="1" ht="9.9499999999999993" customHeight="1" x14ac:dyDescent="0.25">
      <c r="A35" s="170"/>
      <c r="B35" s="167"/>
      <c r="C35" s="198"/>
      <c r="D35" s="179"/>
      <c r="E35" s="176"/>
      <c r="F35" s="117"/>
      <c r="G35" s="117"/>
      <c r="H35" s="117"/>
      <c r="I35" s="117"/>
      <c r="J35" s="117"/>
      <c r="K35" s="117"/>
      <c r="L35" s="117"/>
      <c r="M35" s="117"/>
      <c r="N35" s="117"/>
      <c r="O35" s="117"/>
      <c r="P35" s="117"/>
      <c r="Q35" s="173"/>
      <c r="R35" s="181"/>
      <c r="S35" s="127"/>
      <c r="T35" s="127"/>
      <c r="U35" s="127"/>
      <c r="V35" s="127"/>
      <c r="W35" s="127"/>
      <c r="X35" s="127"/>
      <c r="Y35" s="117"/>
      <c r="Z35" s="117"/>
      <c r="AA35" s="127"/>
      <c r="AB35" s="127"/>
      <c r="AC35" s="147"/>
      <c r="AD35" s="126"/>
      <c r="AE35" s="181"/>
      <c r="AF35" s="127"/>
      <c r="AG35" s="127"/>
      <c r="AH35" s="127"/>
      <c r="AI35" s="127"/>
      <c r="AJ35" s="127"/>
      <c r="AK35" s="127"/>
      <c r="AL35" s="201"/>
      <c r="AM35" s="201"/>
      <c r="AN35" s="127"/>
      <c r="AO35" s="127"/>
      <c r="AP35" s="127"/>
      <c r="AQ35" s="127"/>
      <c r="AR35" s="127"/>
      <c r="AS35" s="201"/>
      <c r="AT35" s="202"/>
      <c r="AU35" s="145"/>
      <c r="AV35" s="142"/>
    </row>
    <row r="36" spans="1:48" s="91" customFormat="1" ht="9.9499999999999993" customHeight="1" x14ac:dyDescent="0.25">
      <c r="A36" s="171"/>
      <c r="B36" s="168"/>
      <c r="C36" s="199"/>
      <c r="D36" s="180"/>
      <c r="E36" s="177"/>
      <c r="F36" s="118"/>
      <c r="G36" s="118"/>
      <c r="H36" s="118"/>
      <c r="I36" s="118"/>
      <c r="J36" s="118"/>
      <c r="K36" s="118"/>
      <c r="L36" s="118"/>
      <c r="M36" s="118"/>
      <c r="N36" s="118"/>
      <c r="O36" s="118"/>
      <c r="P36" s="118"/>
      <c r="Q36" s="174"/>
      <c r="R36" s="181"/>
      <c r="S36" s="127"/>
      <c r="T36" s="127"/>
      <c r="U36" s="127"/>
      <c r="V36" s="127"/>
      <c r="W36" s="127"/>
      <c r="X36" s="127"/>
      <c r="Y36" s="118"/>
      <c r="Z36" s="118"/>
      <c r="AA36" s="127"/>
      <c r="AB36" s="127"/>
      <c r="AC36" s="147"/>
      <c r="AD36" s="126"/>
      <c r="AE36" s="181"/>
      <c r="AF36" s="127"/>
      <c r="AG36" s="127"/>
      <c r="AH36" s="127"/>
      <c r="AI36" s="127"/>
      <c r="AJ36" s="127"/>
      <c r="AK36" s="127"/>
      <c r="AL36" s="201"/>
      <c r="AM36" s="201"/>
      <c r="AN36" s="127"/>
      <c r="AO36" s="127"/>
      <c r="AP36" s="127"/>
      <c r="AQ36" s="127"/>
      <c r="AR36" s="127"/>
      <c r="AS36" s="201"/>
      <c r="AT36" s="202"/>
      <c r="AU36" s="146"/>
      <c r="AV36" s="143"/>
    </row>
    <row r="37" spans="1:48" s="91" customFormat="1" ht="9.9499999999999993" customHeight="1" x14ac:dyDescent="0.25">
      <c r="A37" s="182"/>
      <c r="B37" s="194"/>
      <c r="C37" s="191"/>
      <c r="D37" s="188"/>
      <c r="E37" s="157">
        <f>'Pontuaçoes Solo'!N37:N41</f>
        <v>0</v>
      </c>
      <c r="F37" s="119">
        <f>'Pontuaçoes Solo'!O37:O41</f>
        <v>0</v>
      </c>
      <c r="G37" s="119">
        <f>'Pontuaçoes Solo'!P37:P41</f>
        <v>0</v>
      </c>
      <c r="H37" s="119">
        <f>'Pontuaçoes Solo'!Q37:Q41</f>
        <v>0</v>
      </c>
      <c r="I37" s="119">
        <f>'Pontuaçoes Solo'!R37:R41</f>
        <v>0</v>
      </c>
      <c r="J37" s="119">
        <f>'Pontuaçoes Solo'!S37:S41</f>
        <v>0</v>
      </c>
      <c r="K37" s="119">
        <f>'Pontuaçoes Solo'!T37:T41</f>
        <v>0</v>
      </c>
      <c r="L37" s="119">
        <f>'Pontuaçoes Solo'!U37:U41</f>
        <v>0</v>
      </c>
      <c r="M37" s="119">
        <f>'Pontuaçoes Solo'!V37:V41</f>
        <v>0</v>
      </c>
      <c r="N37" s="119">
        <f>'Pontuaçoes Solo'!W37:W41</f>
        <v>0</v>
      </c>
      <c r="O37" s="119">
        <f>'Pontuaçoes Solo'!X37:X41</f>
        <v>0</v>
      </c>
      <c r="P37" s="119">
        <f>'Pontuaçoes Solo'!Y37:Y41</f>
        <v>0</v>
      </c>
      <c r="Q37" s="185">
        <f>(E37+F37)-P37</f>
        <v>0</v>
      </c>
      <c r="R37" s="154">
        <f>'Pontuaçoes Aparelho'!N37:N41</f>
        <v>0</v>
      </c>
      <c r="S37" s="128">
        <f>'Pontuaçoes Aparelho'!O37:O41</f>
        <v>0</v>
      </c>
      <c r="T37" s="128">
        <f>'Pontuaçoes Aparelho'!P37:P41</f>
        <v>0</v>
      </c>
      <c r="U37" s="128">
        <f>'Pontuaçoes Aparelho'!Q37:Q41</f>
        <v>0</v>
      </c>
      <c r="V37" s="128">
        <f>'Pontuaçoes Aparelho'!R37:R41</f>
        <v>0</v>
      </c>
      <c r="W37" s="128">
        <f>'Pontuaçoes Aparelho'!S37:S41</f>
        <v>0</v>
      </c>
      <c r="X37" s="128">
        <f>'Pontuaçoes Aparelho'!T37:T41</f>
        <v>0</v>
      </c>
      <c r="Y37" s="119">
        <f>'Pontuaçoes Aparelho'!U37:U41</f>
        <v>0</v>
      </c>
      <c r="Z37" s="119">
        <f>'Pontuaçoes Aparelho'!V37:V41</f>
        <v>0</v>
      </c>
      <c r="AA37" s="128">
        <f>'Pontuaçoes Aparelho'!W37:W41</f>
        <v>0</v>
      </c>
      <c r="AB37" s="128">
        <f>'Pontuaçoes Aparelho'!X37:X41</f>
        <v>0</v>
      </c>
      <c r="AC37" s="156">
        <f t="shared" ref="AC37" si="18">(R37+S37)-AB37</f>
        <v>0</v>
      </c>
      <c r="AD37" s="155">
        <f>'Pontuaçoes Aparelho'!Y37:Y41</f>
        <v>0</v>
      </c>
      <c r="AE37" s="154">
        <f>'Pontuaçoes Salto'!N37:N41</f>
        <v>0</v>
      </c>
      <c r="AF37" s="128">
        <f>'Pontuaçoes Salto'!O37:O41</f>
        <v>0</v>
      </c>
      <c r="AG37" s="128">
        <f>'Pontuaçoes Salto'!P37:P41</f>
        <v>0</v>
      </c>
      <c r="AH37" s="128">
        <f>'Pontuaçoes Salto'!Q37:Q41</f>
        <v>0</v>
      </c>
      <c r="AI37" s="128">
        <f>'Pontuaçoes Salto'!R37:R41</f>
        <v>0</v>
      </c>
      <c r="AJ37" s="128">
        <f>'Pontuaçoes Salto'!S37:S41</f>
        <v>0</v>
      </c>
      <c r="AK37" s="128">
        <f t="shared" ref="AK37" si="19">SUM(AF37:AJ41)</f>
        <v>0</v>
      </c>
      <c r="AL37" s="200">
        <f t="shared" ref="AL37" si="20">AE37-AK37</f>
        <v>0</v>
      </c>
      <c r="AM37" s="133">
        <f>'Pontuaçoes Salto'!AA37:AA41</f>
        <v>0</v>
      </c>
      <c r="AN37" s="128"/>
      <c r="AO37" s="128"/>
      <c r="AP37" s="128"/>
      <c r="AQ37" s="128"/>
      <c r="AR37" s="128"/>
      <c r="AS37" s="133">
        <f t="shared" ref="AS37" si="21">SUM(AN37:AR41)</f>
        <v>0</v>
      </c>
      <c r="AT37" s="203">
        <f t="shared" ref="AT37" si="22">AM37-AS37</f>
        <v>0</v>
      </c>
      <c r="AU37" s="151">
        <f>Q37+AC37+MAX(AL37,AT37)</f>
        <v>0</v>
      </c>
      <c r="AV37" s="148">
        <f t="shared" ref="AV37" si="23">RANK(AU37,$AU$12:$AU$261,0)</f>
        <v>1</v>
      </c>
    </row>
    <row r="38" spans="1:48" s="91" customFormat="1" ht="9.9499999999999993" customHeight="1" x14ac:dyDescent="0.25">
      <c r="A38" s="183"/>
      <c r="B38" s="195"/>
      <c r="C38" s="192"/>
      <c r="D38" s="189"/>
      <c r="E38" s="158"/>
      <c r="F38" s="120"/>
      <c r="G38" s="120"/>
      <c r="H38" s="120"/>
      <c r="I38" s="120"/>
      <c r="J38" s="120"/>
      <c r="K38" s="120"/>
      <c r="L38" s="120"/>
      <c r="M38" s="120"/>
      <c r="N38" s="120"/>
      <c r="O38" s="120"/>
      <c r="P38" s="120"/>
      <c r="Q38" s="186"/>
      <c r="R38" s="154"/>
      <c r="S38" s="128"/>
      <c r="T38" s="128"/>
      <c r="U38" s="128"/>
      <c r="V38" s="128"/>
      <c r="W38" s="128"/>
      <c r="X38" s="128"/>
      <c r="Y38" s="120"/>
      <c r="Z38" s="120"/>
      <c r="AA38" s="128"/>
      <c r="AB38" s="128"/>
      <c r="AC38" s="156"/>
      <c r="AD38" s="155"/>
      <c r="AE38" s="154"/>
      <c r="AF38" s="128"/>
      <c r="AG38" s="128"/>
      <c r="AH38" s="128"/>
      <c r="AI38" s="128"/>
      <c r="AJ38" s="128"/>
      <c r="AK38" s="128"/>
      <c r="AL38" s="200"/>
      <c r="AM38" s="133"/>
      <c r="AN38" s="128"/>
      <c r="AO38" s="128"/>
      <c r="AP38" s="128"/>
      <c r="AQ38" s="128"/>
      <c r="AR38" s="128"/>
      <c r="AS38" s="133"/>
      <c r="AT38" s="203"/>
      <c r="AU38" s="152"/>
      <c r="AV38" s="149"/>
    </row>
    <row r="39" spans="1:48" s="91" customFormat="1" ht="9.9499999999999993" customHeight="1" x14ac:dyDescent="0.25">
      <c r="A39" s="183"/>
      <c r="B39" s="195"/>
      <c r="C39" s="192"/>
      <c r="D39" s="189"/>
      <c r="E39" s="158"/>
      <c r="F39" s="120"/>
      <c r="G39" s="120"/>
      <c r="H39" s="120"/>
      <c r="I39" s="120"/>
      <c r="J39" s="120"/>
      <c r="K39" s="120"/>
      <c r="L39" s="120"/>
      <c r="M39" s="120"/>
      <c r="N39" s="120"/>
      <c r="O39" s="120"/>
      <c r="P39" s="120"/>
      <c r="Q39" s="186"/>
      <c r="R39" s="154"/>
      <c r="S39" s="128"/>
      <c r="T39" s="128"/>
      <c r="U39" s="128"/>
      <c r="V39" s="128"/>
      <c r="W39" s="128"/>
      <c r="X39" s="128"/>
      <c r="Y39" s="120"/>
      <c r="Z39" s="120"/>
      <c r="AA39" s="128"/>
      <c r="AB39" s="128"/>
      <c r="AC39" s="156"/>
      <c r="AD39" s="155"/>
      <c r="AE39" s="154"/>
      <c r="AF39" s="128"/>
      <c r="AG39" s="128"/>
      <c r="AH39" s="128"/>
      <c r="AI39" s="128"/>
      <c r="AJ39" s="128"/>
      <c r="AK39" s="128"/>
      <c r="AL39" s="200"/>
      <c r="AM39" s="133"/>
      <c r="AN39" s="128"/>
      <c r="AO39" s="128"/>
      <c r="AP39" s="128"/>
      <c r="AQ39" s="128"/>
      <c r="AR39" s="128"/>
      <c r="AS39" s="133"/>
      <c r="AT39" s="203"/>
      <c r="AU39" s="152"/>
      <c r="AV39" s="149"/>
    </row>
    <row r="40" spans="1:48" s="91" customFormat="1" ht="9.9499999999999993" customHeight="1" x14ac:dyDescent="0.25">
      <c r="A40" s="183"/>
      <c r="B40" s="195"/>
      <c r="C40" s="192"/>
      <c r="D40" s="189"/>
      <c r="E40" s="158"/>
      <c r="F40" s="120"/>
      <c r="G40" s="120"/>
      <c r="H40" s="120"/>
      <c r="I40" s="120"/>
      <c r="J40" s="120"/>
      <c r="K40" s="120"/>
      <c r="L40" s="120"/>
      <c r="M40" s="120"/>
      <c r="N40" s="120"/>
      <c r="O40" s="120"/>
      <c r="P40" s="120"/>
      <c r="Q40" s="186"/>
      <c r="R40" s="154"/>
      <c r="S40" s="128"/>
      <c r="T40" s="128"/>
      <c r="U40" s="128"/>
      <c r="V40" s="128"/>
      <c r="W40" s="128"/>
      <c r="X40" s="128"/>
      <c r="Y40" s="120"/>
      <c r="Z40" s="120"/>
      <c r="AA40" s="128"/>
      <c r="AB40" s="128"/>
      <c r="AC40" s="156"/>
      <c r="AD40" s="155"/>
      <c r="AE40" s="154"/>
      <c r="AF40" s="128"/>
      <c r="AG40" s="128"/>
      <c r="AH40" s="128"/>
      <c r="AI40" s="128"/>
      <c r="AJ40" s="128"/>
      <c r="AK40" s="128"/>
      <c r="AL40" s="200"/>
      <c r="AM40" s="133"/>
      <c r="AN40" s="128"/>
      <c r="AO40" s="128"/>
      <c r="AP40" s="128"/>
      <c r="AQ40" s="128"/>
      <c r="AR40" s="128"/>
      <c r="AS40" s="133"/>
      <c r="AT40" s="203"/>
      <c r="AU40" s="152"/>
      <c r="AV40" s="149"/>
    </row>
    <row r="41" spans="1:48" s="91" customFormat="1" ht="9.9499999999999993" customHeight="1" x14ac:dyDescent="0.25">
      <c r="A41" s="184"/>
      <c r="B41" s="196"/>
      <c r="C41" s="193"/>
      <c r="D41" s="190"/>
      <c r="E41" s="159"/>
      <c r="F41" s="121"/>
      <c r="G41" s="121"/>
      <c r="H41" s="121"/>
      <c r="I41" s="121"/>
      <c r="J41" s="121"/>
      <c r="K41" s="121"/>
      <c r="L41" s="121"/>
      <c r="M41" s="121"/>
      <c r="N41" s="121"/>
      <c r="O41" s="121"/>
      <c r="P41" s="121"/>
      <c r="Q41" s="187"/>
      <c r="R41" s="154"/>
      <c r="S41" s="128"/>
      <c r="T41" s="128"/>
      <c r="U41" s="128"/>
      <c r="V41" s="128"/>
      <c r="W41" s="128"/>
      <c r="X41" s="128"/>
      <c r="Y41" s="121"/>
      <c r="Z41" s="121"/>
      <c r="AA41" s="128"/>
      <c r="AB41" s="128"/>
      <c r="AC41" s="156"/>
      <c r="AD41" s="155"/>
      <c r="AE41" s="154"/>
      <c r="AF41" s="128"/>
      <c r="AG41" s="128"/>
      <c r="AH41" s="128"/>
      <c r="AI41" s="128"/>
      <c r="AJ41" s="128"/>
      <c r="AK41" s="128"/>
      <c r="AL41" s="200"/>
      <c r="AM41" s="133"/>
      <c r="AN41" s="128"/>
      <c r="AO41" s="128"/>
      <c r="AP41" s="128"/>
      <c r="AQ41" s="128"/>
      <c r="AR41" s="128"/>
      <c r="AS41" s="133"/>
      <c r="AT41" s="203"/>
      <c r="AU41" s="153"/>
      <c r="AV41" s="150"/>
    </row>
    <row r="42" spans="1:48" s="91" customFormat="1" ht="9.9499999999999993" customHeight="1" x14ac:dyDescent="0.25">
      <c r="A42" s="169"/>
      <c r="B42" s="166"/>
      <c r="C42" s="197"/>
      <c r="D42" s="178"/>
      <c r="E42" s="175">
        <f>'Pontuaçoes Solo'!N42:N46</f>
        <v>0</v>
      </c>
      <c r="F42" s="116">
        <f>'Pontuaçoes Solo'!O42:O46</f>
        <v>0</v>
      </c>
      <c r="G42" s="116">
        <f>'Pontuaçoes Solo'!P42:P46</f>
        <v>0</v>
      </c>
      <c r="H42" s="116">
        <f>'Pontuaçoes Solo'!Q42:Q46</f>
        <v>0</v>
      </c>
      <c r="I42" s="116">
        <f>'Pontuaçoes Solo'!R42:R46</f>
        <v>0</v>
      </c>
      <c r="J42" s="116">
        <f>'Pontuaçoes Solo'!S42:S46</f>
        <v>0</v>
      </c>
      <c r="K42" s="116">
        <f>'Pontuaçoes Solo'!T42:T46</f>
        <v>0</v>
      </c>
      <c r="L42" s="116">
        <f>'Pontuaçoes Solo'!U42:U46</f>
        <v>0</v>
      </c>
      <c r="M42" s="116">
        <f>'Pontuaçoes Solo'!V42:V46</f>
        <v>0</v>
      </c>
      <c r="N42" s="116">
        <f>'Pontuaçoes Solo'!W42:W46</f>
        <v>0</v>
      </c>
      <c r="O42" s="116">
        <f>'Pontuaçoes Solo'!X42:X46</f>
        <v>0</v>
      </c>
      <c r="P42" s="116">
        <f>'Pontuaçoes Solo'!Y42:Y46</f>
        <v>0</v>
      </c>
      <c r="Q42" s="172">
        <f>(E42+F42)-P42</f>
        <v>0</v>
      </c>
      <c r="R42" s="181">
        <f>'Pontuaçoes Aparelho'!N42:N46</f>
        <v>0</v>
      </c>
      <c r="S42" s="127">
        <f>'Pontuaçoes Aparelho'!O42:O46</f>
        <v>0</v>
      </c>
      <c r="T42" s="127">
        <f>'Pontuaçoes Aparelho'!P42:P46</f>
        <v>0</v>
      </c>
      <c r="U42" s="127">
        <f>'Pontuaçoes Aparelho'!Q42:Q46</f>
        <v>0</v>
      </c>
      <c r="V42" s="127">
        <f>'Pontuaçoes Aparelho'!R42:R46</f>
        <v>0</v>
      </c>
      <c r="W42" s="127">
        <f>'Pontuaçoes Aparelho'!S42:S46</f>
        <v>0</v>
      </c>
      <c r="X42" s="127">
        <f>'Pontuaçoes Aparelho'!T42:T46</f>
        <v>0</v>
      </c>
      <c r="Y42" s="116">
        <f>'Pontuaçoes Aparelho'!U42:U46</f>
        <v>0</v>
      </c>
      <c r="Z42" s="116">
        <f>'Pontuaçoes Aparelho'!V42:V46</f>
        <v>0</v>
      </c>
      <c r="AA42" s="127">
        <f>'Pontuaçoes Aparelho'!W42:W46</f>
        <v>0</v>
      </c>
      <c r="AB42" s="127">
        <f>'Pontuaçoes Aparelho'!X42:X46</f>
        <v>0</v>
      </c>
      <c r="AC42" s="147">
        <f>(R42+S42)-AB42</f>
        <v>0</v>
      </c>
      <c r="AD42" s="126">
        <f>'Pontuaçoes Aparelho'!Y42:Y46</f>
        <v>0</v>
      </c>
      <c r="AE42" s="181">
        <f>'Pontuaçoes Salto'!N42:N46</f>
        <v>0</v>
      </c>
      <c r="AF42" s="127">
        <f>'Pontuaçoes Salto'!O42:O46</f>
        <v>0</v>
      </c>
      <c r="AG42" s="127">
        <f>'Pontuaçoes Salto'!P42:P46</f>
        <v>0</v>
      </c>
      <c r="AH42" s="127">
        <f>'Pontuaçoes Salto'!Q42:Q46</f>
        <v>0</v>
      </c>
      <c r="AI42" s="127">
        <f>'Pontuaçoes Salto'!R42:R46</f>
        <v>0</v>
      </c>
      <c r="AJ42" s="127">
        <f>'Pontuaçoes Salto'!S42:S46</f>
        <v>0</v>
      </c>
      <c r="AK42" s="127">
        <f t="shared" ref="AK42" si="24">SUM(AF42:AJ46)</f>
        <v>0</v>
      </c>
      <c r="AL42" s="201">
        <f t="shared" ref="AL42" si="25">AE42-AK42</f>
        <v>0</v>
      </c>
      <c r="AM42" s="201">
        <f>'Pontuaçoes Salto'!AA42:AA46</f>
        <v>0</v>
      </c>
      <c r="AN42" s="127"/>
      <c r="AO42" s="127"/>
      <c r="AP42" s="127"/>
      <c r="AQ42" s="127"/>
      <c r="AR42" s="127"/>
      <c r="AS42" s="201">
        <f t="shared" ref="AS42" si="26">SUM(AN42:AR46)</f>
        <v>0</v>
      </c>
      <c r="AT42" s="202">
        <f t="shared" ref="AT42" si="27">AM42-AS42</f>
        <v>0</v>
      </c>
      <c r="AU42" s="144">
        <f>Q42+AC42+MAX(AL42,AT42)</f>
        <v>0</v>
      </c>
      <c r="AV42" s="141">
        <f t="shared" ref="AV42" si="28">RANK(AU42,$AU$12:$AU$261,0)</f>
        <v>1</v>
      </c>
    </row>
    <row r="43" spans="1:48" s="91" customFormat="1" ht="9.9499999999999993" customHeight="1" x14ac:dyDescent="0.25">
      <c r="A43" s="170"/>
      <c r="B43" s="167"/>
      <c r="C43" s="198"/>
      <c r="D43" s="179"/>
      <c r="E43" s="176"/>
      <c r="F43" s="117"/>
      <c r="G43" s="117"/>
      <c r="H43" s="117"/>
      <c r="I43" s="117"/>
      <c r="J43" s="117"/>
      <c r="K43" s="117"/>
      <c r="L43" s="117"/>
      <c r="M43" s="117"/>
      <c r="N43" s="117"/>
      <c r="O43" s="117"/>
      <c r="P43" s="117"/>
      <c r="Q43" s="173"/>
      <c r="R43" s="181"/>
      <c r="S43" s="127"/>
      <c r="T43" s="127"/>
      <c r="U43" s="127"/>
      <c r="V43" s="127"/>
      <c r="W43" s="127"/>
      <c r="X43" s="127"/>
      <c r="Y43" s="117"/>
      <c r="Z43" s="117"/>
      <c r="AA43" s="127"/>
      <c r="AB43" s="127"/>
      <c r="AC43" s="147"/>
      <c r="AD43" s="126"/>
      <c r="AE43" s="181"/>
      <c r="AF43" s="127"/>
      <c r="AG43" s="127"/>
      <c r="AH43" s="127"/>
      <c r="AI43" s="127"/>
      <c r="AJ43" s="127"/>
      <c r="AK43" s="127"/>
      <c r="AL43" s="201"/>
      <c r="AM43" s="201"/>
      <c r="AN43" s="127"/>
      <c r="AO43" s="127"/>
      <c r="AP43" s="127"/>
      <c r="AQ43" s="127"/>
      <c r="AR43" s="127"/>
      <c r="AS43" s="201"/>
      <c r="AT43" s="202"/>
      <c r="AU43" s="145"/>
      <c r="AV43" s="142"/>
    </row>
    <row r="44" spans="1:48" s="91" customFormat="1" ht="9.9499999999999993" customHeight="1" x14ac:dyDescent="0.25">
      <c r="A44" s="170"/>
      <c r="B44" s="167"/>
      <c r="C44" s="198"/>
      <c r="D44" s="179"/>
      <c r="E44" s="176"/>
      <c r="F44" s="117"/>
      <c r="G44" s="117"/>
      <c r="H44" s="117"/>
      <c r="I44" s="117"/>
      <c r="J44" s="117"/>
      <c r="K44" s="117"/>
      <c r="L44" s="117"/>
      <c r="M44" s="117"/>
      <c r="N44" s="117"/>
      <c r="O44" s="117"/>
      <c r="P44" s="117"/>
      <c r="Q44" s="173"/>
      <c r="R44" s="181"/>
      <c r="S44" s="127"/>
      <c r="T44" s="127"/>
      <c r="U44" s="127"/>
      <c r="V44" s="127"/>
      <c r="W44" s="127"/>
      <c r="X44" s="127"/>
      <c r="Y44" s="117"/>
      <c r="Z44" s="117"/>
      <c r="AA44" s="127"/>
      <c r="AB44" s="127"/>
      <c r="AC44" s="147"/>
      <c r="AD44" s="126"/>
      <c r="AE44" s="181"/>
      <c r="AF44" s="127"/>
      <c r="AG44" s="127"/>
      <c r="AH44" s="127"/>
      <c r="AI44" s="127"/>
      <c r="AJ44" s="127"/>
      <c r="AK44" s="127"/>
      <c r="AL44" s="201"/>
      <c r="AM44" s="201"/>
      <c r="AN44" s="127"/>
      <c r="AO44" s="127"/>
      <c r="AP44" s="127"/>
      <c r="AQ44" s="127"/>
      <c r="AR44" s="127"/>
      <c r="AS44" s="201"/>
      <c r="AT44" s="202"/>
      <c r="AU44" s="145"/>
      <c r="AV44" s="142"/>
    </row>
    <row r="45" spans="1:48" s="91" customFormat="1" ht="9.9499999999999993" customHeight="1" x14ac:dyDescent="0.25">
      <c r="A45" s="170"/>
      <c r="B45" s="167"/>
      <c r="C45" s="198"/>
      <c r="D45" s="179"/>
      <c r="E45" s="176"/>
      <c r="F45" s="117"/>
      <c r="G45" s="117"/>
      <c r="H45" s="117"/>
      <c r="I45" s="117"/>
      <c r="J45" s="117"/>
      <c r="K45" s="117"/>
      <c r="L45" s="117"/>
      <c r="M45" s="117"/>
      <c r="N45" s="117"/>
      <c r="O45" s="117"/>
      <c r="P45" s="117"/>
      <c r="Q45" s="173"/>
      <c r="R45" s="181"/>
      <c r="S45" s="127"/>
      <c r="T45" s="127"/>
      <c r="U45" s="127"/>
      <c r="V45" s="127"/>
      <c r="W45" s="127"/>
      <c r="X45" s="127"/>
      <c r="Y45" s="117"/>
      <c r="Z45" s="117"/>
      <c r="AA45" s="127"/>
      <c r="AB45" s="127"/>
      <c r="AC45" s="147"/>
      <c r="AD45" s="126"/>
      <c r="AE45" s="181"/>
      <c r="AF45" s="127"/>
      <c r="AG45" s="127"/>
      <c r="AH45" s="127"/>
      <c r="AI45" s="127"/>
      <c r="AJ45" s="127"/>
      <c r="AK45" s="127"/>
      <c r="AL45" s="201"/>
      <c r="AM45" s="201"/>
      <c r="AN45" s="127"/>
      <c r="AO45" s="127"/>
      <c r="AP45" s="127"/>
      <c r="AQ45" s="127"/>
      <c r="AR45" s="127"/>
      <c r="AS45" s="201"/>
      <c r="AT45" s="202"/>
      <c r="AU45" s="145"/>
      <c r="AV45" s="142"/>
    </row>
    <row r="46" spans="1:48" s="91" customFormat="1" ht="9.9499999999999993" customHeight="1" x14ac:dyDescent="0.25">
      <c r="A46" s="171"/>
      <c r="B46" s="168"/>
      <c r="C46" s="199"/>
      <c r="D46" s="180"/>
      <c r="E46" s="177"/>
      <c r="F46" s="118"/>
      <c r="G46" s="118"/>
      <c r="H46" s="118"/>
      <c r="I46" s="118"/>
      <c r="J46" s="118"/>
      <c r="K46" s="118"/>
      <c r="L46" s="118"/>
      <c r="M46" s="118"/>
      <c r="N46" s="118"/>
      <c r="O46" s="118"/>
      <c r="P46" s="118"/>
      <c r="Q46" s="174"/>
      <c r="R46" s="181"/>
      <c r="S46" s="127"/>
      <c r="T46" s="127"/>
      <c r="U46" s="127"/>
      <c r="V46" s="127"/>
      <c r="W46" s="127"/>
      <c r="X46" s="127"/>
      <c r="Y46" s="118"/>
      <c r="Z46" s="118"/>
      <c r="AA46" s="127"/>
      <c r="AB46" s="127"/>
      <c r="AC46" s="147"/>
      <c r="AD46" s="126"/>
      <c r="AE46" s="181"/>
      <c r="AF46" s="127"/>
      <c r="AG46" s="127"/>
      <c r="AH46" s="127"/>
      <c r="AI46" s="127"/>
      <c r="AJ46" s="127"/>
      <c r="AK46" s="127"/>
      <c r="AL46" s="201"/>
      <c r="AM46" s="201"/>
      <c r="AN46" s="127"/>
      <c r="AO46" s="127"/>
      <c r="AP46" s="127"/>
      <c r="AQ46" s="127"/>
      <c r="AR46" s="127"/>
      <c r="AS46" s="201"/>
      <c r="AT46" s="202"/>
      <c r="AU46" s="146"/>
      <c r="AV46" s="143"/>
    </row>
    <row r="47" spans="1:48" s="91" customFormat="1" ht="9.9499999999999993" customHeight="1" x14ac:dyDescent="0.25">
      <c r="A47" s="182"/>
      <c r="B47" s="194"/>
      <c r="C47" s="191"/>
      <c r="D47" s="188"/>
      <c r="E47" s="157">
        <f>'Pontuaçoes Solo'!N47:N51</f>
        <v>0</v>
      </c>
      <c r="F47" s="119">
        <f>'Pontuaçoes Solo'!O47:O51</f>
        <v>0</v>
      </c>
      <c r="G47" s="119">
        <f>'Pontuaçoes Solo'!P47:P51</f>
        <v>0</v>
      </c>
      <c r="H47" s="119">
        <f>'Pontuaçoes Solo'!Q47:Q51</f>
        <v>0</v>
      </c>
      <c r="I47" s="119">
        <f>'Pontuaçoes Solo'!R47:R51</f>
        <v>0</v>
      </c>
      <c r="J47" s="119">
        <f>'Pontuaçoes Solo'!S47:S51</f>
        <v>0</v>
      </c>
      <c r="K47" s="119">
        <f>'Pontuaçoes Solo'!T47:T51</f>
        <v>0</v>
      </c>
      <c r="L47" s="119">
        <f>'Pontuaçoes Solo'!U47:U51</f>
        <v>0</v>
      </c>
      <c r="M47" s="119">
        <f>'Pontuaçoes Solo'!V47:V51</f>
        <v>0</v>
      </c>
      <c r="N47" s="119">
        <f>'Pontuaçoes Solo'!W47:W51</f>
        <v>0</v>
      </c>
      <c r="O47" s="119">
        <f>'Pontuaçoes Solo'!X47:X51</f>
        <v>0</v>
      </c>
      <c r="P47" s="119">
        <f>'Pontuaçoes Solo'!Y47:Y51</f>
        <v>0</v>
      </c>
      <c r="Q47" s="185">
        <f>(E47+F47)-P47</f>
        <v>0</v>
      </c>
      <c r="R47" s="154">
        <f>'Pontuaçoes Aparelho'!N47:N51</f>
        <v>0</v>
      </c>
      <c r="S47" s="128">
        <f>'Pontuaçoes Aparelho'!O47:O51</f>
        <v>0</v>
      </c>
      <c r="T47" s="128">
        <f>'Pontuaçoes Aparelho'!P47:P51</f>
        <v>0</v>
      </c>
      <c r="U47" s="128">
        <f>'Pontuaçoes Aparelho'!Q47:Q51</f>
        <v>0</v>
      </c>
      <c r="V47" s="128">
        <f>'Pontuaçoes Aparelho'!R47:R51</f>
        <v>0</v>
      </c>
      <c r="W47" s="128">
        <f>'Pontuaçoes Aparelho'!S47:S51</f>
        <v>0</v>
      </c>
      <c r="X47" s="128">
        <f>'Pontuaçoes Aparelho'!T47:T51</f>
        <v>0</v>
      </c>
      <c r="Y47" s="119">
        <f>'Pontuaçoes Aparelho'!U47:U51</f>
        <v>0</v>
      </c>
      <c r="Z47" s="119">
        <f>'Pontuaçoes Aparelho'!V47:V51</f>
        <v>0</v>
      </c>
      <c r="AA47" s="128">
        <f>'Pontuaçoes Aparelho'!W47:W51</f>
        <v>0</v>
      </c>
      <c r="AB47" s="128">
        <f>'Pontuaçoes Aparelho'!X47:X51</f>
        <v>0</v>
      </c>
      <c r="AC47" s="156">
        <f t="shared" ref="AC47" si="29">(R47+S47)-AB47</f>
        <v>0</v>
      </c>
      <c r="AD47" s="155">
        <f>'Pontuaçoes Aparelho'!Y47:Y51</f>
        <v>0</v>
      </c>
      <c r="AE47" s="154">
        <f>'Pontuaçoes Salto'!N47:N51</f>
        <v>0</v>
      </c>
      <c r="AF47" s="128">
        <f>'Pontuaçoes Salto'!O47:O51</f>
        <v>0</v>
      </c>
      <c r="AG47" s="128">
        <f>'Pontuaçoes Salto'!P47:P51</f>
        <v>0</v>
      </c>
      <c r="AH47" s="128">
        <f>'Pontuaçoes Salto'!Q47:Q51</f>
        <v>0</v>
      </c>
      <c r="AI47" s="128">
        <f>'Pontuaçoes Salto'!R47:R51</f>
        <v>0</v>
      </c>
      <c r="AJ47" s="128">
        <f>'Pontuaçoes Salto'!S47:S51</f>
        <v>0</v>
      </c>
      <c r="AK47" s="128">
        <f t="shared" ref="AK47" si="30">SUM(AF47:AJ51)</f>
        <v>0</v>
      </c>
      <c r="AL47" s="200">
        <f t="shared" ref="AL47" si="31">AE47-AK47</f>
        <v>0</v>
      </c>
      <c r="AM47" s="133">
        <f>'Pontuaçoes Salto'!AA47:AA51</f>
        <v>0</v>
      </c>
      <c r="AN47" s="128"/>
      <c r="AO47" s="128"/>
      <c r="AP47" s="128"/>
      <c r="AQ47" s="128"/>
      <c r="AR47" s="128"/>
      <c r="AS47" s="133">
        <f t="shared" ref="AS47" si="32">SUM(AN47:AR51)</f>
        <v>0</v>
      </c>
      <c r="AT47" s="203">
        <f t="shared" ref="AT47" si="33">AM47-AS47</f>
        <v>0</v>
      </c>
      <c r="AU47" s="151">
        <f>Q47+AC47+MAX(AL47,AT47)</f>
        <v>0</v>
      </c>
      <c r="AV47" s="148">
        <f t="shared" ref="AV47" si="34">RANK(AU47,$AU$12:$AU$261,0)</f>
        <v>1</v>
      </c>
    </row>
    <row r="48" spans="1:48" s="91" customFormat="1" ht="9.9499999999999993" customHeight="1" x14ac:dyDescent="0.25">
      <c r="A48" s="183"/>
      <c r="B48" s="195"/>
      <c r="C48" s="192"/>
      <c r="D48" s="189"/>
      <c r="E48" s="158"/>
      <c r="F48" s="120"/>
      <c r="G48" s="120"/>
      <c r="H48" s="120"/>
      <c r="I48" s="120"/>
      <c r="J48" s="120"/>
      <c r="K48" s="120"/>
      <c r="L48" s="120"/>
      <c r="M48" s="120"/>
      <c r="N48" s="120"/>
      <c r="O48" s="120"/>
      <c r="P48" s="120"/>
      <c r="Q48" s="186"/>
      <c r="R48" s="154"/>
      <c r="S48" s="128"/>
      <c r="T48" s="128"/>
      <c r="U48" s="128"/>
      <c r="V48" s="128"/>
      <c r="W48" s="128"/>
      <c r="X48" s="128"/>
      <c r="Y48" s="120"/>
      <c r="Z48" s="120"/>
      <c r="AA48" s="128"/>
      <c r="AB48" s="128"/>
      <c r="AC48" s="156"/>
      <c r="AD48" s="155"/>
      <c r="AE48" s="154"/>
      <c r="AF48" s="128"/>
      <c r="AG48" s="128"/>
      <c r="AH48" s="128"/>
      <c r="AI48" s="128"/>
      <c r="AJ48" s="128"/>
      <c r="AK48" s="128"/>
      <c r="AL48" s="200"/>
      <c r="AM48" s="133"/>
      <c r="AN48" s="128"/>
      <c r="AO48" s="128"/>
      <c r="AP48" s="128"/>
      <c r="AQ48" s="128"/>
      <c r="AR48" s="128"/>
      <c r="AS48" s="133"/>
      <c r="AT48" s="203"/>
      <c r="AU48" s="152"/>
      <c r="AV48" s="149"/>
    </row>
    <row r="49" spans="1:52" s="91" customFormat="1" ht="9.9499999999999993" customHeight="1" x14ac:dyDescent="0.25">
      <c r="A49" s="183"/>
      <c r="B49" s="195"/>
      <c r="C49" s="192"/>
      <c r="D49" s="189"/>
      <c r="E49" s="158"/>
      <c r="F49" s="120"/>
      <c r="G49" s="120"/>
      <c r="H49" s="120"/>
      <c r="I49" s="120"/>
      <c r="J49" s="120"/>
      <c r="K49" s="120"/>
      <c r="L49" s="120"/>
      <c r="M49" s="120"/>
      <c r="N49" s="120"/>
      <c r="O49" s="120"/>
      <c r="P49" s="120"/>
      <c r="Q49" s="186"/>
      <c r="R49" s="154"/>
      <c r="S49" s="128"/>
      <c r="T49" s="128"/>
      <c r="U49" s="128"/>
      <c r="V49" s="128"/>
      <c r="W49" s="128"/>
      <c r="X49" s="128"/>
      <c r="Y49" s="120"/>
      <c r="Z49" s="120"/>
      <c r="AA49" s="128"/>
      <c r="AB49" s="128"/>
      <c r="AC49" s="156"/>
      <c r="AD49" s="155"/>
      <c r="AE49" s="154"/>
      <c r="AF49" s="128"/>
      <c r="AG49" s="128"/>
      <c r="AH49" s="128"/>
      <c r="AI49" s="128"/>
      <c r="AJ49" s="128"/>
      <c r="AK49" s="128"/>
      <c r="AL49" s="200"/>
      <c r="AM49" s="133"/>
      <c r="AN49" s="128"/>
      <c r="AO49" s="128"/>
      <c r="AP49" s="128"/>
      <c r="AQ49" s="128"/>
      <c r="AR49" s="128"/>
      <c r="AS49" s="133"/>
      <c r="AT49" s="203"/>
      <c r="AU49" s="152"/>
      <c r="AV49" s="149"/>
    </row>
    <row r="50" spans="1:52" s="91" customFormat="1" ht="9.9499999999999993" customHeight="1" x14ac:dyDescent="0.25">
      <c r="A50" s="183"/>
      <c r="B50" s="195"/>
      <c r="C50" s="192"/>
      <c r="D50" s="189"/>
      <c r="E50" s="158"/>
      <c r="F50" s="120"/>
      <c r="G50" s="120"/>
      <c r="H50" s="120"/>
      <c r="I50" s="120"/>
      <c r="J50" s="120"/>
      <c r="K50" s="120"/>
      <c r="L50" s="120"/>
      <c r="M50" s="120"/>
      <c r="N50" s="120"/>
      <c r="O50" s="120"/>
      <c r="P50" s="120"/>
      <c r="Q50" s="186"/>
      <c r="R50" s="154"/>
      <c r="S50" s="128"/>
      <c r="T50" s="128"/>
      <c r="U50" s="128"/>
      <c r="V50" s="128"/>
      <c r="W50" s="128"/>
      <c r="X50" s="128"/>
      <c r="Y50" s="120"/>
      <c r="Z50" s="120"/>
      <c r="AA50" s="128"/>
      <c r="AB50" s="128"/>
      <c r="AC50" s="156"/>
      <c r="AD50" s="155"/>
      <c r="AE50" s="154"/>
      <c r="AF50" s="128"/>
      <c r="AG50" s="128"/>
      <c r="AH50" s="128"/>
      <c r="AI50" s="128"/>
      <c r="AJ50" s="128"/>
      <c r="AK50" s="128"/>
      <c r="AL50" s="200"/>
      <c r="AM50" s="133"/>
      <c r="AN50" s="128"/>
      <c r="AO50" s="128"/>
      <c r="AP50" s="128"/>
      <c r="AQ50" s="128"/>
      <c r="AR50" s="128"/>
      <c r="AS50" s="133"/>
      <c r="AT50" s="203"/>
      <c r="AU50" s="152"/>
      <c r="AV50" s="149"/>
    </row>
    <row r="51" spans="1:52" s="91" customFormat="1" ht="9.9499999999999993" customHeight="1" x14ac:dyDescent="0.25">
      <c r="A51" s="184"/>
      <c r="B51" s="196"/>
      <c r="C51" s="193"/>
      <c r="D51" s="190"/>
      <c r="E51" s="159"/>
      <c r="F51" s="121"/>
      <c r="G51" s="121"/>
      <c r="H51" s="121"/>
      <c r="I51" s="121"/>
      <c r="J51" s="121"/>
      <c r="K51" s="121"/>
      <c r="L51" s="121"/>
      <c r="M51" s="121"/>
      <c r="N51" s="121"/>
      <c r="O51" s="121"/>
      <c r="P51" s="121"/>
      <c r="Q51" s="187"/>
      <c r="R51" s="154"/>
      <c r="S51" s="128"/>
      <c r="T51" s="128"/>
      <c r="U51" s="128"/>
      <c r="V51" s="128"/>
      <c r="W51" s="128"/>
      <c r="X51" s="128"/>
      <c r="Y51" s="121"/>
      <c r="Z51" s="121"/>
      <c r="AA51" s="128"/>
      <c r="AB51" s="128"/>
      <c r="AC51" s="156"/>
      <c r="AD51" s="155"/>
      <c r="AE51" s="154"/>
      <c r="AF51" s="128"/>
      <c r="AG51" s="128"/>
      <c r="AH51" s="128"/>
      <c r="AI51" s="128"/>
      <c r="AJ51" s="128"/>
      <c r="AK51" s="128"/>
      <c r="AL51" s="200"/>
      <c r="AM51" s="133"/>
      <c r="AN51" s="128"/>
      <c r="AO51" s="128"/>
      <c r="AP51" s="128"/>
      <c r="AQ51" s="128"/>
      <c r="AR51" s="128"/>
      <c r="AS51" s="133"/>
      <c r="AT51" s="203"/>
      <c r="AU51" s="153"/>
      <c r="AV51" s="150"/>
    </row>
    <row r="52" spans="1:52" s="91" customFormat="1" ht="9.9499999999999993" customHeight="1" x14ac:dyDescent="0.25">
      <c r="A52" s="169"/>
      <c r="B52" s="166"/>
      <c r="C52" s="197"/>
      <c r="D52" s="178"/>
      <c r="E52" s="175">
        <f>'Pontuaçoes Solo'!N52:N56</f>
        <v>0</v>
      </c>
      <c r="F52" s="116">
        <f>'Pontuaçoes Solo'!O52:O56</f>
        <v>0</v>
      </c>
      <c r="G52" s="116">
        <f>'Pontuaçoes Solo'!P52:P56</f>
        <v>0</v>
      </c>
      <c r="H52" s="116">
        <f>'Pontuaçoes Solo'!Q52:Q56</f>
        <v>0</v>
      </c>
      <c r="I52" s="116">
        <f>'Pontuaçoes Solo'!R52:R56</f>
        <v>0</v>
      </c>
      <c r="J52" s="116">
        <f>'Pontuaçoes Solo'!S52:S56</f>
        <v>0</v>
      </c>
      <c r="K52" s="116">
        <f>'Pontuaçoes Solo'!T52:T56</f>
        <v>0</v>
      </c>
      <c r="L52" s="116">
        <f>'Pontuaçoes Solo'!U52:U56</f>
        <v>0</v>
      </c>
      <c r="M52" s="116">
        <f>'Pontuaçoes Solo'!V52:V56</f>
        <v>0</v>
      </c>
      <c r="N52" s="116">
        <f>'Pontuaçoes Solo'!W52:W56</f>
        <v>0</v>
      </c>
      <c r="O52" s="116">
        <f>'Pontuaçoes Solo'!X52:X56</f>
        <v>0</v>
      </c>
      <c r="P52" s="116">
        <f>'Pontuaçoes Solo'!Y52:Y56</f>
        <v>0</v>
      </c>
      <c r="Q52" s="172">
        <f>(E52+F52)-P52</f>
        <v>0</v>
      </c>
      <c r="R52" s="181">
        <f>'Pontuaçoes Aparelho'!N52:N56</f>
        <v>0</v>
      </c>
      <c r="S52" s="127">
        <f>'Pontuaçoes Aparelho'!O52:O56</f>
        <v>0</v>
      </c>
      <c r="T52" s="127">
        <f>'Pontuaçoes Aparelho'!P52:P56</f>
        <v>0</v>
      </c>
      <c r="U52" s="127">
        <f>'Pontuaçoes Aparelho'!Q52:Q56</f>
        <v>0</v>
      </c>
      <c r="V52" s="127">
        <f>'Pontuaçoes Aparelho'!R52:R56</f>
        <v>0</v>
      </c>
      <c r="W52" s="127">
        <f>'Pontuaçoes Aparelho'!S52:S56</f>
        <v>0</v>
      </c>
      <c r="X52" s="127">
        <f>'Pontuaçoes Aparelho'!T52:T56</f>
        <v>0</v>
      </c>
      <c r="Y52" s="116">
        <f>'Pontuaçoes Aparelho'!U52:U56</f>
        <v>0</v>
      </c>
      <c r="Z52" s="116">
        <f>'Pontuaçoes Aparelho'!V52:V56</f>
        <v>0</v>
      </c>
      <c r="AA52" s="127">
        <f>'Pontuaçoes Aparelho'!W52:W56</f>
        <v>0</v>
      </c>
      <c r="AB52" s="127">
        <f>'Pontuaçoes Aparelho'!X52:X56</f>
        <v>0</v>
      </c>
      <c r="AC52" s="147">
        <f>(R52+S52)-AB52</f>
        <v>0</v>
      </c>
      <c r="AD52" s="126">
        <f>'Pontuaçoes Aparelho'!Y52:Y56</f>
        <v>0</v>
      </c>
      <c r="AE52" s="181">
        <f>'Pontuaçoes Salto'!N52:N56</f>
        <v>0</v>
      </c>
      <c r="AF52" s="127">
        <f>'Pontuaçoes Salto'!O52:O56</f>
        <v>0</v>
      </c>
      <c r="AG52" s="127">
        <f>'Pontuaçoes Salto'!P52:P56</f>
        <v>0</v>
      </c>
      <c r="AH52" s="127">
        <f>'Pontuaçoes Salto'!Q52:Q56</f>
        <v>0</v>
      </c>
      <c r="AI52" s="127">
        <f>'Pontuaçoes Salto'!R52:R56</f>
        <v>0</v>
      </c>
      <c r="AJ52" s="127">
        <f>'Pontuaçoes Salto'!S52:S56</f>
        <v>0</v>
      </c>
      <c r="AK52" s="127">
        <f t="shared" ref="AK52" si="35">SUM(AF52:AJ56)</f>
        <v>0</v>
      </c>
      <c r="AL52" s="201">
        <f t="shared" ref="AL52" si="36">AE52-AK52</f>
        <v>0</v>
      </c>
      <c r="AM52" s="201">
        <f>'Pontuaçoes Salto'!AA52:AA56</f>
        <v>0</v>
      </c>
      <c r="AN52" s="127"/>
      <c r="AO52" s="127"/>
      <c r="AP52" s="127"/>
      <c r="AQ52" s="127"/>
      <c r="AR52" s="127"/>
      <c r="AS52" s="201">
        <f t="shared" ref="AS52" si="37">SUM(AN52:AR56)</f>
        <v>0</v>
      </c>
      <c r="AT52" s="202">
        <f t="shared" ref="AT52" si="38">AM52-AS52</f>
        <v>0</v>
      </c>
      <c r="AU52" s="144">
        <f>Q52+AC52+MAX(AL52,AT52)</f>
        <v>0</v>
      </c>
      <c r="AV52" s="141">
        <f t="shared" ref="AV52" si="39">RANK(AU52,$AU$12:$AU$261,0)</f>
        <v>1</v>
      </c>
    </row>
    <row r="53" spans="1:52" s="91" customFormat="1" ht="9.9499999999999993" customHeight="1" x14ac:dyDescent="0.25">
      <c r="A53" s="170"/>
      <c r="B53" s="167"/>
      <c r="C53" s="198"/>
      <c r="D53" s="179"/>
      <c r="E53" s="176"/>
      <c r="F53" s="117"/>
      <c r="G53" s="117"/>
      <c r="H53" s="117"/>
      <c r="I53" s="117"/>
      <c r="J53" s="117"/>
      <c r="K53" s="117"/>
      <c r="L53" s="117"/>
      <c r="M53" s="117"/>
      <c r="N53" s="117"/>
      <c r="O53" s="117"/>
      <c r="P53" s="117"/>
      <c r="Q53" s="173"/>
      <c r="R53" s="181"/>
      <c r="S53" s="127"/>
      <c r="T53" s="127"/>
      <c r="U53" s="127"/>
      <c r="V53" s="127"/>
      <c r="W53" s="127"/>
      <c r="X53" s="127"/>
      <c r="Y53" s="117"/>
      <c r="Z53" s="117"/>
      <c r="AA53" s="127"/>
      <c r="AB53" s="127"/>
      <c r="AC53" s="147"/>
      <c r="AD53" s="126"/>
      <c r="AE53" s="181"/>
      <c r="AF53" s="127"/>
      <c r="AG53" s="127"/>
      <c r="AH53" s="127"/>
      <c r="AI53" s="127"/>
      <c r="AJ53" s="127"/>
      <c r="AK53" s="127"/>
      <c r="AL53" s="201"/>
      <c r="AM53" s="201"/>
      <c r="AN53" s="127"/>
      <c r="AO53" s="127"/>
      <c r="AP53" s="127"/>
      <c r="AQ53" s="127"/>
      <c r="AR53" s="127"/>
      <c r="AS53" s="201"/>
      <c r="AT53" s="202"/>
      <c r="AU53" s="145"/>
      <c r="AV53" s="142"/>
    </row>
    <row r="54" spans="1:52" s="91" customFormat="1" ht="9.9499999999999993" customHeight="1" x14ac:dyDescent="0.25">
      <c r="A54" s="170"/>
      <c r="B54" s="167"/>
      <c r="C54" s="198"/>
      <c r="D54" s="179"/>
      <c r="E54" s="176"/>
      <c r="F54" s="117"/>
      <c r="G54" s="117"/>
      <c r="H54" s="117"/>
      <c r="I54" s="117"/>
      <c r="J54" s="117"/>
      <c r="K54" s="117"/>
      <c r="L54" s="117"/>
      <c r="M54" s="117"/>
      <c r="N54" s="117"/>
      <c r="O54" s="117"/>
      <c r="P54" s="117"/>
      <c r="Q54" s="173"/>
      <c r="R54" s="181"/>
      <c r="S54" s="127"/>
      <c r="T54" s="127"/>
      <c r="U54" s="127"/>
      <c r="V54" s="127"/>
      <c r="W54" s="127"/>
      <c r="X54" s="127"/>
      <c r="Y54" s="117"/>
      <c r="Z54" s="117"/>
      <c r="AA54" s="127"/>
      <c r="AB54" s="127"/>
      <c r="AC54" s="147"/>
      <c r="AD54" s="126"/>
      <c r="AE54" s="181"/>
      <c r="AF54" s="127"/>
      <c r="AG54" s="127"/>
      <c r="AH54" s="127"/>
      <c r="AI54" s="127"/>
      <c r="AJ54" s="127"/>
      <c r="AK54" s="127"/>
      <c r="AL54" s="201"/>
      <c r="AM54" s="201"/>
      <c r="AN54" s="127"/>
      <c r="AO54" s="127"/>
      <c r="AP54" s="127"/>
      <c r="AQ54" s="127"/>
      <c r="AR54" s="127"/>
      <c r="AS54" s="201"/>
      <c r="AT54" s="202"/>
      <c r="AU54" s="145"/>
      <c r="AV54" s="142"/>
    </row>
    <row r="55" spans="1:52" s="91" customFormat="1" ht="9.9499999999999993" customHeight="1" x14ac:dyDescent="0.25">
      <c r="A55" s="170"/>
      <c r="B55" s="167"/>
      <c r="C55" s="198"/>
      <c r="D55" s="179"/>
      <c r="E55" s="176"/>
      <c r="F55" s="117"/>
      <c r="G55" s="117"/>
      <c r="H55" s="117"/>
      <c r="I55" s="117"/>
      <c r="J55" s="117"/>
      <c r="K55" s="117"/>
      <c r="L55" s="117"/>
      <c r="M55" s="117"/>
      <c r="N55" s="117"/>
      <c r="O55" s="117"/>
      <c r="P55" s="117"/>
      <c r="Q55" s="173"/>
      <c r="R55" s="181"/>
      <c r="S55" s="127"/>
      <c r="T55" s="127"/>
      <c r="U55" s="127"/>
      <c r="V55" s="127"/>
      <c r="W55" s="127"/>
      <c r="X55" s="127"/>
      <c r="Y55" s="117"/>
      <c r="Z55" s="117"/>
      <c r="AA55" s="127"/>
      <c r="AB55" s="127"/>
      <c r="AC55" s="147"/>
      <c r="AD55" s="126"/>
      <c r="AE55" s="181"/>
      <c r="AF55" s="127"/>
      <c r="AG55" s="127"/>
      <c r="AH55" s="127"/>
      <c r="AI55" s="127"/>
      <c r="AJ55" s="127"/>
      <c r="AK55" s="127"/>
      <c r="AL55" s="201"/>
      <c r="AM55" s="201"/>
      <c r="AN55" s="127"/>
      <c r="AO55" s="127"/>
      <c r="AP55" s="127"/>
      <c r="AQ55" s="127"/>
      <c r="AR55" s="127"/>
      <c r="AS55" s="201"/>
      <c r="AT55" s="202"/>
      <c r="AU55" s="145"/>
      <c r="AV55" s="142"/>
    </row>
    <row r="56" spans="1:52" s="91" customFormat="1" ht="9.9499999999999993" customHeight="1" x14ac:dyDescent="0.25">
      <c r="A56" s="171"/>
      <c r="B56" s="168"/>
      <c r="C56" s="199"/>
      <c r="D56" s="180"/>
      <c r="E56" s="177"/>
      <c r="F56" s="118"/>
      <c r="G56" s="118"/>
      <c r="H56" s="118"/>
      <c r="I56" s="118"/>
      <c r="J56" s="118"/>
      <c r="K56" s="118"/>
      <c r="L56" s="118"/>
      <c r="M56" s="118"/>
      <c r="N56" s="118"/>
      <c r="O56" s="118"/>
      <c r="P56" s="118"/>
      <c r="Q56" s="174"/>
      <c r="R56" s="181"/>
      <c r="S56" s="127"/>
      <c r="T56" s="127"/>
      <c r="U56" s="127"/>
      <c r="V56" s="127"/>
      <c r="W56" s="127"/>
      <c r="X56" s="127"/>
      <c r="Y56" s="118"/>
      <c r="Z56" s="118"/>
      <c r="AA56" s="127"/>
      <c r="AB56" s="127"/>
      <c r="AC56" s="147"/>
      <c r="AD56" s="126"/>
      <c r="AE56" s="181"/>
      <c r="AF56" s="127"/>
      <c r="AG56" s="127"/>
      <c r="AH56" s="127"/>
      <c r="AI56" s="127"/>
      <c r="AJ56" s="127"/>
      <c r="AK56" s="127"/>
      <c r="AL56" s="201"/>
      <c r="AM56" s="201"/>
      <c r="AN56" s="127"/>
      <c r="AO56" s="127"/>
      <c r="AP56" s="127"/>
      <c r="AQ56" s="127"/>
      <c r="AR56" s="127"/>
      <c r="AS56" s="201"/>
      <c r="AT56" s="202"/>
      <c r="AU56" s="146"/>
      <c r="AV56" s="143"/>
    </row>
    <row r="57" spans="1:52" s="91" customFormat="1" ht="9.9499999999999993" customHeight="1" x14ac:dyDescent="0.25">
      <c r="A57" s="182"/>
      <c r="B57" s="194"/>
      <c r="C57" s="191"/>
      <c r="D57" s="188"/>
      <c r="E57" s="157">
        <f>'Pontuaçoes Solo'!N57:N61</f>
        <v>0</v>
      </c>
      <c r="F57" s="119">
        <f>'Pontuaçoes Solo'!O57:O61</f>
        <v>0</v>
      </c>
      <c r="G57" s="119">
        <f>'Pontuaçoes Solo'!P57:P61</f>
        <v>0</v>
      </c>
      <c r="H57" s="119">
        <f>'Pontuaçoes Solo'!Q57:Q61</f>
        <v>0</v>
      </c>
      <c r="I57" s="119">
        <f>'Pontuaçoes Solo'!R57:R61</f>
        <v>0</v>
      </c>
      <c r="J57" s="119">
        <f>'Pontuaçoes Solo'!S57:S61</f>
        <v>0</v>
      </c>
      <c r="K57" s="119">
        <f>'Pontuaçoes Solo'!T57:T61</f>
        <v>0</v>
      </c>
      <c r="L57" s="119">
        <f>'Pontuaçoes Solo'!U57:U61</f>
        <v>0</v>
      </c>
      <c r="M57" s="119">
        <f>'Pontuaçoes Solo'!V57:V61</f>
        <v>0</v>
      </c>
      <c r="N57" s="119">
        <f>'Pontuaçoes Solo'!W57:W61</f>
        <v>0</v>
      </c>
      <c r="O57" s="119">
        <f>'Pontuaçoes Solo'!X57:X61</f>
        <v>0</v>
      </c>
      <c r="P57" s="119">
        <f>'Pontuaçoes Solo'!Y57:Y61</f>
        <v>0</v>
      </c>
      <c r="Q57" s="185">
        <f>(E57+F57)-P57</f>
        <v>0</v>
      </c>
      <c r="R57" s="154">
        <f>'Pontuaçoes Aparelho'!N57:N61</f>
        <v>0</v>
      </c>
      <c r="S57" s="128">
        <f>'Pontuaçoes Aparelho'!O57:O61</f>
        <v>0</v>
      </c>
      <c r="T57" s="128">
        <f>'Pontuaçoes Aparelho'!P57:P61</f>
        <v>0</v>
      </c>
      <c r="U57" s="128">
        <f>'Pontuaçoes Aparelho'!Q57:Q61</f>
        <v>0</v>
      </c>
      <c r="V57" s="128">
        <f>'Pontuaçoes Aparelho'!R57:R61</f>
        <v>0</v>
      </c>
      <c r="W57" s="128">
        <f>'Pontuaçoes Aparelho'!S57:S61</f>
        <v>0</v>
      </c>
      <c r="X57" s="128">
        <f>'Pontuaçoes Aparelho'!T57:T61</f>
        <v>0</v>
      </c>
      <c r="Y57" s="119">
        <f>'Pontuaçoes Aparelho'!U57:U61</f>
        <v>0</v>
      </c>
      <c r="Z57" s="119">
        <f>'Pontuaçoes Aparelho'!V57:V61</f>
        <v>0</v>
      </c>
      <c r="AA57" s="128">
        <f>'Pontuaçoes Aparelho'!W57:W61</f>
        <v>0</v>
      </c>
      <c r="AB57" s="128">
        <f>'Pontuaçoes Aparelho'!X57:X61</f>
        <v>0</v>
      </c>
      <c r="AC57" s="156">
        <f t="shared" ref="AC57" si="40">(R57+S57)-AB57</f>
        <v>0</v>
      </c>
      <c r="AD57" s="155">
        <f>'Pontuaçoes Aparelho'!Y57:Y61</f>
        <v>0</v>
      </c>
      <c r="AE57" s="154">
        <f>'Pontuaçoes Salto'!N57:N61</f>
        <v>0</v>
      </c>
      <c r="AF57" s="128">
        <f>'Pontuaçoes Salto'!O57:O61</f>
        <v>0</v>
      </c>
      <c r="AG57" s="128">
        <f>'Pontuaçoes Salto'!P57:P61</f>
        <v>0</v>
      </c>
      <c r="AH57" s="128">
        <f>'Pontuaçoes Salto'!Q57:Q61</f>
        <v>0</v>
      </c>
      <c r="AI57" s="128">
        <f>'Pontuaçoes Salto'!R57:R61</f>
        <v>0</v>
      </c>
      <c r="AJ57" s="128">
        <f>'Pontuaçoes Salto'!S57:S61</f>
        <v>0</v>
      </c>
      <c r="AK57" s="128">
        <f t="shared" ref="AK57" si="41">SUM(AF57:AJ61)</f>
        <v>0</v>
      </c>
      <c r="AL57" s="200">
        <f t="shared" ref="AL57" si="42">AE57-AK57</f>
        <v>0</v>
      </c>
      <c r="AM57" s="133">
        <f>'Pontuaçoes Salto'!AA57:AA61</f>
        <v>0</v>
      </c>
      <c r="AN57" s="133"/>
      <c r="AO57" s="133"/>
      <c r="AP57" s="133"/>
      <c r="AQ57" s="133"/>
      <c r="AR57" s="133"/>
      <c r="AS57" s="133">
        <f t="shared" ref="AS57" si="43">SUM(AN57:AR61)</f>
        <v>0</v>
      </c>
      <c r="AT57" s="203">
        <f t="shared" ref="AT57" si="44">AM57-AS57</f>
        <v>0</v>
      </c>
      <c r="AU57" s="151">
        <f>Q57+AC57+MAX(AL57,AT57)</f>
        <v>0</v>
      </c>
      <c r="AV57" s="148">
        <f t="shared" ref="AV57" si="45">RANK(AU57,$AU$12:$AU$261,0)</f>
        <v>1</v>
      </c>
    </row>
    <row r="58" spans="1:52" s="91" customFormat="1" ht="9.9499999999999993" customHeight="1" x14ac:dyDescent="0.25">
      <c r="A58" s="183"/>
      <c r="B58" s="195"/>
      <c r="C58" s="192"/>
      <c r="D58" s="189"/>
      <c r="E58" s="158"/>
      <c r="F58" s="120"/>
      <c r="G58" s="120"/>
      <c r="H58" s="120"/>
      <c r="I58" s="120"/>
      <c r="J58" s="120"/>
      <c r="K58" s="120"/>
      <c r="L58" s="120"/>
      <c r="M58" s="120"/>
      <c r="N58" s="120"/>
      <c r="O58" s="120"/>
      <c r="P58" s="120"/>
      <c r="Q58" s="186"/>
      <c r="R58" s="154"/>
      <c r="S58" s="128"/>
      <c r="T58" s="128"/>
      <c r="U58" s="128"/>
      <c r="V58" s="128"/>
      <c r="W58" s="128"/>
      <c r="X58" s="128"/>
      <c r="Y58" s="120"/>
      <c r="Z58" s="120"/>
      <c r="AA58" s="128"/>
      <c r="AB58" s="128"/>
      <c r="AC58" s="156"/>
      <c r="AD58" s="155"/>
      <c r="AE58" s="154"/>
      <c r="AF58" s="128"/>
      <c r="AG58" s="128"/>
      <c r="AH58" s="128"/>
      <c r="AI58" s="128"/>
      <c r="AJ58" s="128"/>
      <c r="AK58" s="128"/>
      <c r="AL58" s="200"/>
      <c r="AM58" s="133"/>
      <c r="AN58" s="133"/>
      <c r="AO58" s="133"/>
      <c r="AP58" s="133"/>
      <c r="AQ58" s="133"/>
      <c r="AR58" s="133"/>
      <c r="AS58" s="133"/>
      <c r="AT58" s="203"/>
      <c r="AU58" s="152"/>
      <c r="AV58" s="149"/>
    </row>
    <row r="59" spans="1:52" s="91" customFormat="1" ht="9.9499999999999993" customHeight="1" x14ac:dyDescent="0.25">
      <c r="A59" s="183"/>
      <c r="B59" s="195"/>
      <c r="C59" s="192"/>
      <c r="D59" s="189"/>
      <c r="E59" s="158"/>
      <c r="F59" s="120"/>
      <c r="G59" s="120"/>
      <c r="H59" s="120"/>
      <c r="I59" s="120"/>
      <c r="J59" s="120"/>
      <c r="K59" s="120"/>
      <c r="L59" s="120"/>
      <c r="M59" s="120"/>
      <c r="N59" s="120"/>
      <c r="O59" s="120"/>
      <c r="P59" s="120"/>
      <c r="Q59" s="186"/>
      <c r="R59" s="154"/>
      <c r="S59" s="128"/>
      <c r="T59" s="128"/>
      <c r="U59" s="128"/>
      <c r="V59" s="128"/>
      <c r="W59" s="128"/>
      <c r="X59" s="128"/>
      <c r="Y59" s="120"/>
      <c r="Z59" s="120"/>
      <c r="AA59" s="128"/>
      <c r="AB59" s="128"/>
      <c r="AC59" s="156"/>
      <c r="AD59" s="155"/>
      <c r="AE59" s="154"/>
      <c r="AF59" s="128"/>
      <c r="AG59" s="128"/>
      <c r="AH59" s="128"/>
      <c r="AI59" s="128"/>
      <c r="AJ59" s="128"/>
      <c r="AK59" s="128"/>
      <c r="AL59" s="200"/>
      <c r="AM59" s="133"/>
      <c r="AN59" s="133"/>
      <c r="AO59" s="133"/>
      <c r="AP59" s="133"/>
      <c r="AQ59" s="133"/>
      <c r="AR59" s="133"/>
      <c r="AS59" s="133"/>
      <c r="AT59" s="203"/>
      <c r="AU59" s="152"/>
      <c r="AV59" s="149"/>
    </row>
    <row r="60" spans="1:52" s="91" customFormat="1" ht="9.9499999999999993" customHeight="1" x14ac:dyDescent="0.25">
      <c r="A60" s="183"/>
      <c r="B60" s="195"/>
      <c r="C60" s="192"/>
      <c r="D60" s="189"/>
      <c r="E60" s="158"/>
      <c r="F60" s="120"/>
      <c r="G60" s="120"/>
      <c r="H60" s="120"/>
      <c r="I60" s="120"/>
      <c r="J60" s="120"/>
      <c r="K60" s="120"/>
      <c r="L60" s="120"/>
      <c r="M60" s="120"/>
      <c r="N60" s="120"/>
      <c r="O60" s="120"/>
      <c r="P60" s="120"/>
      <c r="Q60" s="186"/>
      <c r="R60" s="154"/>
      <c r="S60" s="128"/>
      <c r="T60" s="128"/>
      <c r="U60" s="128"/>
      <c r="V60" s="128"/>
      <c r="W60" s="128"/>
      <c r="X60" s="128"/>
      <c r="Y60" s="120"/>
      <c r="Z60" s="120"/>
      <c r="AA60" s="128"/>
      <c r="AB60" s="128"/>
      <c r="AC60" s="156"/>
      <c r="AD60" s="155"/>
      <c r="AE60" s="154"/>
      <c r="AF60" s="128"/>
      <c r="AG60" s="128"/>
      <c r="AH60" s="128"/>
      <c r="AI60" s="128"/>
      <c r="AJ60" s="128"/>
      <c r="AK60" s="128"/>
      <c r="AL60" s="200"/>
      <c r="AM60" s="133"/>
      <c r="AN60" s="133"/>
      <c r="AO60" s="133"/>
      <c r="AP60" s="133"/>
      <c r="AQ60" s="133"/>
      <c r="AR60" s="133"/>
      <c r="AS60" s="133"/>
      <c r="AT60" s="203"/>
      <c r="AU60" s="152"/>
      <c r="AV60" s="149"/>
    </row>
    <row r="61" spans="1:52" s="91" customFormat="1" ht="9.9499999999999993" customHeight="1" x14ac:dyDescent="0.25">
      <c r="A61" s="184"/>
      <c r="B61" s="196"/>
      <c r="C61" s="193"/>
      <c r="D61" s="190"/>
      <c r="E61" s="159"/>
      <c r="F61" s="121"/>
      <c r="G61" s="121"/>
      <c r="H61" s="121"/>
      <c r="I61" s="121"/>
      <c r="J61" s="121"/>
      <c r="K61" s="121"/>
      <c r="L61" s="121"/>
      <c r="M61" s="121"/>
      <c r="N61" s="121"/>
      <c r="O61" s="121"/>
      <c r="P61" s="121"/>
      <c r="Q61" s="187"/>
      <c r="R61" s="154"/>
      <c r="S61" s="128"/>
      <c r="T61" s="128"/>
      <c r="U61" s="128"/>
      <c r="V61" s="128"/>
      <c r="W61" s="128"/>
      <c r="X61" s="128"/>
      <c r="Y61" s="121"/>
      <c r="Z61" s="121"/>
      <c r="AA61" s="128"/>
      <c r="AB61" s="128"/>
      <c r="AC61" s="156"/>
      <c r="AD61" s="155"/>
      <c r="AE61" s="154"/>
      <c r="AF61" s="128"/>
      <c r="AG61" s="128"/>
      <c r="AH61" s="128"/>
      <c r="AI61" s="128"/>
      <c r="AJ61" s="128"/>
      <c r="AK61" s="128"/>
      <c r="AL61" s="200"/>
      <c r="AM61" s="133"/>
      <c r="AN61" s="133"/>
      <c r="AO61" s="133"/>
      <c r="AP61" s="133"/>
      <c r="AQ61" s="133"/>
      <c r="AR61" s="133"/>
      <c r="AS61" s="133"/>
      <c r="AT61" s="203"/>
      <c r="AU61" s="153"/>
      <c r="AV61" s="150"/>
    </row>
    <row r="62" spans="1:52" ht="9.9499999999999993" customHeight="1" x14ac:dyDescent="0.25">
      <c r="A62" s="169"/>
      <c r="B62" s="166"/>
      <c r="C62" s="197"/>
      <c r="D62" s="178"/>
      <c r="E62" s="175">
        <f>'Pontuaçoes Solo'!N62:N66</f>
        <v>0</v>
      </c>
      <c r="F62" s="116">
        <f>'Pontuaçoes Solo'!O62:O66</f>
        <v>0</v>
      </c>
      <c r="G62" s="116">
        <f>'Pontuaçoes Solo'!P62:P66</f>
        <v>0</v>
      </c>
      <c r="H62" s="116">
        <f>'Pontuaçoes Solo'!Q62:Q66</f>
        <v>0</v>
      </c>
      <c r="I62" s="116">
        <f>'Pontuaçoes Solo'!R62:R66</f>
        <v>0</v>
      </c>
      <c r="J62" s="116">
        <f>'Pontuaçoes Solo'!S62:S66</f>
        <v>0</v>
      </c>
      <c r="K62" s="116">
        <f>'Pontuaçoes Solo'!T62:T66</f>
        <v>0</v>
      </c>
      <c r="L62" s="116">
        <f>'Pontuaçoes Solo'!U62:U66</f>
        <v>0</v>
      </c>
      <c r="M62" s="116">
        <f>'Pontuaçoes Solo'!V62:V66</f>
        <v>0</v>
      </c>
      <c r="N62" s="116">
        <f>'Pontuaçoes Solo'!W62:W66</f>
        <v>0</v>
      </c>
      <c r="O62" s="116">
        <f>'Pontuaçoes Solo'!X62:X66</f>
        <v>0</v>
      </c>
      <c r="P62" s="116">
        <f>'Pontuaçoes Solo'!Y62:Y66</f>
        <v>0</v>
      </c>
      <c r="Q62" s="172">
        <f>(E62+F62)-P62</f>
        <v>0</v>
      </c>
      <c r="R62" s="181">
        <f>'Pontuaçoes Aparelho'!N62:N66</f>
        <v>0</v>
      </c>
      <c r="S62" s="127">
        <f>'Pontuaçoes Aparelho'!O62:O66</f>
        <v>0</v>
      </c>
      <c r="T62" s="127">
        <f>'Pontuaçoes Aparelho'!P62:P66</f>
        <v>0</v>
      </c>
      <c r="U62" s="127">
        <f>'Pontuaçoes Aparelho'!Q62:Q66</f>
        <v>0</v>
      </c>
      <c r="V62" s="127">
        <f>'Pontuaçoes Aparelho'!R62:R66</f>
        <v>0</v>
      </c>
      <c r="W62" s="127">
        <f>'Pontuaçoes Aparelho'!S62:S66</f>
        <v>0</v>
      </c>
      <c r="X62" s="127">
        <f>'Pontuaçoes Aparelho'!T62:T66</f>
        <v>0</v>
      </c>
      <c r="Y62" s="116">
        <f>'Pontuaçoes Aparelho'!U62:U66</f>
        <v>0</v>
      </c>
      <c r="Z62" s="116">
        <f>'Pontuaçoes Aparelho'!V62:V66</f>
        <v>0</v>
      </c>
      <c r="AA62" s="127">
        <f>'Pontuaçoes Aparelho'!W62:W66</f>
        <v>0</v>
      </c>
      <c r="AB62" s="127">
        <f>'Pontuaçoes Aparelho'!X62:X66</f>
        <v>0</v>
      </c>
      <c r="AC62" s="147">
        <f>(R62+S62)-AB62</f>
        <v>0</v>
      </c>
      <c r="AD62" s="126">
        <f>'Pontuaçoes Aparelho'!Y62:Y66</f>
        <v>0</v>
      </c>
      <c r="AE62" s="181">
        <f>'Pontuaçoes Salto'!N62:N66</f>
        <v>0</v>
      </c>
      <c r="AF62" s="127">
        <f>'Pontuaçoes Salto'!O62:O66</f>
        <v>0</v>
      </c>
      <c r="AG62" s="127">
        <f>'Pontuaçoes Salto'!P62:P66</f>
        <v>0</v>
      </c>
      <c r="AH62" s="127">
        <f>'Pontuaçoes Salto'!Q62:Q66</f>
        <v>0</v>
      </c>
      <c r="AI62" s="127">
        <f>'Pontuaçoes Salto'!R62:R66</f>
        <v>0</v>
      </c>
      <c r="AJ62" s="127">
        <f>'Pontuaçoes Salto'!S62:S66</f>
        <v>0</v>
      </c>
      <c r="AK62" s="127">
        <f t="shared" ref="AK62" si="46">SUM(AF62:AJ66)</f>
        <v>0</v>
      </c>
      <c r="AL62" s="201">
        <f t="shared" ref="AL62" si="47">AE62-AK62</f>
        <v>0</v>
      </c>
      <c r="AM62" s="201">
        <f>'Pontuaçoes Salto'!AA62:AA66</f>
        <v>0</v>
      </c>
      <c r="AN62" s="127"/>
      <c r="AO62" s="127"/>
      <c r="AP62" s="127"/>
      <c r="AQ62" s="127"/>
      <c r="AR62" s="127"/>
      <c r="AS62" s="201">
        <f t="shared" ref="AS62" si="48">SUM(AN62:AR66)</f>
        <v>0</v>
      </c>
      <c r="AT62" s="202">
        <f t="shared" ref="AT62" si="49">AM62-AS62</f>
        <v>0</v>
      </c>
      <c r="AU62" s="144">
        <f>Q62+AC62+MAX(AL62,AT62)</f>
        <v>0</v>
      </c>
      <c r="AV62" s="141">
        <f t="shared" ref="AV62" si="50">RANK(AU62,$AU$12:$AU$261,0)</f>
        <v>1</v>
      </c>
      <c r="AZ62" s="91"/>
    </row>
    <row r="63" spans="1:52" ht="9.9499999999999993" customHeight="1" x14ac:dyDescent="0.25">
      <c r="A63" s="170"/>
      <c r="B63" s="167"/>
      <c r="C63" s="198"/>
      <c r="D63" s="179"/>
      <c r="E63" s="176"/>
      <c r="F63" s="117"/>
      <c r="G63" s="117"/>
      <c r="H63" s="117"/>
      <c r="I63" s="117"/>
      <c r="J63" s="117"/>
      <c r="K63" s="117"/>
      <c r="L63" s="117"/>
      <c r="M63" s="117"/>
      <c r="N63" s="117"/>
      <c r="O63" s="117"/>
      <c r="P63" s="117"/>
      <c r="Q63" s="173"/>
      <c r="R63" s="181"/>
      <c r="S63" s="127"/>
      <c r="T63" s="127"/>
      <c r="U63" s="127"/>
      <c r="V63" s="127"/>
      <c r="W63" s="127"/>
      <c r="X63" s="127"/>
      <c r="Y63" s="117"/>
      <c r="Z63" s="117"/>
      <c r="AA63" s="127"/>
      <c r="AB63" s="127"/>
      <c r="AC63" s="147"/>
      <c r="AD63" s="126"/>
      <c r="AE63" s="181"/>
      <c r="AF63" s="127"/>
      <c r="AG63" s="127"/>
      <c r="AH63" s="127"/>
      <c r="AI63" s="127"/>
      <c r="AJ63" s="127"/>
      <c r="AK63" s="127"/>
      <c r="AL63" s="201"/>
      <c r="AM63" s="201"/>
      <c r="AN63" s="127"/>
      <c r="AO63" s="127"/>
      <c r="AP63" s="127"/>
      <c r="AQ63" s="127"/>
      <c r="AR63" s="127"/>
      <c r="AS63" s="201"/>
      <c r="AT63" s="202"/>
      <c r="AU63" s="145"/>
      <c r="AV63" s="142"/>
      <c r="AZ63" s="91"/>
    </row>
    <row r="64" spans="1:52" ht="9.9499999999999993" customHeight="1" x14ac:dyDescent="0.25">
      <c r="A64" s="170"/>
      <c r="B64" s="167"/>
      <c r="C64" s="198"/>
      <c r="D64" s="179"/>
      <c r="E64" s="176"/>
      <c r="F64" s="117"/>
      <c r="G64" s="117"/>
      <c r="H64" s="117"/>
      <c r="I64" s="117"/>
      <c r="J64" s="117"/>
      <c r="K64" s="117"/>
      <c r="L64" s="117"/>
      <c r="M64" s="117"/>
      <c r="N64" s="117"/>
      <c r="O64" s="117"/>
      <c r="P64" s="117"/>
      <c r="Q64" s="173"/>
      <c r="R64" s="181"/>
      <c r="S64" s="127"/>
      <c r="T64" s="127"/>
      <c r="U64" s="127"/>
      <c r="V64" s="127"/>
      <c r="W64" s="127"/>
      <c r="X64" s="127"/>
      <c r="Y64" s="117"/>
      <c r="Z64" s="117"/>
      <c r="AA64" s="127"/>
      <c r="AB64" s="127"/>
      <c r="AC64" s="147"/>
      <c r="AD64" s="126"/>
      <c r="AE64" s="181"/>
      <c r="AF64" s="127"/>
      <c r="AG64" s="127"/>
      <c r="AH64" s="127"/>
      <c r="AI64" s="127"/>
      <c r="AJ64" s="127"/>
      <c r="AK64" s="127"/>
      <c r="AL64" s="201"/>
      <c r="AM64" s="201"/>
      <c r="AN64" s="127"/>
      <c r="AO64" s="127"/>
      <c r="AP64" s="127"/>
      <c r="AQ64" s="127"/>
      <c r="AR64" s="127"/>
      <c r="AS64" s="201"/>
      <c r="AT64" s="202"/>
      <c r="AU64" s="145"/>
      <c r="AV64" s="142"/>
      <c r="AZ64" s="91"/>
    </row>
    <row r="65" spans="1:52" ht="9.9499999999999993" customHeight="1" x14ac:dyDescent="0.25">
      <c r="A65" s="170"/>
      <c r="B65" s="167"/>
      <c r="C65" s="198"/>
      <c r="D65" s="179"/>
      <c r="E65" s="176"/>
      <c r="F65" s="117"/>
      <c r="G65" s="117"/>
      <c r="H65" s="117"/>
      <c r="I65" s="117"/>
      <c r="J65" s="117"/>
      <c r="K65" s="117"/>
      <c r="L65" s="117"/>
      <c r="M65" s="117"/>
      <c r="N65" s="117"/>
      <c r="O65" s="117"/>
      <c r="P65" s="117"/>
      <c r="Q65" s="173"/>
      <c r="R65" s="181"/>
      <c r="S65" s="127"/>
      <c r="T65" s="127"/>
      <c r="U65" s="127"/>
      <c r="V65" s="127"/>
      <c r="W65" s="127"/>
      <c r="X65" s="127"/>
      <c r="Y65" s="117"/>
      <c r="Z65" s="117"/>
      <c r="AA65" s="127"/>
      <c r="AB65" s="127"/>
      <c r="AC65" s="147"/>
      <c r="AD65" s="126"/>
      <c r="AE65" s="181"/>
      <c r="AF65" s="127"/>
      <c r="AG65" s="127"/>
      <c r="AH65" s="127"/>
      <c r="AI65" s="127"/>
      <c r="AJ65" s="127"/>
      <c r="AK65" s="127"/>
      <c r="AL65" s="201"/>
      <c r="AM65" s="201"/>
      <c r="AN65" s="127"/>
      <c r="AO65" s="127"/>
      <c r="AP65" s="127"/>
      <c r="AQ65" s="127"/>
      <c r="AR65" s="127"/>
      <c r="AS65" s="201"/>
      <c r="AT65" s="202"/>
      <c r="AU65" s="145"/>
      <c r="AV65" s="142"/>
      <c r="AZ65" s="91"/>
    </row>
    <row r="66" spans="1:52" ht="9.9499999999999993" customHeight="1" x14ac:dyDescent="0.25">
      <c r="A66" s="171"/>
      <c r="B66" s="168"/>
      <c r="C66" s="199"/>
      <c r="D66" s="180"/>
      <c r="E66" s="177"/>
      <c r="F66" s="118"/>
      <c r="G66" s="118"/>
      <c r="H66" s="118"/>
      <c r="I66" s="118"/>
      <c r="J66" s="118"/>
      <c r="K66" s="118"/>
      <c r="L66" s="118"/>
      <c r="M66" s="118"/>
      <c r="N66" s="118"/>
      <c r="O66" s="118"/>
      <c r="P66" s="118"/>
      <c r="Q66" s="174"/>
      <c r="R66" s="181"/>
      <c r="S66" s="127"/>
      <c r="T66" s="127"/>
      <c r="U66" s="127"/>
      <c r="V66" s="127"/>
      <c r="W66" s="127"/>
      <c r="X66" s="127"/>
      <c r="Y66" s="118"/>
      <c r="Z66" s="118"/>
      <c r="AA66" s="127"/>
      <c r="AB66" s="127"/>
      <c r="AC66" s="147"/>
      <c r="AD66" s="126"/>
      <c r="AE66" s="181"/>
      <c r="AF66" s="127"/>
      <c r="AG66" s="127"/>
      <c r="AH66" s="127"/>
      <c r="AI66" s="127"/>
      <c r="AJ66" s="127"/>
      <c r="AK66" s="127"/>
      <c r="AL66" s="201"/>
      <c r="AM66" s="201"/>
      <c r="AN66" s="127"/>
      <c r="AO66" s="127"/>
      <c r="AP66" s="127"/>
      <c r="AQ66" s="127"/>
      <c r="AR66" s="127"/>
      <c r="AS66" s="201"/>
      <c r="AT66" s="202"/>
      <c r="AU66" s="146"/>
      <c r="AV66" s="143"/>
      <c r="AZ66" s="91"/>
    </row>
    <row r="67" spans="1:52" s="91" customFormat="1" ht="9.9499999999999993" customHeight="1" x14ac:dyDescent="0.25">
      <c r="A67" s="182"/>
      <c r="B67" s="194"/>
      <c r="C67" s="191"/>
      <c r="D67" s="188"/>
      <c r="E67" s="157">
        <f>'Pontuaçoes Solo'!N67:N71</f>
        <v>0</v>
      </c>
      <c r="F67" s="119">
        <f>'Pontuaçoes Solo'!O67:O71</f>
        <v>0</v>
      </c>
      <c r="G67" s="119">
        <f>'Pontuaçoes Solo'!P67:P71</f>
        <v>0</v>
      </c>
      <c r="H67" s="119">
        <f>'Pontuaçoes Solo'!Q67:Q71</f>
        <v>0</v>
      </c>
      <c r="I67" s="119">
        <f>'Pontuaçoes Solo'!R67:R71</f>
        <v>0</v>
      </c>
      <c r="J67" s="119">
        <f>'Pontuaçoes Solo'!S67:S71</f>
        <v>0</v>
      </c>
      <c r="K67" s="119">
        <f>'Pontuaçoes Solo'!T67:T71</f>
        <v>0</v>
      </c>
      <c r="L67" s="119">
        <f>'Pontuaçoes Solo'!U67:U71</f>
        <v>0</v>
      </c>
      <c r="M67" s="119">
        <f>'Pontuaçoes Solo'!V67:V71</f>
        <v>0</v>
      </c>
      <c r="N67" s="119">
        <f>'Pontuaçoes Solo'!W67:W71</f>
        <v>0</v>
      </c>
      <c r="O67" s="119">
        <f>'Pontuaçoes Solo'!X67:X71</f>
        <v>0</v>
      </c>
      <c r="P67" s="119">
        <f>'Pontuaçoes Solo'!Y67:Y71</f>
        <v>0</v>
      </c>
      <c r="Q67" s="185">
        <f>(E67+F67)-P67</f>
        <v>0</v>
      </c>
      <c r="R67" s="154">
        <f>'Pontuaçoes Aparelho'!N67:N71</f>
        <v>0</v>
      </c>
      <c r="S67" s="128">
        <f>'Pontuaçoes Aparelho'!O67:O71</f>
        <v>0</v>
      </c>
      <c r="T67" s="128">
        <f>'Pontuaçoes Aparelho'!P67:P71</f>
        <v>0</v>
      </c>
      <c r="U67" s="128">
        <f>'Pontuaçoes Aparelho'!Q67:Q71</f>
        <v>0</v>
      </c>
      <c r="V67" s="128">
        <f>'Pontuaçoes Aparelho'!R67:R71</f>
        <v>0</v>
      </c>
      <c r="W67" s="128">
        <f>'Pontuaçoes Aparelho'!S67:S71</f>
        <v>0</v>
      </c>
      <c r="X67" s="128">
        <f>'Pontuaçoes Aparelho'!T67:T71</f>
        <v>0</v>
      </c>
      <c r="Y67" s="119">
        <f>'Pontuaçoes Aparelho'!U67:U71</f>
        <v>0</v>
      </c>
      <c r="Z67" s="119">
        <f>'Pontuaçoes Aparelho'!V67:V71</f>
        <v>0</v>
      </c>
      <c r="AA67" s="128">
        <f>'Pontuaçoes Aparelho'!W67:W71</f>
        <v>0</v>
      </c>
      <c r="AB67" s="128">
        <f>'Pontuaçoes Aparelho'!X67:X71</f>
        <v>0</v>
      </c>
      <c r="AC67" s="156">
        <f t="shared" ref="AC67" si="51">(R67+S67)-AB67</f>
        <v>0</v>
      </c>
      <c r="AD67" s="155">
        <f>'Pontuaçoes Aparelho'!Y67:Y71</f>
        <v>0</v>
      </c>
      <c r="AE67" s="154">
        <f>'Pontuaçoes Salto'!N67:N71</f>
        <v>0</v>
      </c>
      <c r="AF67" s="128">
        <f>'Pontuaçoes Salto'!O67:O71</f>
        <v>0</v>
      </c>
      <c r="AG67" s="128">
        <f>'Pontuaçoes Salto'!P67:P71</f>
        <v>0</v>
      </c>
      <c r="AH67" s="128">
        <f>'Pontuaçoes Salto'!Q67:Q71</f>
        <v>0</v>
      </c>
      <c r="AI67" s="128">
        <f>'Pontuaçoes Salto'!R67:R71</f>
        <v>0</v>
      </c>
      <c r="AJ67" s="128">
        <f>'Pontuaçoes Salto'!S67:S71</f>
        <v>0</v>
      </c>
      <c r="AK67" s="128">
        <f t="shared" ref="AK67" si="52">SUM(AF67:AJ71)</f>
        <v>0</v>
      </c>
      <c r="AL67" s="200">
        <f t="shared" ref="AL67" si="53">AE67-AK67</f>
        <v>0</v>
      </c>
      <c r="AM67" s="133">
        <f>'Pontuaçoes Salto'!AA67:AA71</f>
        <v>0</v>
      </c>
      <c r="AN67" s="128"/>
      <c r="AO67" s="128"/>
      <c r="AP67" s="128"/>
      <c r="AQ67" s="128"/>
      <c r="AR67" s="128"/>
      <c r="AS67" s="133">
        <f t="shared" ref="AS67" si="54">SUM(AN67:AR71)</f>
        <v>0</v>
      </c>
      <c r="AT67" s="203">
        <f t="shared" ref="AT67" si="55">AM67-AS67</f>
        <v>0</v>
      </c>
      <c r="AU67" s="151">
        <f>Q67+AC67+MAX(AL67,AT67)</f>
        <v>0</v>
      </c>
      <c r="AV67" s="148">
        <f t="shared" ref="AV67" si="56">RANK(AU67,$AU$12:$AU$261,0)</f>
        <v>1</v>
      </c>
    </row>
    <row r="68" spans="1:52" s="91" customFormat="1" ht="9.9499999999999993" customHeight="1" x14ac:dyDescent="0.25">
      <c r="A68" s="183"/>
      <c r="B68" s="195"/>
      <c r="C68" s="192"/>
      <c r="D68" s="189"/>
      <c r="E68" s="158"/>
      <c r="F68" s="120"/>
      <c r="G68" s="120"/>
      <c r="H68" s="120"/>
      <c r="I68" s="120"/>
      <c r="J68" s="120"/>
      <c r="K68" s="120"/>
      <c r="L68" s="120"/>
      <c r="M68" s="120"/>
      <c r="N68" s="120"/>
      <c r="O68" s="120"/>
      <c r="P68" s="120"/>
      <c r="Q68" s="186"/>
      <c r="R68" s="154"/>
      <c r="S68" s="128"/>
      <c r="T68" s="128"/>
      <c r="U68" s="128"/>
      <c r="V68" s="128"/>
      <c r="W68" s="128"/>
      <c r="X68" s="128"/>
      <c r="Y68" s="120"/>
      <c r="Z68" s="120"/>
      <c r="AA68" s="128"/>
      <c r="AB68" s="128"/>
      <c r="AC68" s="156"/>
      <c r="AD68" s="155"/>
      <c r="AE68" s="154"/>
      <c r="AF68" s="128"/>
      <c r="AG68" s="128"/>
      <c r="AH68" s="128"/>
      <c r="AI68" s="128"/>
      <c r="AJ68" s="128"/>
      <c r="AK68" s="128"/>
      <c r="AL68" s="200"/>
      <c r="AM68" s="133"/>
      <c r="AN68" s="128"/>
      <c r="AO68" s="128"/>
      <c r="AP68" s="128"/>
      <c r="AQ68" s="128"/>
      <c r="AR68" s="128"/>
      <c r="AS68" s="133"/>
      <c r="AT68" s="203"/>
      <c r="AU68" s="152"/>
      <c r="AV68" s="149"/>
    </row>
    <row r="69" spans="1:52" s="91" customFormat="1" ht="9.9499999999999993" customHeight="1" x14ac:dyDescent="0.25">
      <c r="A69" s="183"/>
      <c r="B69" s="195"/>
      <c r="C69" s="192"/>
      <c r="D69" s="189"/>
      <c r="E69" s="158"/>
      <c r="F69" s="120"/>
      <c r="G69" s="120"/>
      <c r="H69" s="120"/>
      <c r="I69" s="120"/>
      <c r="J69" s="120"/>
      <c r="K69" s="120"/>
      <c r="L69" s="120"/>
      <c r="M69" s="120"/>
      <c r="N69" s="120"/>
      <c r="O69" s="120"/>
      <c r="P69" s="120"/>
      <c r="Q69" s="186"/>
      <c r="R69" s="154"/>
      <c r="S69" s="128"/>
      <c r="T69" s="128"/>
      <c r="U69" s="128"/>
      <c r="V69" s="128"/>
      <c r="W69" s="128"/>
      <c r="X69" s="128"/>
      <c r="Y69" s="120"/>
      <c r="Z69" s="120"/>
      <c r="AA69" s="128"/>
      <c r="AB69" s="128"/>
      <c r="AC69" s="156"/>
      <c r="AD69" s="155"/>
      <c r="AE69" s="154"/>
      <c r="AF69" s="128"/>
      <c r="AG69" s="128"/>
      <c r="AH69" s="128"/>
      <c r="AI69" s="128"/>
      <c r="AJ69" s="128"/>
      <c r="AK69" s="128"/>
      <c r="AL69" s="200"/>
      <c r="AM69" s="133"/>
      <c r="AN69" s="128"/>
      <c r="AO69" s="128"/>
      <c r="AP69" s="128"/>
      <c r="AQ69" s="128"/>
      <c r="AR69" s="128"/>
      <c r="AS69" s="133"/>
      <c r="AT69" s="203"/>
      <c r="AU69" s="152"/>
      <c r="AV69" s="149"/>
    </row>
    <row r="70" spans="1:52" s="91" customFormat="1" ht="9.9499999999999993" customHeight="1" x14ac:dyDescent="0.25">
      <c r="A70" s="183"/>
      <c r="B70" s="195"/>
      <c r="C70" s="192"/>
      <c r="D70" s="189"/>
      <c r="E70" s="158"/>
      <c r="F70" s="120"/>
      <c r="G70" s="120"/>
      <c r="H70" s="120"/>
      <c r="I70" s="120"/>
      <c r="J70" s="120"/>
      <c r="K70" s="120"/>
      <c r="L70" s="120"/>
      <c r="M70" s="120"/>
      <c r="N70" s="120"/>
      <c r="O70" s="120"/>
      <c r="P70" s="120"/>
      <c r="Q70" s="186"/>
      <c r="R70" s="154"/>
      <c r="S70" s="128"/>
      <c r="T70" s="128"/>
      <c r="U70" s="128"/>
      <c r="V70" s="128"/>
      <c r="W70" s="128"/>
      <c r="X70" s="128"/>
      <c r="Y70" s="120"/>
      <c r="Z70" s="120"/>
      <c r="AA70" s="128"/>
      <c r="AB70" s="128"/>
      <c r="AC70" s="156"/>
      <c r="AD70" s="155"/>
      <c r="AE70" s="154"/>
      <c r="AF70" s="128"/>
      <c r="AG70" s="128"/>
      <c r="AH70" s="128"/>
      <c r="AI70" s="128"/>
      <c r="AJ70" s="128"/>
      <c r="AK70" s="128"/>
      <c r="AL70" s="200"/>
      <c r="AM70" s="133"/>
      <c r="AN70" s="128"/>
      <c r="AO70" s="128"/>
      <c r="AP70" s="128"/>
      <c r="AQ70" s="128"/>
      <c r="AR70" s="128"/>
      <c r="AS70" s="133"/>
      <c r="AT70" s="203"/>
      <c r="AU70" s="152"/>
      <c r="AV70" s="149"/>
    </row>
    <row r="71" spans="1:52" s="91" customFormat="1" ht="9.9499999999999993" customHeight="1" x14ac:dyDescent="0.25">
      <c r="A71" s="184"/>
      <c r="B71" s="196"/>
      <c r="C71" s="193"/>
      <c r="D71" s="190"/>
      <c r="E71" s="159"/>
      <c r="F71" s="121"/>
      <c r="G71" s="121"/>
      <c r="H71" s="121"/>
      <c r="I71" s="121"/>
      <c r="J71" s="121"/>
      <c r="K71" s="121"/>
      <c r="L71" s="121"/>
      <c r="M71" s="121"/>
      <c r="N71" s="121"/>
      <c r="O71" s="121"/>
      <c r="P71" s="121"/>
      <c r="Q71" s="187"/>
      <c r="R71" s="154"/>
      <c r="S71" s="128"/>
      <c r="T71" s="128"/>
      <c r="U71" s="128"/>
      <c r="V71" s="128"/>
      <c r="W71" s="128"/>
      <c r="X71" s="128"/>
      <c r="Y71" s="121"/>
      <c r="Z71" s="121"/>
      <c r="AA71" s="128"/>
      <c r="AB71" s="128"/>
      <c r="AC71" s="156"/>
      <c r="AD71" s="155"/>
      <c r="AE71" s="154"/>
      <c r="AF71" s="128"/>
      <c r="AG71" s="128"/>
      <c r="AH71" s="128"/>
      <c r="AI71" s="128"/>
      <c r="AJ71" s="128"/>
      <c r="AK71" s="128"/>
      <c r="AL71" s="200"/>
      <c r="AM71" s="133"/>
      <c r="AN71" s="128"/>
      <c r="AO71" s="128"/>
      <c r="AP71" s="128"/>
      <c r="AQ71" s="128"/>
      <c r="AR71" s="128"/>
      <c r="AS71" s="133"/>
      <c r="AT71" s="203"/>
      <c r="AU71" s="153"/>
      <c r="AV71" s="150"/>
    </row>
    <row r="72" spans="1:52" s="91" customFormat="1" ht="9.9499999999999993" customHeight="1" x14ac:dyDescent="0.25">
      <c r="A72" s="169"/>
      <c r="B72" s="166"/>
      <c r="C72" s="197"/>
      <c r="D72" s="178"/>
      <c r="E72" s="175">
        <f>'Pontuaçoes Solo'!N72:N76</f>
        <v>0</v>
      </c>
      <c r="F72" s="116">
        <f>'Pontuaçoes Solo'!O72:O76</f>
        <v>0</v>
      </c>
      <c r="G72" s="116">
        <f>'Pontuaçoes Solo'!P72:P76</f>
        <v>0</v>
      </c>
      <c r="H72" s="116">
        <f>'Pontuaçoes Solo'!Q72:Q76</f>
        <v>0</v>
      </c>
      <c r="I72" s="116">
        <f>'Pontuaçoes Solo'!R72:R76</f>
        <v>0</v>
      </c>
      <c r="J72" s="116">
        <f>'Pontuaçoes Solo'!S72:S76</f>
        <v>0</v>
      </c>
      <c r="K72" s="116">
        <f>'Pontuaçoes Solo'!T72:T76</f>
        <v>0</v>
      </c>
      <c r="L72" s="116">
        <f>'Pontuaçoes Solo'!U72:U76</f>
        <v>0</v>
      </c>
      <c r="M72" s="116">
        <f>'Pontuaçoes Solo'!V72:V76</f>
        <v>0</v>
      </c>
      <c r="N72" s="116">
        <f>'Pontuaçoes Solo'!W72:W76</f>
        <v>0</v>
      </c>
      <c r="O72" s="116">
        <f>'Pontuaçoes Solo'!X72:X76</f>
        <v>0</v>
      </c>
      <c r="P72" s="116">
        <f>'Pontuaçoes Solo'!Y72:Y76</f>
        <v>0</v>
      </c>
      <c r="Q72" s="172">
        <f>(E72+F72)-P72</f>
        <v>0</v>
      </c>
      <c r="R72" s="181">
        <f>'Pontuaçoes Aparelho'!N72:N76</f>
        <v>0</v>
      </c>
      <c r="S72" s="127">
        <f>'Pontuaçoes Aparelho'!O72:O76</f>
        <v>0</v>
      </c>
      <c r="T72" s="127">
        <f>'Pontuaçoes Aparelho'!P72:P76</f>
        <v>0</v>
      </c>
      <c r="U72" s="127">
        <f>'Pontuaçoes Aparelho'!Q72:Q76</f>
        <v>0</v>
      </c>
      <c r="V72" s="127">
        <f>'Pontuaçoes Aparelho'!R72:R76</f>
        <v>0</v>
      </c>
      <c r="W72" s="127">
        <f>'Pontuaçoes Aparelho'!S72:S76</f>
        <v>0</v>
      </c>
      <c r="X72" s="127">
        <f>'Pontuaçoes Aparelho'!T72:T76</f>
        <v>0</v>
      </c>
      <c r="Y72" s="116">
        <f>'Pontuaçoes Aparelho'!U72:U76</f>
        <v>0</v>
      </c>
      <c r="Z72" s="116">
        <f>'Pontuaçoes Aparelho'!V72:V76</f>
        <v>0</v>
      </c>
      <c r="AA72" s="127">
        <f>'Pontuaçoes Aparelho'!W72:W76</f>
        <v>0</v>
      </c>
      <c r="AB72" s="127">
        <f>'Pontuaçoes Aparelho'!X72:X76</f>
        <v>0</v>
      </c>
      <c r="AC72" s="147">
        <f>(R72+S72)-AB72</f>
        <v>0</v>
      </c>
      <c r="AD72" s="126">
        <f>'Pontuaçoes Aparelho'!Y72:Y76</f>
        <v>0</v>
      </c>
      <c r="AE72" s="181">
        <f>'Pontuaçoes Salto'!N72:N76</f>
        <v>0</v>
      </c>
      <c r="AF72" s="127">
        <f>'Pontuaçoes Salto'!O72:O76</f>
        <v>0</v>
      </c>
      <c r="AG72" s="127">
        <f>'Pontuaçoes Salto'!P72:P76</f>
        <v>0</v>
      </c>
      <c r="AH72" s="127">
        <f>'Pontuaçoes Salto'!Q72:Q76</f>
        <v>0</v>
      </c>
      <c r="AI72" s="127">
        <f>'Pontuaçoes Salto'!R72:R76</f>
        <v>0</v>
      </c>
      <c r="AJ72" s="127">
        <f>'Pontuaçoes Salto'!S72:S76</f>
        <v>0</v>
      </c>
      <c r="AK72" s="127">
        <f t="shared" ref="AK72" si="57">SUM(AF72:AJ76)</f>
        <v>0</v>
      </c>
      <c r="AL72" s="201">
        <f t="shared" ref="AL72" si="58">AE72-AK72</f>
        <v>0</v>
      </c>
      <c r="AM72" s="201">
        <f>'Pontuaçoes Salto'!AA72:AA76</f>
        <v>0</v>
      </c>
      <c r="AN72" s="127"/>
      <c r="AO72" s="127"/>
      <c r="AP72" s="127"/>
      <c r="AQ72" s="127"/>
      <c r="AR72" s="127"/>
      <c r="AS72" s="201">
        <f t="shared" ref="AS72" si="59">SUM(AN72:AR76)</f>
        <v>0</v>
      </c>
      <c r="AT72" s="202">
        <f t="shared" ref="AT72" si="60">AM72-AS72</f>
        <v>0</v>
      </c>
      <c r="AU72" s="144">
        <f>Q72+AC72+MAX(AL72,AT72)</f>
        <v>0</v>
      </c>
      <c r="AV72" s="141">
        <f t="shared" ref="AV72" si="61">RANK(AU72,$AU$12:$AU$261,0)</f>
        <v>1</v>
      </c>
    </row>
    <row r="73" spans="1:52" s="91" customFormat="1" ht="9.9499999999999993" customHeight="1" x14ac:dyDescent="0.25">
      <c r="A73" s="170"/>
      <c r="B73" s="167"/>
      <c r="C73" s="198"/>
      <c r="D73" s="179"/>
      <c r="E73" s="176"/>
      <c r="F73" s="117"/>
      <c r="G73" s="117"/>
      <c r="H73" s="117"/>
      <c r="I73" s="117"/>
      <c r="J73" s="117"/>
      <c r="K73" s="117"/>
      <c r="L73" s="117"/>
      <c r="M73" s="117"/>
      <c r="N73" s="117"/>
      <c r="O73" s="117"/>
      <c r="P73" s="117"/>
      <c r="Q73" s="173"/>
      <c r="R73" s="181"/>
      <c r="S73" s="127"/>
      <c r="T73" s="127"/>
      <c r="U73" s="127"/>
      <c r="V73" s="127"/>
      <c r="W73" s="127"/>
      <c r="X73" s="127"/>
      <c r="Y73" s="117"/>
      <c r="Z73" s="117"/>
      <c r="AA73" s="127"/>
      <c r="AB73" s="127"/>
      <c r="AC73" s="147"/>
      <c r="AD73" s="126"/>
      <c r="AE73" s="181"/>
      <c r="AF73" s="127"/>
      <c r="AG73" s="127"/>
      <c r="AH73" s="127"/>
      <c r="AI73" s="127"/>
      <c r="AJ73" s="127"/>
      <c r="AK73" s="127"/>
      <c r="AL73" s="201"/>
      <c r="AM73" s="201"/>
      <c r="AN73" s="127"/>
      <c r="AO73" s="127"/>
      <c r="AP73" s="127"/>
      <c r="AQ73" s="127"/>
      <c r="AR73" s="127"/>
      <c r="AS73" s="201"/>
      <c r="AT73" s="202"/>
      <c r="AU73" s="145"/>
      <c r="AV73" s="142"/>
    </row>
    <row r="74" spans="1:52" s="91" customFormat="1" ht="9.9499999999999993" customHeight="1" x14ac:dyDescent="0.25">
      <c r="A74" s="170"/>
      <c r="B74" s="167"/>
      <c r="C74" s="198"/>
      <c r="D74" s="179"/>
      <c r="E74" s="176"/>
      <c r="F74" s="117"/>
      <c r="G74" s="117"/>
      <c r="H74" s="117"/>
      <c r="I74" s="117"/>
      <c r="J74" s="117"/>
      <c r="K74" s="117"/>
      <c r="L74" s="117"/>
      <c r="M74" s="117"/>
      <c r="N74" s="117"/>
      <c r="O74" s="117"/>
      <c r="P74" s="117"/>
      <c r="Q74" s="173"/>
      <c r="R74" s="181"/>
      <c r="S74" s="127"/>
      <c r="T74" s="127"/>
      <c r="U74" s="127"/>
      <c r="V74" s="127"/>
      <c r="W74" s="127"/>
      <c r="X74" s="127"/>
      <c r="Y74" s="117"/>
      <c r="Z74" s="117"/>
      <c r="AA74" s="127"/>
      <c r="AB74" s="127"/>
      <c r="AC74" s="147"/>
      <c r="AD74" s="126"/>
      <c r="AE74" s="181"/>
      <c r="AF74" s="127"/>
      <c r="AG74" s="127"/>
      <c r="AH74" s="127"/>
      <c r="AI74" s="127"/>
      <c r="AJ74" s="127"/>
      <c r="AK74" s="127"/>
      <c r="AL74" s="201"/>
      <c r="AM74" s="201"/>
      <c r="AN74" s="127"/>
      <c r="AO74" s="127"/>
      <c r="AP74" s="127"/>
      <c r="AQ74" s="127"/>
      <c r="AR74" s="127"/>
      <c r="AS74" s="201"/>
      <c r="AT74" s="202"/>
      <c r="AU74" s="145"/>
      <c r="AV74" s="142"/>
    </row>
    <row r="75" spans="1:52" s="91" customFormat="1" ht="9.9499999999999993" customHeight="1" x14ac:dyDescent="0.25">
      <c r="A75" s="170"/>
      <c r="B75" s="167"/>
      <c r="C75" s="198"/>
      <c r="D75" s="179"/>
      <c r="E75" s="176"/>
      <c r="F75" s="117"/>
      <c r="G75" s="117"/>
      <c r="H75" s="117"/>
      <c r="I75" s="117"/>
      <c r="J75" s="117"/>
      <c r="K75" s="117"/>
      <c r="L75" s="117"/>
      <c r="M75" s="117"/>
      <c r="N75" s="117"/>
      <c r="O75" s="117"/>
      <c r="P75" s="117"/>
      <c r="Q75" s="173"/>
      <c r="R75" s="181"/>
      <c r="S75" s="127"/>
      <c r="T75" s="127"/>
      <c r="U75" s="127"/>
      <c r="V75" s="127"/>
      <c r="W75" s="127"/>
      <c r="X75" s="127"/>
      <c r="Y75" s="117"/>
      <c r="Z75" s="117"/>
      <c r="AA75" s="127"/>
      <c r="AB75" s="127"/>
      <c r="AC75" s="147"/>
      <c r="AD75" s="126"/>
      <c r="AE75" s="181"/>
      <c r="AF75" s="127"/>
      <c r="AG75" s="127"/>
      <c r="AH75" s="127"/>
      <c r="AI75" s="127"/>
      <c r="AJ75" s="127"/>
      <c r="AK75" s="127"/>
      <c r="AL75" s="201"/>
      <c r="AM75" s="201"/>
      <c r="AN75" s="127"/>
      <c r="AO75" s="127"/>
      <c r="AP75" s="127"/>
      <c r="AQ75" s="127"/>
      <c r="AR75" s="127"/>
      <c r="AS75" s="201"/>
      <c r="AT75" s="202"/>
      <c r="AU75" s="145"/>
      <c r="AV75" s="142"/>
    </row>
    <row r="76" spans="1:52" s="91" customFormat="1" ht="9.9499999999999993" customHeight="1" x14ac:dyDescent="0.25">
      <c r="A76" s="171"/>
      <c r="B76" s="168"/>
      <c r="C76" s="199"/>
      <c r="D76" s="180"/>
      <c r="E76" s="177"/>
      <c r="F76" s="118"/>
      <c r="G76" s="118"/>
      <c r="H76" s="118"/>
      <c r="I76" s="118"/>
      <c r="J76" s="118"/>
      <c r="K76" s="118"/>
      <c r="L76" s="118"/>
      <c r="M76" s="118"/>
      <c r="N76" s="118"/>
      <c r="O76" s="118"/>
      <c r="P76" s="118"/>
      <c r="Q76" s="174"/>
      <c r="R76" s="181"/>
      <c r="S76" s="127"/>
      <c r="T76" s="127"/>
      <c r="U76" s="127"/>
      <c r="V76" s="127"/>
      <c r="W76" s="127"/>
      <c r="X76" s="127"/>
      <c r="Y76" s="118"/>
      <c r="Z76" s="118"/>
      <c r="AA76" s="127"/>
      <c r="AB76" s="127"/>
      <c r="AC76" s="147"/>
      <c r="AD76" s="126"/>
      <c r="AE76" s="181"/>
      <c r="AF76" s="127"/>
      <c r="AG76" s="127"/>
      <c r="AH76" s="127"/>
      <c r="AI76" s="127"/>
      <c r="AJ76" s="127"/>
      <c r="AK76" s="127"/>
      <c r="AL76" s="201"/>
      <c r="AM76" s="201"/>
      <c r="AN76" s="127"/>
      <c r="AO76" s="127"/>
      <c r="AP76" s="127"/>
      <c r="AQ76" s="127"/>
      <c r="AR76" s="127"/>
      <c r="AS76" s="201"/>
      <c r="AT76" s="202"/>
      <c r="AU76" s="146"/>
      <c r="AV76" s="143"/>
    </row>
    <row r="77" spans="1:52" ht="9.9499999999999993" customHeight="1" x14ac:dyDescent="0.25">
      <c r="A77" s="182"/>
      <c r="B77" s="194"/>
      <c r="C77" s="191"/>
      <c r="D77" s="188"/>
      <c r="E77" s="157">
        <f>'Pontuaçoes Solo'!N77:N81</f>
        <v>0</v>
      </c>
      <c r="F77" s="119">
        <f>'Pontuaçoes Solo'!O77:O81</f>
        <v>0</v>
      </c>
      <c r="G77" s="119">
        <f>'Pontuaçoes Solo'!P77:P81</f>
        <v>0</v>
      </c>
      <c r="H77" s="119">
        <f>'Pontuaçoes Solo'!Q77:Q81</f>
        <v>0</v>
      </c>
      <c r="I77" s="119">
        <f>'Pontuaçoes Solo'!R77:R81</f>
        <v>0</v>
      </c>
      <c r="J77" s="119">
        <f>'Pontuaçoes Solo'!S77:S81</f>
        <v>0</v>
      </c>
      <c r="K77" s="119">
        <f>'Pontuaçoes Solo'!T77:T81</f>
        <v>0</v>
      </c>
      <c r="L77" s="119">
        <f>'Pontuaçoes Solo'!U77:U81</f>
        <v>0</v>
      </c>
      <c r="M77" s="119">
        <f>'Pontuaçoes Solo'!V77:V81</f>
        <v>0</v>
      </c>
      <c r="N77" s="119">
        <f>'Pontuaçoes Solo'!W77:W81</f>
        <v>0</v>
      </c>
      <c r="O77" s="119">
        <f>'Pontuaçoes Solo'!X77:X81</f>
        <v>0</v>
      </c>
      <c r="P77" s="119">
        <f>'Pontuaçoes Solo'!Y77:Y81</f>
        <v>0</v>
      </c>
      <c r="Q77" s="185">
        <f>(E77+F77)-P77</f>
        <v>0</v>
      </c>
      <c r="R77" s="154">
        <f>'Pontuaçoes Aparelho'!N77:N81</f>
        <v>0</v>
      </c>
      <c r="S77" s="128">
        <f>'Pontuaçoes Aparelho'!O77:O81</f>
        <v>0</v>
      </c>
      <c r="T77" s="128">
        <f>'Pontuaçoes Aparelho'!P77:P81</f>
        <v>0</v>
      </c>
      <c r="U77" s="128">
        <f>'Pontuaçoes Aparelho'!Q77:Q81</f>
        <v>0</v>
      </c>
      <c r="V77" s="128">
        <f>'Pontuaçoes Aparelho'!R77:R81</f>
        <v>0</v>
      </c>
      <c r="W77" s="128">
        <f>'Pontuaçoes Aparelho'!S77:S81</f>
        <v>0</v>
      </c>
      <c r="X77" s="128">
        <f>'Pontuaçoes Aparelho'!T77:T81</f>
        <v>0</v>
      </c>
      <c r="Y77" s="119">
        <f>'Pontuaçoes Aparelho'!U77:U81</f>
        <v>0</v>
      </c>
      <c r="Z77" s="119">
        <f>'Pontuaçoes Aparelho'!V77:V81</f>
        <v>0</v>
      </c>
      <c r="AA77" s="128">
        <f>'Pontuaçoes Aparelho'!W77:W81</f>
        <v>0</v>
      </c>
      <c r="AB77" s="128">
        <f>'Pontuaçoes Aparelho'!X77:X81</f>
        <v>0</v>
      </c>
      <c r="AC77" s="156">
        <f t="shared" ref="AC77" si="62">(R77+S77)-AB77</f>
        <v>0</v>
      </c>
      <c r="AD77" s="155">
        <f>'Pontuaçoes Aparelho'!Y77:Y81</f>
        <v>0</v>
      </c>
      <c r="AE77" s="154">
        <f>'Pontuaçoes Salto'!N77:N81</f>
        <v>0</v>
      </c>
      <c r="AF77" s="128">
        <f>'Pontuaçoes Salto'!O77:O81</f>
        <v>0</v>
      </c>
      <c r="AG77" s="128">
        <f>'Pontuaçoes Salto'!P77:P81</f>
        <v>0</v>
      </c>
      <c r="AH77" s="128">
        <f>'Pontuaçoes Salto'!Q77:Q81</f>
        <v>0</v>
      </c>
      <c r="AI77" s="128">
        <f>'Pontuaçoes Salto'!R77:R81</f>
        <v>0</v>
      </c>
      <c r="AJ77" s="128">
        <f>'Pontuaçoes Salto'!S77:S81</f>
        <v>0</v>
      </c>
      <c r="AK77" s="128">
        <f t="shared" ref="AK77" si="63">SUM(AF77:AJ81)</f>
        <v>0</v>
      </c>
      <c r="AL77" s="200">
        <f t="shared" ref="AL77" si="64">AE77-AK77</f>
        <v>0</v>
      </c>
      <c r="AM77" s="133">
        <f>'Pontuaçoes Salto'!AA77:AA81</f>
        <v>0</v>
      </c>
      <c r="AN77" s="128"/>
      <c r="AO77" s="128"/>
      <c r="AP77" s="128"/>
      <c r="AQ77" s="128"/>
      <c r="AR77" s="128"/>
      <c r="AS77" s="133">
        <f t="shared" ref="AS77" si="65">SUM(AN77:AR81)</f>
        <v>0</v>
      </c>
      <c r="AT77" s="203">
        <f t="shared" ref="AT77" si="66">AM77-AS77</f>
        <v>0</v>
      </c>
      <c r="AU77" s="151">
        <f>Q77+AC77+MAX(AL77,AT77)</f>
        <v>0</v>
      </c>
      <c r="AV77" s="148">
        <f t="shared" ref="AV77" si="67">RANK(AU77,$AU$12:$AU$261,0)</f>
        <v>1</v>
      </c>
      <c r="AZ77" s="91"/>
    </row>
    <row r="78" spans="1:52" ht="9.9499999999999993" customHeight="1" x14ac:dyDescent="0.25">
      <c r="A78" s="183"/>
      <c r="B78" s="195"/>
      <c r="C78" s="192"/>
      <c r="D78" s="189"/>
      <c r="E78" s="158"/>
      <c r="F78" s="120"/>
      <c r="G78" s="120"/>
      <c r="H78" s="120"/>
      <c r="I78" s="120"/>
      <c r="J78" s="120"/>
      <c r="K78" s="120"/>
      <c r="L78" s="120"/>
      <c r="M78" s="120"/>
      <c r="N78" s="120"/>
      <c r="O78" s="120"/>
      <c r="P78" s="120"/>
      <c r="Q78" s="186"/>
      <c r="R78" s="154"/>
      <c r="S78" s="128"/>
      <c r="T78" s="128"/>
      <c r="U78" s="128"/>
      <c r="V78" s="128"/>
      <c r="W78" s="128"/>
      <c r="X78" s="128"/>
      <c r="Y78" s="120"/>
      <c r="Z78" s="120"/>
      <c r="AA78" s="128"/>
      <c r="AB78" s="128"/>
      <c r="AC78" s="156"/>
      <c r="AD78" s="155"/>
      <c r="AE78" s="154"/>
      <c r="AF78" s="128"/>
      <c r="AG78" s="128"/>
      <c r="AH78" s="128"/>
      <c r="AI78" s="128"/>
      <c r="AJ78" s="128"/>
      <c r="AK78" s="128"/>
      <c r="AL78" s="200"/>
      <c r="AM78" s="133"/>
      <c r="AN78" s="128"/>
      <c r="AO78" s="128"/>
      <c r="AP78" s="128"/>
      <c r="AQ78" s="128"/>
      <c r="AR78" s="128"/>
      <c r="AS78" s="133"/>
      <c r="AT78" s="203"/>
      <c r="AU78" s="152"/>
      <c r="AV78" s="149"/>
      <c r="AZ78" s="91"/>
    </row>
    <row r="79" spans="1:52" ht="9.9499999999999993" customHeight="1" x14ac:dyDescent="0.25">
      <c r="A79" s="183"/>
      <c r="B79" s="195"/>
      <c r="C79" s="192"/>
      <c r="D79" s="189"/>
      <c r="E79" s="158"/>
      <c r="F79" s="120"/>
      <c r="G79" s="120"/>
      <c r="H79" s="120"/>
      <c r="I79" s="120"/>
      <c r="J79" s="120"/>
      <c r="K79" s="120"/>
      <c r="L79" s="120"/>
      <c r="M79" s="120"/>
      <c r="N79" s="120"/>
      <c r="O79" s="120"/>
      <c r="P79" s="120"/>
      <c r="Q79" s="186"/>
      <c r="R79" s="154"/>
      <c r="S79" s="128"/>
      <c r="T79" s="128"/>
      <c r="U79" s="128"/>
      <c r="V79" s="128"/>
      <c r="W79" s="128"/>
      <c r="X79" s="128"/>
      <c r="Y79" s="120"/>
      <c r="Z79" s="120"/>
      <c r="AA79" s="128"/>
      <c r="AB79" s="128"/>
      <c r="AC79" s="156"/>
      <c r="AD79" s="155"/>
      <c r="AE79" s="154"/>
      <c r="AF79" s="128"/>
      <c r="AG79" s="128"/>
      <c r="AH79" s="128"/>
      <c r="AI79" s="128"/>
      <c r="AJ79" s="128"/>
      <c r="AK79" s="128"/>
      <c r="AL79" s="200"/>
      <c r="AM79" s="133"/>
      <c r="AN79" s="128"/>
      <c r="AO79" s="128"/>
      <c r="AP79" s="128"/>
      <c r="AQ79" s="128"/>
      <c r="AR79" s="128"/>
      <c r="AS79" s="133"/>
      <c r="AT79" s="203"/>
      <c r="AU79" s="152"/>
      <c r="AV79" s="149"/>
      <c r="AZ79" s="91"/>
    </row>
    <row r="80" spans="1:52" ht="9.9499999999999993" customHeight="1" x14ac:dyDescent="0.25">
      <c r="A80" s="183"/>
      <c r="B80" s="195"/>
      <c r="C80" s="192"/>
      <c r="D80" s="189"/>
      <c r="E80" s="158"/>
      <c r="F80" s="120"/>
      <c r="G80" s="120"/>
      <c r="H80" s="120"/>
      <c r="I80" s="120"/>
      <c r="J80" s="120"/>
      <c r="K80" s="120"/>
      <c r="L80" s="120"/>
      <c r="M80" s="120"/>
      <c r="N80" s="120"/>
      <c r="O80" s="120"/>
      <c r="P80" s="120"/>
      <c r="Q80" s="186"/>
      <c r="R80" s="154"/>
      <c r="S80" s="128"/>
      <c r="T80" s="128"/>
      <c r="U80" s="128"/>
      <c r="V80" s="128"/>
      <c r="W80" s="128"/>
      <c r="X80" s="128"/>
      <c r="Y80" s="120"/>
      <c r="Z80" s="120"/>
      <c r="AA80" s="128"/>
      <c r="AB80" s="128"/>
      <c r="AC80" s="156"/>
      <c r="AD80" s="155"/>
      <c r="AE80" s="154"/>
      <c r="AF80" s="128"/>
      <c r="AG80" s="128"/>
      <c r="AH80" s="128"/>
      <c r="AI80" s="128"/>
      <c r="AJ80" s="128"/>
      <c r="AK80" s="128"/>
      <c r="AL80" s="200"/>
      <c r="AM80" s="133"/>
      <c r="AN80" s="128"/>
      <c r="AO80" s="128"/>
      <c r="AP80" s="128"/>
      <c r="AQ80" s="128"/>
      <c r="AR80" s="128"/>
      <c r="AS80" s="133"/>
      <c r="AT80" s="203"/>
      <c r="AU80" s="152"/>
      <c r="AV80" s="149"/>
      <c r="AZ80" s="91"/>
    </row>
    <row r="81" spans="1:52" ht="9.9499999999999993" customHeight="1" x14ac:dyDescent="0.25">
      <c r="A81" s="184"/>
      <c r="B81" s="196"/>
      <c r="C81" s="193"/>
      <c r="D81" s="190"/>
      <c r="E81" s="159"/>
      <c r="F81" s="121"/>
      <c r="G81" s="121"/>
      <c r="H81" s="121"/>
      <c r="I81" s="121"/>
      <c r="J81" s="121"/>
      <c r="K81" s="121"/>
      <c r="L81" s="121"/>
      <c r="M81" s="121"/>
      <c r="N81" s="121"/>
      <c r="O81" s="121"/>
      <c r="P81" s="121"/>
      <c r="Q81" s="187"/>
      <c r="R81" s="154"/>
      <c r="S81" s="128"/>
      <c r="T81" s="128"/>
      <c r="U81" s="128"/>
      <c r="V81" s="128"/>
      <c r="W81" s="128"/>
      <c r="X81" s="128"/>
      <c r="Y81" s="121"/>
      <c r="Z81" s="121"/>
      <c r="AA81" s="128"/>
      <c r="AB81" s="128"/>
      <c r="AC81" s="156"/>
      <c r="AD81" s="155"/>
      <c r="AE81" s="154"/>
      <c r="AF81" s="128"/>
      <c r="AG81" s="128"/>
      <c r="AH81" s="128"/>
      <c r="AI81" s="128"/>
      <c r="AJ81" s="128"/>
      <c r="AK81" s="128"/>
      <c r="AL81" s="200"/>
      <c r="AM81" s="133"/>
      <c r="AN81" s="128"/>
      <c r="AO81" s="128"/>
      <c r="AP81" s="128"/>
      <c r="AQ81" s="128"/>
      <c r="AR81" s="128"/>
      <c r="AS81" s="133"/>
      <c r="AT81" s="203"/>
      <c r="AU81" s="153"/>
      <c r="AV81" s="150"/>
      <c r="AZ81" s="91"/>
    </row>
    <row r="82" spans="1:52" ht="9.9499999999999993" customHeight="1" x14ac:dyDescent="0.25">
      <c r="A82" s="169"/>
      <c r="B82" s="166"/>
      <c r="C82" s="197"/>
      <c r="D82" s="178"/>
      <c r="E82" s="175">
        <f>'Pontuaçoes Solo'!N82:N86</f>
        <v>0</v>
      </c>
      <c r="F82" s="116">
        <f>'Pontuaçoes Solo'!O82:O86</f>
        <v>0</v>
      </c>
      <c r="G82" s="116">
        <f>'Pontuaçoes Solo'!P82:P86</f>
        <v>0</v>
      </c>
      <c r="H82" s="116">
        <f>'Pontuaçoes Solo'!Q82:Q86</f>
        <v>0</v>
      </c>
      <c r="I82" s="116">
        <f>'Pontuaçoes Solo'!R82:R86</f>
        <v>0</v>
      </c>
      <c r="J82" s="116">
        <f>'Pontuaçoes Solo'!S82:S86</f>
        <v>0</v>
      </c>
      <c r="K82" s="116">
        <f>'Pontuaçoes Solo'!T82:T86</f>
        <v>0</v>
      </c>
      <c r="L82" s="116">
        <f>'Pontuaçoes Solo'!U82:U86</f>
        <v>0</v>
      </c>
      <c r="M82" s="116">
        <f>'Pontuaçoes Solo'!V82:V86</f>
        <v>0</v>
      </c>
      <c r="N82" s="116">
        <f>'Pontuaçoes Solo'!W82:W86</f>
        <v>0</v>
      </c>
      <c r="O82" s="116">
        <f>'Pontuaçoes Solo'!X82:X86</f>
        <v>0</v>
      </c>
      <c r="P82" s="116">
        <f>'Pontuaçoes Solo'!Y82:Y86</f>
        <v>0</v>
      </c>
      <c r="Q82" s="172">
        <f>(E82+F82)-P82</f>
        <v>0</v>
      </c>
      <c r="R82" s="181">
        <f>'Pontuaçoes Aparelho'!N82:N86</f>
        <v>0</v>
      </c>
      <c r="S82" s="127">
        <f>'Pontuaçoes Aparelho'!O82:O86</f>
        <v>0</v>
      </c>
      <c r="T82" s="127">
        <f>'Pontuaçoes Aparelho'!P82:P86</f>
        <v>0</v>
      </c>
      <c r="U82" s="127">
        <f>'Pontuaçoes Aparelho'!Q82:Q86</f>
        <v>0</v>
      </c>
      <c r="V82" s="127">
        <f>'Pontuaçoes Aparelho'!R82:R86</f>
        <v>0</v>
      </c>
      <c r="W82" s="127">
        <f>'Pontuaçoes Aparelho'!S82:S86</f>
        <v>0</v>
      </c>
      <c r="X82" s="127">
        <f>'Pontuaçoes Aparelho'!T82:T86</f>
        <v>0</v>
      </c>
      <c r="Y82" s="116">
        <f>'Pontuaçoes Aparelho'!U82:U86</f>
        <v>0</v>
      </c>
      <c r="Z82" s="116">
        <f>'Pontuaçoes Aparelho'!V82:V86</f>
        <v>0</v>
      </c>
      <c r="AA82" s="127">
        <f>'Pontuaçoes Aparelho'!W82:W86</f>
        <v>0</v>
      </c>
      <c r="AB82" s="127">
        <f>'Pontuaçoes Aparelho'!X82:X86</f>
        <v>0</v>
      </c>
      <c r="AC82" s="147">
        <f>(R82+S82)-AB82</f>
        <v>0</v>
      </c>
      <c r="AD82" s="126">
        <f>'Pontuaçoes Aparelho'!Y82:Y86</f>
        <v>0</v>
      </c>
      <c r="AE82" s="181">
        <f>'Pontuaçoes Salto'!N82:N86</f>
        <v>0</v>
      </c>
      <c r="AF82" s="127">
        <f>'Pontuaçoes Salto'!O82:O86</f>
        <v>0</v>
      </c>
      <c r="AG82" s="127">
        <f>'Pontuaçoes Salto'!P82:P86</f>
        <v>0</v>
      </c>
      <c r="AH82" s="127">
        <f>'Pontuaçoes Salto'!Q82:Q86</f>
        <v>0</v>
      </c>
      <c r="AI82" s="127">
        <f>'Pontuaçoes Salto'!R82:R86</f>
        <v>0</v>
      </c>
      <c r="AJ82" s="127">
        <f>'Pontuaçoes Salto'!S82:S86</f>
        <v>0</v>
      </c>
      <c r="AK82" s="127">
        <f t="shared" ref="AK82" si="68">SUM(AF82:AJ86)</f>
        <v>0</v>
      </c>
      <c r="AL82" s="201">
        <f t="shared" ref="AL82" si="69">AE82-AK82</f>
        <v>0</v>
      </c>
      <c r="AM82" s="201">
        <f>'Pontuaçoes Salto'!AA82:AA86</f>
        <v>0</v>
      </c>
      <c r="AN82" s="127"/>
      <c r="AO82" s="127"/>
      <c r="AP82" s="127"/>
      <c r="AQ82" s="127"/>
      <c r="AR82" s="127"/>
      <c r="AS82" s="201">
        <f t="shared" ref="AS82" si="70">SUM(AN82:AR86)</f>
        <v>0</v>
      </c>
      <c r="AT82" s="202">
        <f t="shared" ref="AT82" si="71">AM82-AS82</f>
        <v>0</v>
      </c>
      <c r="AU82" s="144">
        <f>Q82+AC82+MAX(AL82,AT82)</f>
        <v>0</v>
      </c>
      <c r="AV82" s="141">
        <f t="shared" ref="AV82" si="72">RANK(AU82,$AU$12:$AU$261,0)</f>
        <v>1</v>
      </c>
      <c r="AZ82" s="91"/>
    </row>
    <row r="83" spans="1:52" ht="9.9499999999999993" customHeight="1" x14ac:dyDescent="0.25">
      <c r="A83" s="170"/>
      <c r="B83" s="167"/>
      <c r="C83" s="198"/>
      <c r="D83" s="179"/>
      <c r="E83" s="176"/>
      <c r="F83" s="117"/>
      <c r="G83" s="117"/>
      <c r="H83" s="117"/>
      <c r="I83" s="117"/>
      <c r="J83" s="117"/>
      <c r="K83" s="117"/>
      <c r="L83" s="117"/>
      <c r="M83" s="117"/>
      <c r="N83" s="117"/>
      <c r="O83" s="117"/>
      <c r="P83" s="117"/>
      <c r="Q83" s="173"/>
      <c r="R83" s="181"/>
      <c r="S83" s="127"/>
      <c r="T83" s="127"/>
      <c r="U83" s="127"/>
      <c r="V83" s="127"/>
      <c r="W83" s="127"/>
      <c r="X83" s="127"/>
      <c r="Y83" s="117"/>
      <c r="Z83" s="117"/>
      <c r="AA83" s="127"/>
      <c r="AB83" s="127"/>
      <c r="AC83" s="147"/>
      <c r="AD83" s="126"/>
      <c r="AE83" s="181"/>
      <c r="AF83" s="127"/>
      <c r="AG83" s="127"/>
      <c r="AH83" s="127"/>
      <c r="AI83" s="127"/>
      <c r="AJ83" s="127"/>
      <c r="AK83" s="127"/>
      <c r="AL83" s="201"/>
      <c r="AM83" s="201"/>
      <c r="AN83" s="127"/>
      <c r="AO83" s="127"/>
      <c r="AP83" s="127"/>
      <c r="AQ83" s="127"/>
      <c r="AR83" s="127"/>
      <c r="AS83" s="201"/>
      <c r="AT83" s="202"/>
      <c r="AU83" s="145"/>
      <c r="AV83" s="142"/>
      <c r="AZ83" s="91"/>
    </row>
    <row r="84" spans="1:52" ht="9.9499999999999993" customHeight="1" x14ac:dyDescent="0.25">
      <c r="A84" s="170"/>
      <c r="B84" s="167"/>
      <c r="C84" s="198"/>
      <c r="D84" s="179"/>
      <c r="E84" s="176"/>
      <c r="F84" s="117"/>
      <c r="G84" s="117"/>
      <c r="H84" s="117"/>
      <c r="I84" s="117"/>
      <c r="J84" s="117"/>
      <c r="K84" s="117"/>
      <c r="L84" s="117"/>
      <c r="M84" s="117"/>
      <c r="N84" s="117"/>
      <c r="O84" s="117"/>
      <c r="P84" s="117"/>
      <c r="Q84" s="173"/>
      <c r="R84" s="181"/>
      <c r="S84" s="127"/>
      <c r="T84" s="127"/>
      <c r="U84" s="127"/>
      <c r="V84" s="127"/>
      <c r="W84" s="127"/>
      <c r="X84" s="127"/>
      <c r="Y84" s="117"/>
      <c r="Z84" s="117"/>
      <c r="AA84" s="127"/>
      <c r="AB84" s="127"/>
      <c r="AC84" s="147"/>
      <c r="AD84" s="126"/>
      <c r="AE84" s="181"/>
      <c r="AF84" s="127"/>
      <c r="AG84" s="127"/>
      <c r="AH84" s="127"/>
      <c r="AI84" s="127"/>
      <c r="AJ84" s="127"/>
      <c r="AK84" s="127"/>
      <c r="AL84" s="201"/>
      <c r="AM84" s="201"/>
      <c r="AN84" s="127"/>
      <c r="AO84" s="127"/>
      <c r="AP84" s="127"/>
      <c r="AQ84" s="127"/>
      <c r="AR84" s="127"/>
      <c r="AS84" s="201"/>
      <c r="AT84" s="202"/>
      <c r="AU84" s="145"/>
      <c r="AV84" s="142"/>
      <c r="AZ84" s="91"/>
    </row>
    <row r="85" spans="1:52" ht="9.9499999999999993" customHeight="1" x14ac:dyDescent="0.25">
      <c r="A85" s="170"/>
      <c r="B85" s="167"/>
      <c r="C85" s="198"/>
      <c r="D85" s="179"/>
      <c r="E85" s="176"/>
      <c r="F85" s="117"/>
      <c r="G85" s="117"/>
      <c r="H85" s="117"/>
      <c r="I85" s="117"/>
      <c r="J85" s="117"/>
      <c r="K85" s="117"/>
      <c r="L85" s="117"/>
      <c r="M85" s="117"/>
      <c r="N85" s="117"/>
      <c r="O85" s="117"/>
      <c r="P85" s="117"/>
      <c r="Q85" s="173"/>
      <c r="R85" s="181"/>
      <c r="S85" s="127"/>
      <c r="T85" s="127"/>
      <c r="U85" s="127"/>
      <c r="V85" s="127"/>
      <c r="W85" s="127"/>
      <c r="X85" s="127"/>
      <c r="Y85" s="117"/>
      <c r="Z85" s="117"/>
      <c r="AA85" s="127"/>
      <c r="AB85" s="127"/>
      <c r="AC85" s="147"/>
      <c r="AD85" s="126"/>
      <c r="AE85" s="181"/>
      <c r="AF85" s="127"/>
      <c r="AG85" s="127"/>
      <c r="AH85" s="127"/>
      <c r="AI85" s="127"/>
      <c r="AJ85" s="127"/>
      <c r="AK85" s="127"/>
      <c r="AL85" s="201"/>
      <c r="AM85" s="201"/>
      <c r="AN85" s="127"/>
      <c r="AO85" s="127"/>
      <c r="AP85" s="127"/>
      <c r="AQ85" s="127"/>
      <c r="AR85" s="127"/>
      <c r="AS85" s="201"/>
      <c r="AT85" s="202"/>
      <c r="AU85" s="145"/>
      <c r="AV85" s="142"/>
      <c r="AZ85" s="91"/>
    </row>
    <row r="86" spans="1:52" ht="9.9499999999999993" customHeight="1" x14ac:dyDescent="0.25">
      <c r="A86" s="171"/>
      <c r="B86" s="168"/>
      <c r="C86" s="199"/>
      <c r="D86" s="180"/>
      <c r="E86" s="177"/>
      <c r="F86" s="118"/>
      <c r="G86" s="118"/>
      <c r="H86" s="118"/>
      <c r="I86" s="118"/>
      <c r="J86" s="118"/>
      <c r="K86" s="118"/>
      <c r="L86" s="118"/>
      <c r="M86" s="118"/>
      <c r="N86" s="118"/>
      <c r="O86" s="118"/>
      <c r="P86" s="118"/>
      <c r="Q86" s="174"/>
      <c r="R86" s="181"/>
      <c r="S86" s="127"/>
      <c r="T86" s="127"/>
      <c r="U86" s="127"/>
      <c r="V86" s="127"/>
      <c r="W86" s="127"/>
      <c r="X86" s="127"/>
      <c r="Y86" s="118"/>
      <c r="Z86" s="118"/>
      <c r="AA86" s="127"/>
      <c r="AB86" s="127"/>
      <c r="AC86" s="147"/>
      <c r="AD86" s="126"/>
      <c r="AE86" s="181"/>
      <c r="AF86" s="127"/>
      <c r="AG86" s="127"/>
      <c r="AH86" s="127"/>
      <c r="AI86" s="127"/>
      <c r="AJ86" s="127"/>
      <c r="AK86" s="127"/>
      <c r="AL86" s="201"/>
      <c r="AM86" s="201"/>
      <c r="AN86" s="127"/>
      <c r="AO86" s="127"/>
      <c r="AP86" s="127"/>
      <c r="AQ86" s="127"/>
      <c r="AR86" s="127"/>
      <c r="AS86" s="201"/>
      <c r="AT86" s="202"/>
      <c r="AU86" s="146"/>
      <c r="AV86" s="143"/>
      <c r="AZ86" s="91"/>
    </row>
    <row r="87" spans="1:52" ht="9.9499999999999993" customHeight="1" x14ac:dyDescent="0.25">
      <c r="A87" s="182"/>
      <c r="B87" s="194"/>
      <c r="C87" s="191"/>
      <c r="D87" s="188"/>
      <c r="E87" s="157">
        <f>'Pontuaçoes Solo'!N87:N91</f>
        <v>0</v>
      </c>
      <c r="F87" s="119">
        <f>'Pontuaçoes Solo'!O87:O91</f>
        <v>0</v>
      </c>
      <c r="G87" s="119">
        <f>'Pontuaçoes Solo'!P87:P91</f>
        <v>0</v>
      </c>
      <c r="H87" s="119">
        <f>'Pontuaçoes Solo'!Q87:Q91</f>
        <v>0</v>
      </c>
      <c r="I87" s="119">
        <f>'Pontuaçoes Solo'!R87:R91</f>
        <v>0</v>
      </c>
      <c r="J87" s="119">
        <f>'Pontuaçoes Solo'!S87:S91</f>
        <v>0</v>
      </c>
      <c r="K87" s="119">
        <f>'Pontuaçoes Solo'!T87:T91</f>
        <v>0</v>
      </c>
      <c r="L87" s="119">
        <f>'Pontuaçoes Solo'!U87:U91</f>
        <v>0</v>
      </c>
      <c r="M87" s="119">
        <f>'Pontuaçoes Solo'!V87:V91</f>
        <v>0</v>
      </c>
      <c r="N87" s="119">
        <f>'Pontuaçoes Solo'!W87:W91</f>
        <v>0</v>
      </c>
      <c r="O87" s="119">
        <f>'Pontuaçoes Solo'!X87:X91</f>
        <v>0</v>
      </c>
      <c r="P87" s="119">
        <f>'Pontuaçoes Solo'!Y87:Y91</f>
        <v>0</v>
      </c>
      <c r="Q87" s="185">
        <f>(E87+F87)-P87</f>
        <v>0</v>
      </c>
      <c r="R87" s="154">
        <f>'Pontuaçoes Aparelho'!N87:N91</f>
        <v>0</v>
      </c>
      <c r="S87" s="128">
        <f>'Pontuaçoes Aparelho'!O87:O91</f>
        <v>0</v>
      </c>
      <c r="T87" s="128">
        <f>'Pontuaçoes Aparelho'!P87:P91</f>
        <v>0</v>
      </c>
      <c r="U87" s="128">
        <f>'Pontuaçoes Aparelho'!Q87:Q91</f>
        <v>0</v>
      </c>
      <c r="V87" s="128">
        <f>'Pontuaçoes Aparelho'!R87:R91</f>
        <v>0</v>
      </c>
      <c r="W87" s="128">
        <f>'Pontuaçoes Aparelho'!S87:S91</f>
        <v>0</v>
      </c>
      <c r="X87" s="128">
        <f>'Pontuaçoes Aparelho'!T87:T91</f>
        <v>0</v>
      </c>
      <c r="Y87" s="119">
        <f>'Pontuaçoes Aparelho'!U87:U91</f>
        <v>0</v>
      </c>
      <c r="Z87" s="119">
        <f>'Pontuaçoes Aparelho'!V87:V91</f>
        <v>0</v>
      </c>
      <c r="AA87" s="128">
        <f>'Pontuaçoes Aparelho'!W87:W91</f>
        <v>0</v>
      </c>
      <c r="AB87" s="128">
        <f>'Pontuaçoes Aparelho'!X87:X91</f>
        <v>0</v>
      </c>
      <c r="AC87" s="156">
        <f t="shared" ref="AC87" si="73">(R87+S87)-AB87</f>
        <v>0</v>
      </c>
      <c r="AD87" s="155">
        <f>'Pontuaçoes Aparelho'!Y87:Y91</f>
        <v>0</v>
      </c>
      <c r="AE87" s="154">
        <f>'Pontuaçoes Salto'!N87:N91</f>
        <v>0</v>
      </c>
      <c r="AF87" s="128">
        <f>'Pontuaçoes Salto'!O87:O91</f>
        <v>0</v>
      </c>
      <c r="AG87" s="128">
        <f>'Pontuaçoes Salto'!P87:P91</f>
        <v>0</v>
      </c>
      <c r="AH87" s="128">
        <f>'Pontuaçoes Salto'!Q87:Q91</f>
        <v>0</v>
      </c>
      <c r="AI87" s="128">
        <f>'Pontuaçoes Salto'!R87:R91</f>
        <v>0</v>
      </c>
      <c r="AJ87" s="128">
        <f>'Pontuaçoes Salto'!S87:S91</f>
        <v>0</v>
      </c>
      <c r="AK87" s="128">
        <f t="shared" ref="AK87" si="74">SUM(AF87:AJ91)</f>
        <v>0</v>
      </c>
      <c r="AL87" s="200">
        <f t="shared" ref="AL87" si="75">AE87-AK87</f>
        <v>0</v>
      </c>
      <c r="AM87" s="133">
        <f>'Pontuaçoes Salto'!AA87:AA91</f>
        <v>0</v>
      </c>
      <c r="AN87" s="128"/>
      <c r="AO87" s="128"/>
      <c r="AP87" s="128"/>
      <c r="AQ87" s="128"/>
      <c r="AR87" s="128"/>
      <c r="AS87" s="133">
        <f t="shared" ref="AS87" si="76">SUM(AN87:AR91)</f>
        <v>0</v>
      </c>
      <c r="AT87" s="203">
        <f t="shared" ref="AT87" si="77">AM87-AS87</f>
        <v>0</v>
      </c>
      <c r="AU87" s="151">
        <f>Q87+AC87+MAX(AL87,AT87)</f>
        <v>0</v>
      </c>
      <c r="AV87" s="148">
        <f t="shared" ref="AV87" si="78">RANK(AU87,$AU$12:$AU$261,0)</f>
        <v>1</v>
      </c>
      <c r="AZ87" s="91"/>
    </row>
    <row r="88" spans="1:52" ht="9.9499999999999993" customHeight="1" x14ac:dyDescent="0.25">
      <c r="A88" s="183"/>
      <c r="B88" s="195"/>
      <c r="C88" s="192"/>
      <c r="D88" s="189"/>
      <c r="E88" s="158"/>
      <c r="F88" s="120"/>
      <c r="G88" s="120"/>
      <c r="H88" s="120"/>
      <c r="I88" s="120"/>
      <c r="J88" s="120"/>
      <c r="K88" s="120"/>
      <c r="L88" s="120"/>
      <c r="M88" s="120"/>
      <c r="N88" s="120"/>
      <c r="O88" s="120"/>
      <c r="P88" s="120"/>
      <c r="Q88" s="186"/>
      <c r="R88" s="154"/>
      <c r="S88" s="128"/>
      <c r="T88" s="128"/>
      <c r="U88" s="128"/>
      <c r="V88" s="128"/>
      <c r="W88" s="128"/>
      <c r="X88" s="128"/>
      <c r="Y88" s="120"/>
      <c r="Z88" s="120"/>
      <c r="AA88" s="128"/>
      <c r="AB88" s="128"/>
      <c r="AC88" s="156"/>
      <c r="AD88" s="155"/>
      <c r="AE88" s="154"/>
      <c r="AF88" s="128"/>
      <c r="AG88" s="128"/>
      <c r="AH88" s="128"/>
      <c r="AI88" s="128"/>
      <c r="AJ88" s="128"/>
      <c r="AK88" s="128"/>
      <c r="AL88" s="200"/>
      <c r="AM88" s="133"/>
      <c r="AN88" s="128"/>
      <c r="AO88" s="128"/>
      <c r="AP88" s="128"/>
      <c r="AQ88" s="128"/>
      <c r="AR88" s="128"/>
      <c r="AS88" s="133"/>
      <c r="AT88" s="203"/>
      <c r="AU88" s="152"/>
      <c r="AV88" s="149"/>
      <c r="AZ88" s="91"/>
    </row>
    <row r="89" spans="1:52" ht="9.9499999999999993" customHeight="1" x14ac:dyDescent="0.25">
      <c r="A89" s="183"/>
      <c r="B89" s="195"/>
      <c r="C89" s="192"/>
      <c r="D89" s="189"/>
      <c r="E89" s="158"/>
      <c r="F89" s="120"/>
      <c r="G89" s="120"/>
      <c r="H89" s="120"/>
      <c r="I89" s="120"/>
      <c r="J89" s="120"/>
      <c r="K89" s="120"/>
      <c r="L89" s="120"/>
      <c r="M89" s="120"/>
      <c r="N89" s="120"/>
      <c r="O89" s="120"/>
      <c r="P89" s="120"/>
      <c r="Q89" s="186"/>
      <c r="R89" s="154"/>
      <c r="S89" s="128"/>
      <c r="T89" s="128"/>
      <c r="U89" s="128"/>
      <c r="V89" s="128"/>
      <c r="W89" s="128"/>
      <c r="X89" s="128"/>
      <c r="Y89" s="120"/>
      <c r="Z89" s="120"/>
      <c r="AA89" s="128"/>
      <c r="AB89" s="128"/>
      <c r="AC89" s="156"/>
      <c r="AD89" s="155"/>
      <c r="AE89" s="154"/>
      <c r="AF89" s="128"/>
      <c r="AG89" s="128"/>
      <c r="AH89" s="128"/>
      <c r="AI89" s="128"/>
      <c r="AJ89" s="128"/>
      <c r="AK89" s="128"/>
      <c r="AL89" s="200"/>
      <c r="AM89" s="133"/>
      <c r="AN89" s="128"/>
      <c r="AO89" s="128"/>
      <c r="AP89" s="128"/>
      <c r="AQ89" s="128"/>
      <c r="AR89" s="128"/>
      <c r="AS89" s="133"/>
      <c r="AT89" s="203"/>
      <c r="AU89" s="152"/>
      <c r="AV89" s="149"/>
      <c r="AZ89" s="91"/>
    </row>
    <row r="90" spans="1:52" ht="9.9499999999999993" customHeight="1" x14ac:dyDescent="0.25">
      <c r="A90" s="183"/>
      <c r="B90" s="195"/>
      <c r="C90" s="192"/>
      <c r="D90" s="189"/>
      <c r="E90" s="158"/>
      <c r="F90" s="120"/>
      <c r="G90" s="120"/>
      <c r="H90" s="120"/>
      <c r="I90" s="120"/>
      <c r="J90" s="120"/>
      <c r="K90" s="120"/>
      <c r="L90" s="120"/>
      <c r="M90" s="120"/>
      <c r="N90" s="120"/>
      <c r="O90" s="120"/>
      <c r="P90" s="120"/>
      <c r="Q90" s="186"/>
      <c r="R90" s="154"/>
      <c r="S90" s="128"/>
      <c r="T90" s="128"/>
      <c r="U90" s="128"/>
      <c r="V90" s="128"/>
      <c r="W90" s="128"/>
      <c r="X90" s="128"/>
      <c r="Y90" s="120"/>
      <c r="Z90" s="120"/>
      <c r="AA90" s="128"/>
      <c r="AB90" s="128"/>
      <c r="AC90" s="156"/>
      <c r="AD90" s="155"/>
      <c r="AE90" s="154"/>
      <c r="AF90" s="128"/>
      <c r="AG90" s="128"/>
      <c r="AH90" s="128"/>
      <c r="AI90" s="128"/>
      <c r="AJ90" s="128"/>
      <c r="AK90" s="128"/>
      <c r="AL90" s="200"/>
      <c r="AM90" s="133"/>
      <c r="AN90" s="128"/>
      <c r="AO90" s="128"/>
      <c r="AP90" s="128"/>
      <c r="AQ90" s="128"/>
      <c r="AR90" s="128"/>
      <c r="AS90" s="133"/>
      <c r="AT90" s="203"/>
      <c r="AU90" s="152"/>
      <c r="AV90" s="149"/>
      <c r="AZ90" s="91"/>
    </row>
    <row r="91" spans="1:52" ht="9.9499999999999993" customHeight="1" x14ac:dyDescent="0.25">
      <c r="A91" s="184"/>
      <c r="B91" s="196"/>
      <c r="C91" s="193"/>
      <c r="D91" s="190"/>
      <c r="E91" s="159"/>
      <c r="F91" s="121"/>
      <c r="G91" s="121"/>
      <c r="H91" s="121"/>
      <c r="I91" s="121"/>
      <c r="J91" s="121"/>
      <c r="K91" s="121"/>
      <c r="L91" s="121"/>
      <c r="M91" s="121"/>
      <c r="N91" s="121"/>
      <c r="O91" s="121"/>
      <c r="P91" s="121"/>
      <c r="Q91" s="187"/>
      <c r="R91" s="154"/>
      <c r="S91" s="128"/>
      <c r="T91" s="128"/>
      <c r="U91" s="128"/>
      <c r="V91" s="128"/>
      <c r="W91" s="128"/>
      <c r="X91" s="128"/>
      <c r="Y91" s="121"/>
      <c r="Z91" s="121"/>
      <c r="AA91" s="128"/>
      <c r="AB91" s="128"/>
      <c r="AC91" s="156"/>
      <c r="AD91" s="155"/>
      <c r="AE91" s="154"/>
      <c r="AF91" s="128"/>
      <c r="AG91" s="128"/>
      <c r="AH91" s="128"/>
      <c r="AI91" s="128"/>
      <c r="AJ91" s="128"/>
      <c r="AK91" s="128"/>
      <c r="AL91" s="200"/>
      <c r="AM91" s="133"/>
      <c r="AN91" s="128"/>
      <c r="AO91" s="128"/>
      <c r="AP91" s="128"/>
      <c r="AQ91" s="128"/>
      <c r="AR91" s="128"/>
      <c r="AS91" s="133"/>
      <c r="AT91" s="203"/>
      <c r="AU91" s="153"/>
      <c r="AV91" s="150"/>
      <c r="AZ91" s="91"/>
    </row>
    <row r="92" spans="1:52" ht="9.9499999999999993" customHeight="1" x14ac:dyDescent="0.25">
      <c r="A92" s="169"/>
      <c r="B92" s="166"/>
      <c r="C92" s="197"/>
      <c r="D92" s="178"/>
      <c r="E92" s="175">
        <f>'Pontuaçoes Solo'!N92:N96</f>
        <v>0</v>
      </c>
      <c r="F92" s="116">
        <f>'Pontuaçoes Solo'!O92:O96</f>
        <v>0</v>
      </c>
      <c r="G92" s="116">
        <f>'Pontuaçoes Solo'!P92:P96</f>
        <v>0</v>
      </c>
      <c r="H92" s="116">
        <f>'Pontuaçoes Solo'!Q92:Q96</f>
        <v>0</v>
      </c>
      <c r="I92" s="116">
        <f>'Pontuaçoes Solo'!R92:R96</f>
        <v>0</v>
      </c>
      <c r="J92" s="116">
        <f>'Pontuaçoes Solo'!S92:S96</f>
        <v>0</v>
      </c>
      <c r="K92" s="116">
        <f>'Pontuaçoes Solo'!T92:T96</f>
        <v>0</v>
      </c>
      <c r="L92" s="116">
        <f>'Pontuaçoes Solo'!U92:U96</f>
        <v>0</v>
      </c>
      <c r="M92" s="116">
        <f>'Pontuaçoes Solo'!V92:V96</f>
        <v>0</v>
      </c>
      <c r="N92" s="116">
        <f>'Pontuaçoes Solo'!W92:W96</f>
        <v>0</v>
      </c>
      <c r="O92" s="116">
        <f>'Pontuaçoes Solo'!X92:X96</f>
        <v>0</v>
      </c>
      <c r="P92" s="116">
        <f>'Pontuaçoes Solo'!Y92:Y96</f>
        <v>0</v>
      </c>
      <c r="Q92" s="172">
        <f>(E92+F92)-P92</f>
        <v>0</v>
      </c>
      <c r="R92" s="181">
        <f>'Pontuaçoes Aparelho'!N92:N96</f>
        <v>0</v>
      </c>
      <c r="S92" s="127">
        <f>'Pontuaçoes Aparelho'!O92:O96</f>
        <v>0</v>
      </c>
      <c r="T92" s="127">
        <f>'Pontuaçoes Aparelho'!P92:P96</f>
        <v>0</v>
      </c>
      <c r="U92" s="127">
        <f>'Pontuaçoes Aparelho'!Q92:Q96</f>
        <v>0</v>
      </c>
      <c r="V92" s="127">
        <f>'Pontuaçoes Aparelho'!R92:R96</f>
        <v>0</v>
      </c>
      <c r="W92" s="127">
        <f>'Pontuaçoes Aparelho'!S92:S96</f>
        <v>0</v>
      </c>
      <c r="X92" s="127">
        <f>'Pontuaçoes Aparelho'!T92:T96</f>
        <v>0</v>
      </c>
      <c r="Y92" s="116">
        <f>'Pontuaçoes Aparelho'!U92:U96</f>
        <v>0</v>
      </c>
      <c r="Z92" s="116">
        <f>'Pontuaçoes Aparelho'!V92:V96</f>
        <v>0</v>
      </c>
      <c r="AA92" s="127">
        <f>'Pontuaçoes Aparelho'!W92:W96</f>
        <v>0</v>
      </c>
      <c r="AB92" s="127">
        <f>'Pontuaçoes Aparelho'!X92:X96</f>
        <v>0</v>
      </c>
      <c r="AC92" s="147">
        <f>(R92+S92)-AB92</f>
        <v>0</v>
      </c>
      <c r="AD92" s="126">
        <f>'Pontuaçoes Aparelho'!Y92:Y96</f>
        <v>0</v>
      </c>
      <c r="AE92" s="181">
        <f>'Pontuaçoes Salto'!N92:N96</f>
        <v>0</v>
      </c>
      <c r="AF92" s="127">
        <f>'Pontuaçoes Salto'!O92:O96</f>
        <v>0</v>
      </c>
      <c r="AG92" s="127">
        <f>'Pontuaçoes Salto'!P92:P96</f>
        <v>0</v>
      </c>
      <c r="AH92" s="127">
        <f>'Pontuaçoes Salto'!Q92:Q96</f>
        <v>0</v>
      </c>
      <c r="AI92" s="127">
        <f>'Pontuaçoes Salto'!R92:R96</f>
        <v>0</v>
      </c>
      <c r="AJ92" s="127">
        <f>'Pontuaçoes Salto'!S92:S96</f>
        <v>0</v>
      </c>
      <c r="AK92" s="127">
        <f t="shared" ref="AK92" si="79">SUM(AF92:AJ96)</f>
        <v>0</v>
      </c>
      <c r="AL92" s="201">
        <f t="shared" ref="AL92" si="80">AE92-AK92</f>
        <v>0</v>
      </c>
      <c r="AM92" s="201">
        <f>'Pontuaçoes Salto'!AA92:AA96</f>
        <v>0</v>
      </c>
      <c r="AN92" s="127"/>
      <c r="AO92" s="127"/>
      <c r="AP92" s="127"/>
      <c r="AQ92" s="127"/>
      <c r="AR92" s="127"/>
      <c r="AS92" s="201">
        <f t="shared" ref="AS92" si="81">SUM(AN92:AR96)</f>
        <v>0</v>
      </c>
      <c r="AT92" s="202">
        <f t="shared" ref="AT92" si="82">AM92-AS92</f>
        <v>0</v>
      </c>
      <c r="AU92" s="144">
        <f>Q92+AC92+MAX(AL92,AT92)</f>
        <v>0</v>
      </c>
      <c r="AV92" s="141">
        <f t="shared" ref="AV92" si="83">RANK(AU92,$AU$12:$AU$261,0)</f>
        <v>1</v>
      </c>
      <c r="AZ92" s="91"/>
    </row>
    <row r="93" spans="1:52" ht="9.9499999999999993" customHeight="1" x14ac:dyDescent="0.25">
      <c r="A93" s="170"/>
      <c r="B93" s="167"/>
      <c r="C93" s="198"/>
      <c r="D93" s="179"/>
      <c r="E93" s="176"/>
      <c r="F93" s="117"/>
      <c r="G93" s="117"/>
      <c r="H93" s="117"/>
      <c r="I93" s="117"/>
      <c r="J93" s="117"/>
      <c r="K93" s="117"/>
      <c r="L93" s="117"/>
      <c r="M93" s="117"/>
      <c r="N93" s="117"/>
      <c r="O93" s="117"/>
      <c r="P93" s="117"/>
      <c r="Q93" s="173"/>
      <c r="R93" s="181"/>
      <c r="S93" s="127"/>
      <c r="T93" s="127"/>
      <c r="U93" s="127"/>
      <c r="V93" s="127"/>
      <c r="W93" s="127"/>
      <c r="X93" s="127"/>
      <c r="Y93" s="117"/>
      <c r="Z93" s="117"/>
      <c r="AA93" s="127"/>
      <c r="AB93" s="127"/>
      <c r="AC93" s="147"/>
      <c r="AD93" s="126"/>
      <c r="AE93" s="181"/>
      <c r="AF93" s="127"/>
      <c r="AG93" s="127"/>
      <c r="AH93" s="127"/>
      <c r="AI93" s="127"/>
      <c r="AJ93" s="127"/>
      <c r="AK93" s="127"/>
      <c r="AL93" s="201"/>
      <c r="AM93" s="201"/>
      <c r="AN93" s="127"/>
      <c r="AO93" s="127"/>
      <c r="AP93" s="127"/>
      <c r="AQ93" s="127"/>
      <c r="AR93" s="127"/>
      <c r="AS93" s="201"/>
      <c r="AT93" s="202"/>
      <c r="AU93" s="145"/>
      <c r="AV93" s="142"/>
      <c r="AZ93" s="91"/>
    </row>
    <row r="94" spans="1:52" ht="9.9499999999999993" customHeight="1" x14ac:dyDescent="0.25">
      <c r="A94" s="170"/>
      <c r="B94" s="167"/>
      <c r="C94" s="198"/>
      <c r="D94" s="179"/>
      <c r="E94" s="176"/>
      <c r="F94" s="117"/>
      <c r="G94" s="117"/>
      <c r="H94" s="117"/>
      <c r="I94" s="117"/>
      <c r="J94" s="117"/>
      <c r="K94" s="117"/>
      <c r="L94" s="117"/>
      <c r="M94" s="117"/>
      <c r="N94" s="117"/>
      <c r="O94" s="117"/>
      <c r="P94" s="117"/>
      <c r="Q94" s="173"/>
      <c r="R94" s="181"/>
      <c r="S94" s="127"/>
      <c r="T94" s="127"/>
      <c r="U94" s="127"/>
      <c r="V94" s="127"/>
      <c r="W94" s="127"/>
      <c r="X94" s="127"/>
      <c r="Y94" s="117"/>
      <c r="Z94" s="117"/>
      <c r="AA94" s="127"/>
      <c r="AB94" s="127"/>
      <c r="AC94" s="147"/>
      <c r="AD94" s="126"/>
      <c r="AE94" s="181"/>
      <c r="AF94" s="127"/>
      <c r="AG94" s="127"/>
      <c r="AH94" s="127"/>
      <c r="AI94" s="127"/>
      <c r="AJ94" s="127"/>
      <c r="AK94" s="127"/>
      <c r="AL94" s="201"/>
      <c r="AM94" s="201"/>
      <c r="AN94" s="127"/>
      <c r="AO94" s="127"/>
      <c r="AP94" s="127"/>
      <c r="AQ94" s="127"/>
      <c r="AR94" s="127"/>
      <c r="AS94" s="201"/>
      <c r="AT94" s="202"/>
      <c r="AU94" s="145"/>
      <c r="AV94" s="142"/>
      <c r="AZ94" s="91"/>
    </row>
    <row r="95" spans="1:52" ht="9.9499999999999993" customHeight="1" x14ac:dyDescent="0.25">
      <c r="A95" s="170"/>
      <c r="B95" s="167"/>
      <c r="C95" s="198"/>
      <c r="D95" s="179"/>
      <c r="E95" s="176"/>
      <c r="F95" s="117"/>
      <c r="G95" s="117"/>
      <c r="H95" s="117"/>
      <c r="I95" s="117"/>
      <c r="J95" s="117"/>
      <c r="K95" s="117"/>
      <c r="L95" s="117"/>
      <c r="M95" s="117"/>
      <c r="N95" s="117"/>
      <c r="O95" s="117"/>
      <c r="P95" s="117"/>
      <c r="Q95" s="173"/>
      <c r="R95" s="181"/>
      <c r="S95" s="127"/>
      <c r="T95" s="127"/>
      <c r="U95" s="127"/>
      <c r="V95" s="127"/>
      <c r="W95" s="127"/>
      <c r="X95" s="127"/>
      <c r="Y95" s="117"/>
      <c r="Z95" s="117"/>
      <c r="AA95" s="127"/>
      <c r="AB95" s="127"/>
      <c r="AC95" s="147"/>
      <c r="AD95" s="126"/>
      <c r="AE95" s="181"/>
      <c r="AF95" s="127"/>
      <c r="AG95" s="127"/>
      <c r="AH95" s="127"/>
      <c r="AI95" s="127"/>
      <c r="AJ95" s="127"/>
      <c r="AK95" s="127"/>
      <c r="AL95" s="201"/>
      <c r="AM95" s="201"/>
      <c r="AN95" s="127"/>
      <c r="AO95" s="127"/>
      <c r="AP95" s="127"/>
      <c r="AQ95" s="127"/>
      <c r="AR95" s="127"/>
      <c r="AS95" s="201"/>
      <c r="AT95" s="202"/>
      <c r="AU95" s="145"/>
      <c r="AV95" s="142"/>
      <c r="AZ95" s="91"/>
    </row>
    <row r="96" spans="1:52" ht="9.9499999999999993" customHeight="1" x14ac:dyDescent="0.25">
      <c r="A96" s="171"/>
      <c r="B96" s="168"/>
      <c r="C96" s="199"/>
      <c r="D96" s="180"/>
      <c r="E96" s="177"/>
      <c r="F96" s="118"/>
      <c r="G96" s="118"/>
      <c r="H96" s="118"/>
      <c r="I96" s="118"/>
      <c r="J96" s="118"/>
      <c r="K96" s="118"/>
      <c r="L96" s="118"/>
      <c r="M96" s="118"/>
      <c r="N96" s="118"/>
      <c r="O96" s="118"/>
      <c r="P96" s="118"/>
      <c r="Q96" s="174"/>
      <c r="R96" s="181"/>
      <c r="S96" s="127"/>
      <c r="T96" s="127"/>
      <c r="U96" s="127"/>
      <c r="V96" s="127"/>
      <c r="W96" s="127"/>
      <c r="X96" s="127"/>
      <c r="Y96" s="118"/>
      <c r="Z96" s="118"/>
      <c r="AA96" s="127"/>
      <c r="AB96" s="127"/>
      <c r="AC96" s="147"/>
      <c r="AD96" s="126"/>
      <c r="AE96" s="181"/>
      <c r="AF96" s="127"/>
      <c r="AG96" s="127"/>
      <c r="AH96" s="127"/>
      <c r="AI96" s="127"/>
      <c r="AJ96" s="127"/>
      <c r="AK96" s="127"/>
      <c r="AL96" s="201"/>
      <c r="AM96" s="201"/>
      <c r="AN96" s="127"/>
      <c r="AO96" s="127"/>
      <c r="AP96" s="127"/>
      <c r="AQ96" s="127"/>
      <c r="AR96" s="127"/>
      <c r="AS96" s="201"/>
      <c r="AT96" s="202"/>
      <c r="AU96" s="146"/>
      <c r="AV96" s="143"/>
      <c r="AZ96" s="91"/>
    </row>
    <row r="97" spans="1:52" ht="9.9499999999999993" customHeight="1" x14ac:dyDescent="0.25">
      <c r="A97" s="182"/>
      <c r="B97" s="194"/>
      <c r="C97" s="191"/>
      <c r="D97" s="188"/>
      <c r="E97" s="157">
        <f>'Pontuaçoes Solo'!N97:N101</f>
        <v>0</v>
      </c>
      <c r="F97" s="119">
        <f>'Pontuaçoes Solo'!O97:O101</f>
        <v>0</v>
      </c>
      <c r="G97" s="119">
        <f>'Pontuaçoes Solo'!P97:P101</f>
        <v>0</v>
      </c>
      <c r="H97" s="119">
        <f>'Pontuaçoes Solo'!Q97:Q101</f>
        <v>0</v>
      </c>
      <c r="I97" s="119">
        <f>'Pontuaçoes Solo'!R97:R101</f>
        <v>0</v>
      </c>
      <c r="J97" s="119">
        <f>'Pontuaçoes Solo'!S97:S101</f>
        <v>0</v>
      </c>
      <c r="K97" s="119">
        <f>'Pontuaçoes Solo'!T97:T101</f>
        <v>0</v>
      </c>
      <c r="L97" s="119">
        <f>'Pontuaçoes Solo'!U97:U101</f>
        <v>0</v>
      </c>
      <c r="M97" s="119">
        <f>'Pontuaçoes Solo'!V97:V101</f>
        <v>0</v>
      </c>
      <c r="N97" s="119">
        <f>'Pontuaçoes Solo'!W97:W101</f>
        <v>0</v>
      </c>
      <c r="O97" s="119">
        <f>'Pontuaçoes Solo'!X97:X101</f>
        <v>0</v>
      </c>
      <c r="P97" s="119">
        <f>'Pontuaçoes Solo'!Y97:Y101</f>
        <v>0</v>
      </c>
      <c r="Q97" s="185">
        <f>(E97+F97)-P97</f>
        <v>0</v>
      </c>
      <c r="R97" s="154">
        <f>'Pontuaçoes Aparelho'!N97:N101</f>
        <v>0</v>
      </c>
      <c r="S97" s="128">
        <f>'Pontuaçoes Aparelho'!O97:O101</f>
        <v>0</v>
      </c>
      <c r="T97" s="128">
        <f>'Pontuaçoes Aparelho'!P97:P101</f>
        <v>0</v>
      </c>
      <c r="U97" s="128">
        <f>'Pontuaçoes Aparelho'!Q97:Q101</f>
        <v>0</v>
      </c>
      <c r="V97" s="128">
        <f>'Pontuaçoes Aparelho'!R97:R101</f>
        <v>0</v>
      </c>
      <c r="W97" s="128">
        <f>'Pontuaçoes Aparelho'!S97:S101</f>
        <v>0</v>
      </c>
      <c r="X97" s="128">
        <f>'Pontuaçoes Aparelho'!T97:T101</f>
        <v>0</v>
      </c>
      <c r="Y97" s="119">
        <f>'Pontuaçoes Aparelho'!U97:U101</f>
        <v>0</v>
      </c>
      <c r="Z97" s="119">
        <f>'Pontuaçoes Aparelho'!V97:V101</f>
        <v>0</v>
      </c>
      <c r="AA97" s="128">
        <f>'Pontuaçoes Aparelho'!W97:W101</f>
        <v>0</v>
      </c>
      <c r="AB97" s="128">
        <f>'Pontuaçoes Aparelho'!X97:X101</f>
        <v>0</v>
      </c>
      <c r="AC97" s="156">
        <f t="shared" ref="AC97" si="84">(R97+S97)-AB97</f>
        <v>0</v>
      </c>
      <c r="AD97" s="155">
        <f>'Pontuaçoes Aparelho'!Y97:Y101</f>
        <v>0</v>
      </c>
      <c r="AE97" s="154">
        <f>'Pontuaçoes Salto'!N97:N101</f>
        <v>0</v>
      </c>
      <c r="AF97" s="128">
        <f>'Pontuaçoes Salto'!O97:O101</f>
        <v>0</v>
      </c>
      <c r="AG97" s="128">
        <f>'Pontuaçoes Salto'!P97:P101</f>
        <v>0</v>
      </c>
      <c r="AH97" s="128">
        <f>'Pontuaçoes Salto'!Q97:Q101</f>
        <v>0</v>
      </c>
      <c r="AI97" s="128">
        <f>'Pontuaçoes Salto'!R97:R101</f>
        <v>0</v>
      </c>
      <c r="AJ97" s="128">
        <f>'Pontuaçoes Salto'!S97:S101</f>
        <v>0</v>
      </c>
      <c r="AK97" s="128">
        <f t="shared" ref="AK97" si="85">SUM(AF97:AJ101)</f>
        <v>0</v>
      </c>
      <c r="AL97" s="200">
        <f t="shared" ref="AL97" si="86">AE97-AK97</f>
        <v>0</v>
      </c>
      <c r="AM97" s="133">
        <f>'Pontuaçoes Salto'!AA97:AA101</f>
        <v>0</v>
      </c>
      <c r="AN97" s="128"/>
      <c r="AO97" s="128"/>
      <c r="AP97" s="128"/>
      <c r="AQ97" s="128"/>
      <c r="AR97" s="128"/>
      <c r="AS97" s="133">
        <f t="shared" ref="AS97" si="87">SUM(AN97:AR101)</f>
        <v>0</v>
      </c>
      <c r="AT97" s="203">
        <f t="shared" ref="AT97" si="88">AM97-AS97</f>
        <v>0</v>
      </c>
      <c r="AU97" s="151">
        <f>Q97+AC97+MAX(AL97,AT97)</f>
        <v>0</v>
      </c>
      <c r="AV97" s="148">
        <f t="shared" ref="AV97" si="89">RANK(AU97,$AU$12:$AU$261,0)</f>
        <v>1</v>
      </c>
      <c r="AZ97" s="91"/>
    </row>
    <row r="98" spans="1:52" ht="9.9499999999999993" customHeight="1" x14ac:dyDescent="0.25">
      <c r="A98" s="183"/>
      <c r="B98" s="195"/>
      <c r="C98" s="192"/>
      <c r="D98" s="189"/>
      <c r="E98" s="158"/>
      <c r="F98" s="120"/>
      <c r="G98" s="120"/>
      <c r="H98" s="120"/>
      <c r="I98" s="120"/>
      <c r="J98" s="120"/>
      <c r="K98" s="120"/>
      <c r="L98" s="120"/>
      <c r="M98" s="120"/>
      <c r="N98" s="120"/>
      <c r="O98" s="120"/>
      <c r="P98" s="120"/>
      <c r="Q98" s="186"/>
      <c r="R98" s="154"/>
      <c r="S98" s="128"/>
      <c r="T98" s="128"/>
      <c r="U98" s="128"/>
      <c r="V98" s="128"/>
      <c r="W98" s="128"/>
      <c r="X98" s="128"/>
      <c r="Y98" s="120"/>
      <c r="Z98" s="120"/>
      <c r="AA98" s="128"/>
      <c r="AB98" s="128"/>
      <c r="AC98" s="156"/>
      <c r="AD98" s="155"/>
      <c r="AE98" s="154"/>
      <c r="AF98" s="128"/>
      <c r="AG98" s="128"/>
      <c r="AH98" s="128"/>
      <c r="AI98" s="128"/>
      <c r="AJ98" s="128"/>
      <c r="AK98" s="128"/>
      <c r="AL98" s="200"/>
      <c r="AM98" s="133"/>
      <c r="AN98" s="128"/>
      <c r="AO98" s="128"/>
      <c r="AP98" s="128"/>
      <c r="AQ98" s="128"/>
      <c r="AR98" s="128"/>
      <c r="AS98" s="133"/>
      <c r="AT98" s="203"/>
      <c r="AU98" s="152"/>
      <c r="AV98" s="149"/>
      <c r="AZ98" s="91"/>
    </row>
    <row r="99" spans="1:52" ht="9.9499999999999993" customHeight="1" x14ac:dyDescent="0.25">
      <c r="A99" s="183"/>
      <c r="B99" s="195"/>
      <c r="C99" s="192"/>
      <c r="D99" s="189"/>
      <c r="E99" s="158"/>
      <c r="F99" s="120"/>
      <c r="G99" s="120"/>
      <c r="H99" s="120"/>
      <c r="I99" s="120"/>
      <c r="J99" s="120"/>
      <c r="K99" s="120"/>
      <c r="L99" s="120"/>
      <c r="M99" s="120"/>
      <c r="N99" s="120"/>
      <c r="O99" s="120"/>
      <c r="P99" s="120"/>
      <c r="Q99" s="186"/>
      <c r="R99" s="154"/>
      <c r="S99" s="128"/>
      <c r="T99" s="128"/>
      <c r="U99" s="128"/>
      <c r="V99" s="128"/>
      <c r="W99" s="128"/>
      <c r="X99" s="128"/>
      <c r="Y99" s="120"/>
      <c r="Z99" s="120"/>
      <c r="AA99" s="128"/>
      <c r="AB99" s="128"/>
      <c r="AC99" s="156"/>
      <c r="AD99" s="155"/>
      <c r="AE99" s="154"/>
      <c r="AF99" s="128"/>
      <c r="AG99" s="128"/>
      <c r="AH99" s="128"/>
      <c r="AI99" s="128"/>
      <c r="AJ99" s="128"/>
      <c r="AK99" s="128"/>
      <c r="AL99" s="200"/>
      <c r="AM99" s="133"/>
      <c r="AN99" s="128"/>
      <c r="AO99" s="128"/>
      <c r="AP99" s="128"/>
      <c r="AQ99" s="128"/>
      <c r="AR99" s="128"/>
      <c r="AS99" s="133"/>
      <c r="AT99" s="203"/>
      <c r="AU99" s="152"/>
      <c r="AV99" s="149"/>
      <c r="AZ99" s="91"/>
    </row>
    <row r="100" spans="1:52" ht="9.9499999999999993" customHeight="1" x14ac:dyDescent="0.25">
      <c r="A100" s="183"/>
      <c r="B100" s="195"/>
      <c r="C100" s="192"/>
      <c r="D100" s="189"/>
      <c r="E100" s="158"/>
      <c r="F100" s="120"/>
      <c r="G100" s="120"/>
      <c r="H100" s="120"/>
      <c r="I100" s="120"/>
      <c r="J100" s="120"/>
      <c r="K100" s="120"/>
      <c r="L100" s="120"/>
      <c r="M100" s="120"/>
      <c r="N100" s="120"/>
      <c r="O100" s="120"/>
      <c r="P100" s="120"/>
      <c r="Q100" s="186"/>
      <c r="R100" s="154"/>
      <c r="S100" s="128"/>
      <c r="T100" s="128"/>
      <c r="U100" s="128"/>
      <c r="V100" s="128"/>
      <c r="W100" s="128"/>
      <c r="X100" s="128"/>
      <c r="Y100" s="120"/>
      <c r="Z100" s="120"/>
      <c r="AA100" s="128"/>
      <c r="AB100" s="128"/>
      <c r="AC100" s="156"/>
      <c r="AD100" s="155"/>
      <c r="AE100" s="154"/>
      <c r="AF100" s="128"/>
      <c r="AG100" s="128"/>
      <c r="AH100" s="128"/>
      <c r="AI100" s="128"/>
      <c r="AJ100" s="128"/>
      <c r="AK100" s="128"/>
      <c r="AL100" s="200"/>
      <c r="AM100" s="133"/>
      <c r="AN100" s="128"/>
      <c r="AO100" s="128"/>
      <c r="AP100" s="128"/>
      <c r="AQ100" s="128"/>
      <c r="AR100" s="128"/>
      <c r="AS100" s="133"/>
      <c r="AT100" s="203"/>
      <c r="AU100" s="152"/>
      <c r="AV100" s="149"/>
      <c r="AZ100" s="91"/>
    </row>
    <row r="101" spans="1:52" ht="9.9499999999999993" customHeight="1" x14ac:dyDescent="0.25">
      <c r="A101" s="184"/>
      <c r="B101" s="196"/>
      <c r="C101" s="193"/>
      <c r="D101" s="190"/>
      <c r="E101" s="159"/>
      <c r="F101" s="121"/>
      <c r="G101" s="121"/>
      <c r="H101" s="121"/>
      <c r="I101" s="121"/>
      <c r="J101" s="121"/>
      <c r="K101" s="121"/>
      <c r="L101" s="121"/>
      <c r="M101" s="121"/>
      <c r="N101" s="121"/>
      <c r="O101" s="121"/>
      <c r="P101" s="121"/>
      <c r="Q101" s="187"/>
      <c r="R101" s="154"/>
      <c r="S101" s="128"/>
      <c r="T101" s="128"/>
      <c r="U101" s="128"/>
      <c r="V101" s="128"/>
      <c r="W101" s="128"/>
      <c r="X101" s="128"/>
      <c r="Y101" s="121"/>
      <c r="Z101" s="121"/>
      <c r="AA101" s="128"/>
      <c r="AB101" s="128"/>
      <c r="AC101" s="156"/>
      <c r="AD101" s="155"/>
      <c r="AE101" s="154"/>
      <c r="AF101" s="128"/>
      <c r="AG101" s="128"/>
      <c r="AH101" s="128"/>
      <c r="AI101" s="128"/>
      <c r="AJ101" s="128"/>
      <c r="AK101" s="128"/>
      <c r="AL101" s="200"/>
      <c r="AM101" s="133"/>
      <c r="AN101" s="128"/>
      <c r="AO101" s="128"/>
      <c r="AP101" s="128"/>
      <c r="AQ101" s="128"/>
      <c r="AR101" s="128"/>
      <c r="AS101" s="133"/>
      <c r="AT101" s="203"/>
      <c r="AU101" s="153"/>
      <c r="AV101" s="150"/>
      <c r="AZ101" s="91"/>
    </row>
    <row r="102" spans="1:52" ht="9.9499999999999993" customHeight="1" x14ac:dyDescent="0.25">
      <c r="A102" s="169"/>
      <c r="B102" s="166"/>
      <c r="C102" s="197"/>
      <c r="D102" s="178"/>
      <c r="E102" s="175">
        <f>'Pontuaçoes Solo'!N102:N106</f>
        <v>0</v>
      </c>
      <c r="F102" s="116">
        <f>'Pontuaçoes Solo'!O102:O106</f>
        <v>0</v>
      </c>
      <c r="G102" s="116">
        <f>'Pontuaçoes Solo'!P102:P106</f>
        <v>0</v>
      </c>
      <c r="H102" s="116">
        <f>'Pontuaçoes Solo'!Q102:Q106</f>
        <v>0</v>
      </c>
      <c r="I102" s="116">
        <f>'Pontuaçoes Solo'!R102:R106</f>
        <v>0</v>
      </c>
      <c r="J102" s="116">
        <f>'Pontuaçoes Solo'!S102:S106</f>
        <v>0</v>
      </c>
      <c r="K102" s="116">
        <f>'Pontuaçoes Solo'!T102:T106</f>
        <v>0</v>
      </c>
      <c r="L102" s="116">
        <f>'Pontuaçoes Solo'!U102:U106</f>
        <v>0</v>
      </c>
      <c r="M102" s="116">
        <f>'Pontuaçoes Solo'!V102:V106</f>
        <v>0</v>
      </c>
      <c r="N102" s="116">
        <f>'Pontuaçoes Solo'!W102:W106</f>
        <v>0</v>
      </c>
      <c r="O102" s="116">
        <f>'Pontuaçoes Solo'!X102:X106</f>
        <v>0</v>
      </c>
      <c r="P102" s="116">
        <f>'Pontuaçoes Solo'!Y102:Y106</f>
        <v>0</v>
      </c>
      <c r="Q102" s="172">
        <f>(E102+F102)-P102</f>
        <v>0</v>
      </c>
      <c r="R102" s="181">
        <f>'Pontuaçoes Aparelho'!N102:N106</f>
        <v>0</v>
      </c>
      <c r="S102" s="127">
        <f>'Pontuaçoes Aparelho'!O102:O106</f>
        <v>0</v>
      </c>
      <c r="T102" s="127">
        <f>'Pontuaçoes Aparelho'!P102:P106</f>
        <v>0</v>
      </c>
      <c r="U102" s="127">
        <f>'Pontuaçoes Aparelho'!Q102:Q106</f>
        <v>0</v>
      </c>
      <c r="V102" s="127">
        <f>'Pontuaçoes Aparelho'!R102:R106</f>
        <v>0</v>
      </c>
      <c r="W102" s="127">
        <f>'Pontuaçoes Aparelho'!S102:S106</f>
        <v>0</v>
      </c>
      <c r="X102" s="127">
        <f>'Pontuaçoes Aparelho'!T102:T106</f>
        <v>0</v>
      </c>
      <c r="Y102" s="116">
        <f>'Pontuaçoes Aparelho'!U102:U106</f>
        <v>0</v>
      </c>
      <c r="Z102" s="116">
        <f>'Pontuaçoes Aparelho'!V102:V106</f>
        <v>0</v>
      </c>
      <c r="AA102" s="127">
        <f>'Pontuaçoes Aparelho'!W102:W106</f>
        <v>0</v>
      </c>
      <c r="AB102" s="127">
        <f>'Pontuaçoes Aparelho'!X102:X106</f>
        <v>0</v>
      </c>
      <c r="AC102" s="147">
        <f>(R102+S102)-AB102</f>
        <v>0</v>
      </c>
      <c r="AD102" s="126">
        <f>'Pontuaçoes Aparelho'!Y102:Y106</f>
        <v>0</v>
      </c>
      <c r="AE102" s="181">
        <f>'Pontuaçoes Salto'!N102:N106</f>
        <v>0</v>
      </c>
      <c r="AF102" s="127">
        <f>'Pontuaçoes Salto'!O102:O106</f>
        <v>0</v>
      </c>
      <c r="AG102" s="127">
        <f>'Pontuaçoes Salto'!P102:P106</f>
        <v>0</v>
      </c>
      <c r="AH102" s="127">
        <f>'Pontuaçoes Salto'!Q102:Q106</f>
        <v>0</v>
      </c>
      <c r="AI102" s="127">
        <f>'Pontuaçoes Salto'!R102:R106</f>
        <v>0</v>
      </c>
      <c r="AJ102" s="127">
        <f>'Pontuaçoes Salto'!S102:S106</f>
        <v>0</v>
      </c>
      <c r="AK102" s="127">
        <f t="shared" ref="AK102" si="90">SUM(AF102:AJ106)</f>
        <v>0</v>
      </c>
      <c r="AL102" s="201">
        <f t="shared" ref="AL102" si="91">AE102-AK102</f>
        <v>0</v>
      </c>
      <c r="AM102" s="201">
        <f>'Pontuaçoes Salto'!AA102:AA106</f>
        <v>0</v>
      </c>
      <c r="AN102" s="127"/>
      <c r="AO102" s="127"/>
      <c r="AP102" s="127"/>
      <c r="AQ102" s="127"/>
      <c r="AR102" s="127"/>
      <c r="AS102" s="201">
        <f t="shared" ref="AS102" si="92">SUM(AN102:AR106)</f>
        <v>0</v>
      </c>
      <c r="AT102" s="202">
        <f t="shared" ref="AT102" si="93">AM102-AS102</f>
        <v>0</v>
      </c>
      <c r="AU102" s="144">
        <f>Q102+AC102+MAX(AL102,AT102)</f>
        <v>0</v>
      </c>
      <c r="AV102" s="141">
        <f t="shared" ref="AV102" si="94">RANK(AU102,$AU$12:$AU$261,0)</f>
        <v>1</v>
      </c>
      <c r="AZ102" s="91"/>
    </row>
    <row r="103" spans="1:52" ht="9.9499999999999993" customHeight="1" x14ac:dyDescent="0.25">
      <c r="A103" s="170"/>
      <c r="B103" s="167"/>
      <c r="C103" s="198"/>
      <c r="D103" s="179"/>
      <c r="E103" s="176"/>
      <c r="F103" s="117"/>
      <c r="G103" s="117"/>
      <c r="H103" s="117"/>
      <c r="I103" s="117"/>
      <c r="J103" s="117"/>
      <c r="K103" s="117"/>
      <c r="L103" s="117"/>
      <c r="M103" s="117"/>
      <c r="N103" s="117"/>
      <c r="O103" s="117"/>
      <c r="P103" s="117"/>
      <c r="Q103" s="173"/>
      <c r="R103" s="181"/>
      <c r="S103" s="127"/>
      <c r="T103" s="127"/>
      <c r="U103" s="127"/>
      <c r="V103" s="127"/>
      <c r="W103" s="127"/>
      <c r="X103" s="127"/>
      <c r="Y103" s="117"/>
      <c r="Z103" s="117"/>
      <c r="AA103" s="127"/>
      <c r="AB103" s="127"/>
      <c r="AC103" s="147"/>
      <c r="AD103" s="126"/>
      <c r="AE103" s="181"/>
      <c r="AF103" s="127"/>
      <c r="AG103" s="127"/>
      <c r="AH103" s="127"/>
      <c r="AI103" s="127"/>
      <c r="AJ103" s="127"/>
      <c r="AK103" s="127"/>
      <c r="AL103" s="201"/>
      <c r="AM103" s="201"/>
      <c r="AN103" s="127"/>
      <c r="AO103" s="127"/>
      <c r="AP103" s="127"/>
      <c r="AQ103" s="127"/>
      <c r="AR103" s="127"/>
      <c r="AS103" s="201"/>
      <c r="AT103" s="202"/>
      <c r="AU103" s="145"/>
      <c r="AV103" s="142"/>
      <c r="AZ103" s="91"/>
    </row>
    <row r="104" spans="1:52" ht="9.9499999999999993" customHeight="1" x14ac:dyDescent="0.25">
      <c r="A104" s="170"/>
      <c r="B104" s="167"/>
      <c r="C104" s="198"/>
      <c r="D104" s="179"/>
      <c r="E104" s="176"/>
      <c r="F104" s="117"/>
      <c r="G104" s="117"/>
      <c r="H104" s="117"/>
      <c r="I104" s="117"/>
      <c r="J104" s="117"/>
      <c r="K104" s="117"/>
      <c r="L104" s="117"/>
      <c r="M104" s="117"/>
      <c r="N104" s="117"/>
      <c r="O104" s="117"/>
      <c r="P104" s="117"/>
      <c r="Q104" s="173"/>
      <c r="R104" s="181"/>
      <c r="S104" s="127"/>
      <c r="T104" s="127"/>
      <c r="U104" s="127"/>
      <c r="V104" s="127"/>
      <c r="W104" s="127"/>
      <c r="X104" s="127"/>
      <c r="Y104" s="117"/>
      <c r="Z104" s="117"/>
      <c r="AA104" s="127"/>
      <c r="AB104" s="127"/>
      <c r="AC104" s="147"/>
      <c r="AD104" s="126"/>
      <c r="AE104" s="181"/>
      <c r="AF104" s="127"/>
      <c r="AG104" s="127"/>
      <c r="AH104" s="127"/>
      <c r="AI104" s="127"/>
      <c r="AJ104" s="127"/>
      <c r="AK104" s="127"/>
      <c r="AL104" s="201"/>
      <c r="AM104" s="201"/>
      <c r="AN104" s="127"/>
      <c r="AO104" s="127"/>
      <c r="AP104" s="127"/>
      <c r="AQ104" s="127"/>
      <c r="AR104" s="127"/>
      <c r="AS104" s="201"/>
      <c r="AT104" s="202"/>
      <c r="AU104" s="145"/>
      <c r="AV104" s="142"/>
      <c r="AZ104" s="91"/>
    </row>
    <row r="105" spans="1:52" ht="9.9499999999999993" customHeight="1" x14ac:dyDescent="0.25">
      <c r="A105" s="170"/>
      <c r="B105" s="167"/>
      <c r="C105" s="198"/>
      <c r="D105" s="179"/>
      <c r="E105" s="176"/>
      <c r="F105" s="117"/>
      <c r="G105" s="117"/>
      <c r="H105" s="117"/>
      <c r="I105" s="117"/>
      <c r="J105" s="117"/>
      <c r="K105" s="117"/>
      <c r="L105" s="117"/>
      <c r="M105" s="117"/>
      <c r="N105" s="117"/>
      <c r="O105" s="117"/>
      <c r="P105" s="117"/>
      <c r="Q105" s="173"/>
      <c r="R105" s="181"/>
      <c r="S105" s="127"/>
      <c r="T105" s="127"/>
      <c r="U105" s="127"/>
      <c r="V105" s="127"/>
      <c r="W105" s="127"/>
      <c r="X105" s="127"/>
      <c r="Y105" s="117"/>
      <c r="Z105" s="117"/>
      <c r="AA105" s="127"/>
      <c r="AB105" s="127"/>
      <c r="AC105" s="147"/>
      <c r="AD105" s="126"/>
      <c r="AE105" s="181"/>
      <c r="AF105" s="127"/>
      <c r="AG105" s="127"/>
      <c r="AH105" s="127"/>
      <c r="AI105" s="127"/>
      <c r="AJ105" s="127"/>
      <c r="AK105" s="127"/>
      <c r="AL105" s="201"/>
      <c r="AM105" s="201"/>
      <c r="AN105" s="127"/>
      <c r="AO105" s="127"/>
      <c r="AP105" s="127"/>
      <c r="AQ105" s="127"/>
      <c r="AR105" s="127"/>
      <c r="AS105" s="201"/>
      <c r="AT105" s="202"/>
      <c r="AU105" s="145"/>
      <c r="AV105" s="142"/>
      <c r="AZ105" s="91"/>
    </row>
    <row r="106" spans="1:52" ht="9.9499999999999993" customHeight="1" x14ac:dyDescent="0.25">
      <c r="A106" s="171"/>
      <c r="B106" s="168"/>
      <c r="C106" s="199"/>
      <c r="D106" s="180"/>
      <c r="E106" s="177"/>
      <c r="F106" s="118"/>
      <c r="G106" s="118"/>
      <c r="H106" s="118"/>
      <c r="I106" s="118"/>
      <c r="J106" s="118"/>
      <c r="K106" s="118"/>
      <c r="L106" s="118"/>
      <c r="M106" s="118"/>
      <c r="N106" s="118"/>
      <c r="O106" s="118"/>
      <c r="P106" s="118"/>
      <c r="Q106" s="174"/>
      <c r="R106" s="181"/>
      <c r="S106" s="127"/>
      <c r="T106" s="127"/>
      <c r="U106" s="127"/>
      <c r="V106" s="127"/>
      <c r="W106" s="127"/>
      <c r="X106" s="127"/>
      <c r="Y106" s="118"/>
      <c r="Z106" s="118"/>
      <c r="AA106" s="127"/>
      <c r="AB106" s="127"/>
      <c r="AC106" s="147"/>
      <c r="AD106" s="126"/>
      <c r="AE106" s="181"/>
      <c r="AF106" s="127"/>
      <c r="AG106" s="127"/>
      <c r="AH106" s="127"/>
      <c r="AI106" s="127"/>
      <c r="AJ106" s="127"/>
      <c r="AK106" s="127"/>
      <c r="AL106" s="201"/>
      <c r="AM106" s="201"/>
      <c r="AN106" s="127"/>
      <c r="AO106" s="127"/>
      <c r="AP106" s="127"/>
      <c r="AQ106" s="127"/>
      <c r="AR106" s="127"/>
      <c r="AS106" s="201"/>
      <c r="AT106" s="202"/>
      <c r="AU106" s="146"/>
      <c r="AV106" s="143"/>
      <c r="AZ106" s="91"/>
    </row>
    <row r="107" spans="1:52" ht="9.9499999999999993" customHeight="1" x14ac:dyDescent="0.25">
      <c r="A107" s="182"/>
      <c r="B107" s="194"/>
      <c r="C107" s="191"/>
      <c r="D107" s="188"/>
      <c r="E107" s="157">
        <f>'Pontuaçoes Solo'!N107:N111</f>
        <v>0</v>
      </c>
      <c r="F107" s="119">
        <f>'Pontuaçoes Solo'!O107:O111</f>
        <v>0</v>
      </c>
      <c r="G107" s="119">
        <f>'Pontuaçoes Solo'!P107:P111</f>
        <v>0</v>
      </c>
      <c r="H107" s="119">
        <f>'Pontuaçoes Solo'!Q107:Q111</f>
        <v>0</v>
      </c>
      <c r="I107" s="119">
        <f>'Pontuaçoes Solo'!R107:R111</f>
        <v>0</v>
      </c>
      <c r="J107" s="119">
        <f>'Pontuaçoes Solo'!S107:S111</f>
        <v>0</v>
      </c>
      <c r="K107" s="119">
        <f>'Pontuaçoes Solo'!T107:T111</f>
        <v>0</v>
      </c>
      <c r="L107" s="119">
        <f>'Pontuaçoes Solo'!U107:U111</f>
        <v>0</v>
      </c>
      <c r="M107" s="119">
        <f>'Pontuaçoes Solo'!V107:V111</f>
        <v>0</v>
      </c>
      <c r="N107" s="119">
        <f>'Pontuaçoes Solo'!W107:W111</f>
        <v>0</v>
      </c>
      <c r="O107" s="119">
        <f>'Pontuaçoes Solo'!X107:X111</f>
        <v>0</v>
      </c>
      <c r="P107" s="119">
        <f>'Pontuaçoes Solo'!Y107:Y111</f>
        <v>0</v>
      </c>
      <c r="Q107" s="185">
        <f>(E107+F107)-P107</f>
        <v>0</v>
      </c>
      <c r="R107" s="154">
        <f>'Pontuaçoes Aparelho'!N107:N111</f>
        <v>0</v>
      </c>
      <c r="S107" s="128">
        <f>'Pontuaçoes Aparelho'!O107:O111</f>
        <v>0</v>
      </c>
      <c r="T107" s="128">
        <f>'Pontuaçoes Aparelho'!P107:P111</f>
        <v>0</v>
      </c>
      <c r="U107" s="128">
        <f>'Pontuaçoes Aparelho'!Q107:Q111</f>
        <v>0</v>
      </c>
      <c r="V107" s="128">
        <f>'Pontuaçoes Aparelho'!R107:R111</f>
        <v>0</v>
      </c>
      <c r="W107" s="128">
        <f>'Pontuaçoes Aparelho'!S107:S111</f>
        <v>0</v>
      </c>
      <c r="X107" s="128">
        <f>'Pontuaçoes Aparelho'!T107:T111</f>
        <v>0</v>
      </c>
      <c r="Y107" s="119">
        <f>'Pontuaçoes Aparelho'!U107:U111</f>
        <v>0</v>
      </c>
      <c r="Z107" s="119">
        <f>'Pontuaçoes Aparelho'!V107:V111</f>
        <v>0</v>
      </c>
      <c r="AA107" s="128">
        <f>'Pontuaçoes Aparelho'!W107:W111</f>
        <v>0</v>
      </c>
      <c r="AB107" s="128">
        <f>'Pontuaçoes Aparelho'!X107:X111</f>
        <v>0</v>
      </c>
      <c r="AC107" s="156">
        <f t="shared" ref="AC107" si="95">(R107+S107)-AB107</f>
        <v>0</v>
      </c>
      <c r="AD107" s="155">
        <f>'Pontuaçoes Aparelho'!Y107:Y111</f>
        <v>0</v>
      </c>
      <c r="AE107" s="154">
        <f>'Pontuaçoes Salto'!N107:N111</f>
        <v>0</v>
      </c>
      <c r="AF107" s="128">
        <f>'Pontuaçoes Salto'!O107:O111</f>
        <v>0</v>
      </c>
      <c r="AG107" s="128">
        <f>'Pontuaçoes Salto'!P107:P111</f>
        <v>0</v>
      </c>
      <c r="AH107" s="128">
        <f>'Pontuaçoes Salto'!Q107:Q111</f>
        <v>0</v>
      </c>
      <c r="AI107" s="128">
        <f>'Pontuaçoes Salto'!R107:R111</f>
        <v>0</v>
      </c>
      <c r="AJ107" s="128">
        <f>'Pontuaçoes Salto'!S107:S111</f>
        <v>0</v>
      </c>
      <c r="AK107" s="128">
        <f t="shared" ref="AK107" si="96">SUM(AF107:AJ111)</f>
        <v>0</v>
      </c>
      <c r="AL107" s="200">
        <f t="shared" ref="AL107" si="97">AE107-AK107</f>
        <v>0</v>
      </c>
      <c r="AM107" s="133">
        <f>'Pontuaçoes Salto'!AA107:AA111</f>
        <v>0</v>
      </c>
      <c r="AN107" s="128"/>
      <c r="AO107" s="128"/>
      <c r="AP107" s="128"/>
      <c r="AQ107" s="128"/>
      <c r="AR107" s="128"/>
      <c r="AS107" s="133">
        <f t="shared" ref="AS107" si="98">SUM(AN107:AR111)</f>
        <v>0</v>
      </c>
      <c r="AT107" s="203">
        <f t="shared" ref="AT107" si="99">AM107-AS107</f>
        <v>0</v>
      </c>
      <c r="AU107" s="151">
        <f>Q107+AC107+MAX(AL107,AT107)</f>
        <v>0</v>
      </c>
      <c r="AV107" s="148">
        <f t="shared" ref="AV107" si="100">RANK(AU107,$AU$12:$AU$261,0)</f>
        <v>1</v>
      </c>
      <c r="AZ107" s="91"/>
    </row>
    <row r="108" spans="1:52" ht="9.9499999999999993" customHeight="1" x14ac:dyDescent="0.25">
      <c r="A108" s="183"/>
      <c r="B108" s="195"/>
      <c r="C108" s="192"/>
      <c r="D108" s="189"/>
      <c r="E108" s="158"/>
      <c r="F108" s="120"/>
      <c r="G108" s="120"/>
      <c r="H108" s="120"/>
      <c r="I108" s="120"/>
      <c r="J108" s="120"/>
      <c r="K108" s="120"/>
      <c r="L108" s="120"/>
      <c r="M108" s="120"/>
      <c r="N108" s="120"/>
      <c r="O108" s="120"/>
      <c r="P108" s="120"/>
      <c r="Q108" s="186"/>
      <c r="R108" s="154"/>
      <c r="S108" s="128"/>
      <c r="T108" s="128"/>
      <c r="U108" s="128"/>
      <c r="V108" s="128"/>
      <c r="W108" s="128"/>
      <c r="X108" s="128"/>
      <c r="Y108" s="120"/>
      <c r="Z108" s="120"/>
      <c r="AA108" s="128"/>
      <c r="AB108" s="128"/>
      <c r="AC108" s="156"/>
      <c r="AD108" s="155"/>
      <c r="AE108" s="154"/>
      <c r="AF108" s="128"/>
      <c r="AG108" s="128"/>
      <c r="AH108" s="128"/>
      <c r="AI108" s="128"/>
      <c r="AJ108" s="128"/>
      <c r="AK108" s="128"/>
      <c r="AL108" s="200"/>
      <c r="AM108" s="133"/>
      <c r="AN108" s="128"/>
      <c r="AO108" s="128"/>
      <c r="AP108" s="128"/>
      <c r="AQ108" s="128"/>
      <c r="AR108" s="128"/>
      <c r="AS108" s="133"/>
      <c r="AT108" s="203"/>
      <c r="AU108" s="152"/>
      <c r="AV108" s="149"/>
      <c r="AZ108" s="91"/>
    </row>
    <row r="109" spans="1:52" ht="9.9499999999999993" customHeight="1" x14ac:dyDescent="0.25">
      <c r="A109" s="183"/>
      <c r="B109" s="195"/>
      <c r="C109" s="192"/>
      <c r="D109" s="189"/>
      <c r="E109" s="158"/>
      <c r="F109" s="120"/>
      <c r="G109" s="120"/>
      <c r="H109" s="120"/>
      <c r="I109" s="120"/>
      <c r="J109" s="120"/>
      <c r="K109" s="120"/>
      <c r="L109" s="120"/>
      <c r="M109" s="120"/>
      <c r="N109" s="120"/>
      <c r="O109" s="120"/>
      <c r="P109" s="120"/>
      <c r="Q109" s="186"/>
      <c r="R109" s="154"/>
      <c r="S109" s="128"/>
      <c r="T109" s="128"/>
      <c r="U109" s="128"/>
      <c r="V109" s="128"/>
      <c r="W109" s="128"/>
      <c r="X109" s="128"/>
      <c r="Y109" s="120"/>
      <c r="Z109" s="120"/>
      <c r="AA109" s="128"/>
      <c r="AB109" s="128"/>
      <c r="AC109" s="156"/>
      <c r="AD109" s="155"/>
      <c r="AE109" s="154"/>
      <c r="AF109" s="128"/>
      <c r="AG109" s="128"/>
      <c r="AH109" s="128"/>
      <c r="AI109" s="128"/>
      <c r="AJ109" s="128"/>
      <c r="AK109" s="128"/>
      <c r="AL109" s="200"/>
      <c r="AM109" s="133"/>
      <c r="AN109" s="128"/>
      <c r="AO109" s="128"/>
      <c r="AP109" s="128"/>
      <c r="AQ109" s="128"/>
      <c r="AR109" s="128"/>
      <c r="AS109" s="133"/>
      <c r="AT109" s="203"/>
      <c r="AU109" s="152"/>
      <c r="AV109" s="149"/>
      <c r="AZ109" s="91"/>
    </row>
    <row r="110" spans="1:52" ht="9.9499999999999993" customHeight="1" x14ac:dyDescent="0.25">
      <c r="A110" s="183"/>
      <c r="B110" s="195"/>
      <c r="C110" s="192"/>
      <c r="D110" s="189"/>
      <c r="E110" s="158"/>
      <c r="F110" s="120"/>
      <c r="G110" s="120"/>
      <c r="H110" s="120"/>
      <c r="I110" s="120"/>
      <c r="J110" s="120"/>
      <c r="K110" s="120"/>
      <c r="L110" s="120"/>
      <c r="M110" s="120"/>
      <c r="N110" s="120"/>
      <c r="O110" s="120"/>
      <c r="P110" s="120"/>
      <c r="Q110" s="186"/>
      <c r="R110" s="154"/>
      <c r="S110" s="128"/>
      <c r="T110" s="128"/>
      <c r="U110" s="128"/>
      <c r="V110" s="128"/>
      <c r="W110" s="128"/>
      <c r="X110" s="128"/>
      <c r="Y110" s="120"/>
      <c r="Z110" s="120"/>
      <c r="AA110" s="128"/>
      <c r="AB110" s="128"/>
      <c r="AC110" s="156"/>
      <c r="AD110" s="155"/>
      <c r="AE110" s="154"/>
      <c r="AF110" s="128"/>
      <c r="AG110" s="128"/>
      <c r="AH110" s="128"/>
      <c r="AI110" s="128"/>
      <c r="AJ110" s="128"/>
      <c r="AK110" s="128"/>
      <c r="AL110" s="200"/>
      <c r="AM110" s="133"/>
      <c r="AN110" s="128"/>
      <c r="AO110" s="128"/>
      <c r="AP110" s="128"/>
      <c r="AQ110" s="128"/>
      <c r="AR110" s="128"/>
      <c r="AS110" s="133"/>
      <c r="AT110" s="203"/>
      <c r="AU110" s="152"/>
      <c r="AV110" s="149"/>
      <c r="AZ110" s="91"/>
    </row>
    <row r="111" spans="1:52" ht="9.9499999999999993" customHeight="1" x14ac:dyDescent="0.25">
      <c r="A111" s="184"/>
      <c r="B111" s="196"/>
      <c r="C111" s="193"/>
      <c r="D111" s="190"/>
      <c r="E111" s="159"/>
      <c r="F111" s="121"/>
      <c r="G111" s="121"/>
      <c r="H111" s="121"/>
      <c r="I111" s="121"/>
      <c r="J111" s="121"/>
      <c r="K111" s="121"/>
      <c r="L111" s="121"/>
      <c r="M111" s="121"/>
      <c r="N111" s="121"/>
      <c r="O111" s="121"/>
      <c r="P111" s="121"/>
      <c r="Q111" s="187"/>
      <c r="R111" s="154"/>
      <c r="S111" s="128"/>
      <c r="T111" s="128"/>
      <c r="U111" s="128"/>
      <c r="V111" s="128"/>
      <c r="W111" s="128"/>
      <c r="X111" s="128"/>
      <c r="Y111" s="121"/>
      <c r="Z111" s="121"/>
      <c r="AA111" s="128"/>
      <c r="AB111" s="128"/>
      <c r="AC111" s="156"/>
      <c r="AD111" s="155"/>
      <c r="AE111" s="154"/>
      <c r="AF111" s="128"/>
      <c r="AG111" s="128"/>
      <c r="AH111" s="128"/>
      <c r="AI111" s="128"/>
      <c r="AJ111" s="128"/>
      <c r="AK111" s="128"/>
      <c r="AL111" s="200"/>
      <c r="AM111" s="133"/>
      <c r="AN111" s="128"/>
      <c r="AO111" s="128"/>
      <c r="AP111" s="128"/>
      <c r="AQ111" s="128"/>
      <c r="AR111" s="128"/>
      <c r="AS111" s="133"/>
      <c r="AT111" s="203"/>
      <c r="AU111" s="153"/>
      <c r="AV111" s="150"/>
      <c r="AZ111" s="91"/>
    </row>
    <row r="112" spans="1:52" ht="9.9499999999999993" customHeight="1" x14ac:dyDescent="0.25">
      <c r="A112" s="169"/>
      <c r="B112" s="166"/>
      <c r="C112" s="197"/>
      <c r="D112" s="178"/>
      <c r="E112" s="175">
        <f>'Pontuaçoes Solo'!N112:N116</f>
        <v>0</v>
      </c>
      <c r="F112" s="116">
        <f>'Pontuaçoes Solo'!O112:O116</f>
        <v>0</v>
      </c>
      <c r="G112" s="116">
        <f>'Pontuaçoes Solo'!P112:P116</f>
        <v>0</v>
      </c>
      <c r="H112" s="116">
        <f>'Pontuaçoes Solo'!Q112:Q116</f>
        <v>0</v>
      </c>
      <c r="I112" s="116">
        <f>'Pontuaçoes Solo'!R112:R116</f>
        <v>0</v>
      </c>
      <c r="J112" s="116">
        <f>'Pontuaçoes Solo'!S112:S116</f>
        <v>0</v>
      </c>
      <c r="K112" s="116">
        <f>'Pontuaçoes Solo'!T112:T116</f>
        <v>0</v>
      </c>
      <c r="L112" s="116">
        <f>'Pontuaçoes Solo'!U112:U116</f>
        <v>0</v>
      </c>
      <c r="M112" s="116">
        <f>'Pontuaçoes Solo'!V112:V116</f>
        <v>0</v>
      </c>
      <c r="N112" s="116">
        <f>'Pontuaçoes Solo'!W112:W116</f>
        <v>0</v>
      </c>
      <c r="O112" s="116">
        <f>'Pontuaçoes Solo'!X112:X116</f>
        <v>0</v>
      </c>
      <c r="P112" s="116">
        <f>'Pontuaçoes Solo'!Y112:Y116</f>
        <v>0</v>
      </c>
      <c r="Q112" s="172">
        <f>(E112+F112)-P112</f>
        <v>0</v>
      </c>
      <c r="R112" s="181">
        <f>'Pontuaçoes Aparelho'!N112:N116</f>
        <v>0</v>
      </c>
      <c r="S112" s="127">
        <f>'Pontuaçoes Aparelho'!O112:O116</f>
        <v>0</v>
      </c>
      <c r="T112" s="127">
        <f>'Pontuaçoes Aparelho'!P112:P116</f>
        <v>0</v>
      </c>
      <c r="U112" s="127">
        <f>'Pontuaçoes Aparelho'!Q112:Q116</f>
        <v>0</v>
      </c>
      <c r="V112" s="127">
        <f>'Pontuaçoes Aparelho'!R112:R116</f>
        <v>0</v>
      </c>
      <c r="W112" s="127">
        <f>'Pontuaçoes Aparelho'!S112:S116</f>
        <v>0</v>
      </c>
      <c r="X112" s="127">
        <f>'Pontuaçoes Aparelho'!T112:T116</f>
        <v>0</v>
      </c>
      <c r="Y112" s="116">
        <f>'Pontuaçoes Aparelho'!U112:U116</f>
        <v>0</v>
      </c>
      <c r="Z112" s="116">
        <f>'Pontuaçoes Aparelho'!V112:V116</f>
        <v>0</v>
      </c>
      <c r="AA112" s="127">
        <f>'Pontuaçoes Aparelho'!W112:W116</f>
        <v>0</v>
      </c>
      <c r="AB112" s="127">
        <f>'Pontuaçoes Aparelho'!X112:X116</f>
        <v>0</v>
      </c>
      <c r="AC112" s="147">
        <f>(R112+S112)-AB112</f>
        <v>0</v>
      </c>
      <c r="AD112" s="126">
        <f>'Pontuaçoes Aparelho'!Y112:Y116</f>
        <v>0</v>
      </c>
      <c r="AE112" s="181">
        <f>'Pontuaçoes Salto'!N112:N116</f>
        <v>0</v>
      </c>
      <c r="AF112" s="127">
        <f>'Pontuaçoes Salto'!O112:O116</f>
        <v>0</v>
      </c>
      <c r="AG112" s="127">
        <f>'Pontuaçoes Salto'!P112:P116</f>
        <v>0</v>
      </c>
      <c r="AH112" s="127">
        <f>'Pontuaçoes Salto'!Q112:Q116</f>
        <v>0</v>
      </c>
      <c r="AI112" s="127">
        <f>'Pontuaçoes Salto'!R112:R116</f>
        <v>0</v>
      </c>
      <c r="AJ112" s="127">
        <f>'Pontuaçoes Salto'!S112:S116</f>
        <v>0</v>
      </c>
      <c r="AK112" s="127">
        <f t="shared" ref="AK112" si="101">SUM(AF112:AJ116)</f>
        <v>0</v>
      </c>
      <c r="AL112" s="201">
        <f t="shared" ref="AL112" si="102">AE112-AK112</f>
        <v>0</v>
      </c>
      <c r="AM112" s="201">
        <f>'Pontuaçoes Salto'!AA112:AA116</f>
        <v>0</v>
      </c>
      <c r="AN112" s="127"/>
      <c r="AO112" s="127"/>
      <c r="AP112" s="127"/>
      <c r="AQ112" s="127"/>
      <c r="AR112" s="127"/>
      <c r="AS112" s="201">
        <f t="shared" ref="AS112" si="103">SUM(AN112:AR116)</f>
        <v>0</v>
      </c>
      <c r="AT112" s="202">
        <f t="shared" ref="AT112" si="104">AM112-AS112</f>
        <v>0</v>
      </c>
      <c r="AU112" s="144">
        <f>Q112+AC112+MAX(AL112,AT112)</f>
        <v>0</v>
      </c>
      <c r="AV112" s="141">
        <f t="shared" ref="AV112" si="105">RANK(AU112,$AU$12:$AU$261,0)</f>
        <v>1</v>
      </c>
      <c r="AZ112" s="91"/>
    </row>
    <row r="113" spans="1:52" ht="9.9499999999999993" customHeight="1" x14ac:dyDescent="0.25">
      <c r="A113" s="170"/>
      <c r="B113" s="167"/>
      <c r="C113" s="198"/>
      <c r="D113" s="179"/>
      <c r="E113" s="176"/>
      <c r="F113" s="117"/>
      <c r="G113" s="117"/>
      <c r="H113" s="117"/>
      <c r="I113" s="117"/>
      <c r="J113" s="117"/>
      <c r="K113" s="117"/>
      <c r="L113" s="117"/>
      <c r="M113" s="117"/>
      <c r="N113" s="117"/>
      <c r="O113" s="117"/>
      <c r="P113" s="117"/>
      <c r="Q113" s="173"/>
      <c r="R113" s="181"/>
      <c r="S113" s="127"/>
      <c r="T113" s="127"/>
      <c r="U113" s="127"/>
      <c r="V113" s="127"/>
      <c r="W113" s="127"/>
      <c r="X113" s="127"/>
      <c r="Y113" s="117"/>
      <c r="Z113" s="117"/>
      <c r="AA113" s="127"/>
      <c r="AB113" s="127"/>
      <c r="AC113" s="147"/>
      <c r="AD113" s="126"/>
      <c r="AE113" s="181"/>
      <c r="AF113" s="127"/>
      <c r="AG113" s="127"/>
      <c r="AH113" s="127"/>
      <c r="AI113" s="127"/>
      <c r="AJ113" s="127"/>
      <c r="AK113" s="127"/>
      <c r="AL113" s="201"/>
      <c r="AM113" s="201"/>
      <c r="AN113" s="127"/>
      <c r="AO113" s="127"/>
      <c r="AP113" s="127"/>
      <c r="AQ113" s="127"/>
      <c r="AR113" s="127"/>
      <c r="AS113" s="201"/>
      <c r="AT113" s="202"/>
      <c r="AU113" s="145"/>
      <c r="AV113" s="142"/>
      <c r="AZ113" s="91"/>
    </row>
    <row r="114" spans="1:52" ht="9.9499999999999993" customHeight="1" x14ac:dyDescent="0.25">
      <c r="A114" s="170"/>
      <c r="B114" s="167"/>
      <c r="C114" s="198"/>
      <c r="D114" s="179"/>
      <c r="E114" s="176"/>
      <c r="F114" s="117"/>
      <c r="G114" s="117"/>
      <c r="H114" s="117"/>
      <c r="I114" s="117"/>
      <c r="J114" s="117"/>
      <c r="K114" s="117"/>
      <c r="L114" s="117"/>
      <c r="M114" s="117"/>
      <c r="N114" s="117"/>
      <c r="O114" s="117"/>
      <c r="P114" s="117"/>
      <c r="Q114" s="173"/>
      <c r="R114" s="181"/>
      <c r="S114" s="127"/>
      <c r="T114" s="127"/>
      <c r="U114" s="127"/>
      <c r="V114" s="127"/>
      <c r="W114" s="127"/>
      <c r="X114" s="127"/>
      <c r="Y114" s="117"/>
      <c r="Z114" s="117"/>
      <c r="AA114" s="127"/>
      <c r="AB114" s="127"/>
      <c r="AC114" s="147"/>
      <c r="AD114" s="126"/>
      <c r="AE114" s="181"/>
      <c r="AF114" s="127"/>
      <c r="AG114" s="127"/>
      <c r="AH114" s="127"/>
      <c r="AI114" s="127"/>
      <c r="AJ114" s="127"/>
      <c r="AK114" s="127"/>
      <c r="AL114" s="201"/>
      <c r="AM114" s="201"/>
      <c r="AN114" s="127"/>
      <c r="AO114" s="127"/>
      <c r="AP114" s="127"/>
      <c r="AQ114" s="127"/>
      <c r="AR114" s="127"/>
      <c r="AS114" s="201"/>
      <c r="AT114" s="202"/>
      <c r="AU114" s="145"/>
      <c r="AV114" s="142"/>
      <c r="AZ114" s="91"/>
    </row>
    <row r="115" spans="1:52" ht="9.9499999999999993" customHeight="1" x14ac:dyDescent="0.25">
      <c r="A115" s="170"/>
      <c r="B115" s="167"/>
      <c r="C115" s="198"/>
      <c r="D115" s="179"/>
      <c r="E115" s="176"/>
      <c r="F115" s="117"/>
      <c r="G115" s="117"/>
      <c r="H115" s="117"/>
      <c r="I115" s="117"/>
      <c r="J115" s="117"/>
      <c r="K115" s="117"/>
      <c r="L115" s="117"/>
      <c r="M115" s="117"/>
      <c r="N115" s="117"/>
      <c r="O115" s="117"/>
      <c r="P115" s="117"/>
      <c r="Q115" s="173"/>
      <c r="R115" s="181"/>
      <c r="S115" s="127"/>
      <c r="T115" s="127"/>
      <c r="U115" s="127"/>
      <c r="V115" s="127"/>
      <c r="W115" s="127"/>
      <c r="X115" s="127"/>
      <c r="Y115" s="117"/>
      <c r="Z115" s="117"/>
      <c r="AA115" s="127"/>
      <c r="AB115" s="127"/>
      <c r="AC115" s="147"/>
      <c r="AD115" s="126"/>
      <c r="AE115" s="181"/>
      <c r="AF115" s="127"/>
      <c r="AG115" s="127"/>
      <c r="AH115" s="127"/>
      <c r="AI115" s="127"/>
      <c r="AJ115" s="127"/>
      <c r="AK115" s="127"/>
      <c r="AL115" s="201"/>
      <c r="AM115" s="201"/>
      <c r="AN115" s="127"/>
      <c r="AO115" s="127"/>
      <c r="AP115" s="127"/>
      <c r="AQ115" s="127"/>
      <c r="AR115" s="127"/>
      <c r="AS115" s="201"/>
      <c r="AT115" s="202"/>
      <c r="AU115" s="145"/>
      <c r="AV115" s="142"/>
      <c r="AZ115" s="91"/>
    </row>
    <row r="116" spans="1:52" ht="9.9499999999999993" customHeight="1" x14ac:dyDescent="0.25">
      <c r="A116" s="171"/>
      <c r="B116" s="168"/>
      <c r="C116" s="199"/>
      <c r="D116" s="180"/>
      <c r="E116" s="177"/>
      <c r="F116" s="118"/>
      <c r="G116" s="118"/>
      <c r="H116" s="118"/>
      <c r="I116" s="118"/>
      <c r="J116" s="118"/>
      <c r="K116" s="118"/>
      <c r="L116" s="118"/>
      <c r="M116" s="118"/>
      <c r="N116" s="118"/>
      <c r="O116" s="118"/>
      <c r="P116" s="118"/>
      <c r="Q116" s="174"/>
      <c r="R116" s="181"/>
      <c r="S116" s="127"/>
      <c r="T116" s="127"/>
      <c r="U116" s="127"/>
      <c r="V116" s="127"/>
      <c r="W116" s="127"/>
      <c r="X116" s="127"/>
      <c r="Y116" s="118"/>
      <c r="Z116" s="118"/>
      <c r="AA116" s="127"/>
      <c r="AB116" s="127"/>
      <c r="AC116" s="147"/>
      <c r="AD116" s="126"/>
      <c r="AE116" s="181"/>
      <c r="AF116" s="127"/>
      <c r="AG116" s="127"/>
      <c r="AH116" s="127"/>
      <c r="AI116" s="127"/>
      <c r="AJ116" s="127"/>
      <c r="AK116" s="127"/>
      <c r="AL116" s="201"/>
      <c r="AM116" s="201"/>
      <c r="AN116" s="127"/>
      <c r="AO116" s="127"/>
      <c r="AP116" s="127"/>
      <c r="AQ116" s="127"/>
      <c r="AR116" s="127"/>
      <c r="AS116" s="201"/>
      <c r="AT116" s="202"/>
      <c r="AU116" s="146"/>
      <c r="AV116" s="143"/>
      <c r="AZ116" s="91"/>
    </row>
    <row r="117" spans="1:52" ht="9.9499999999999993" customHeight="1" x14ac:dyDescent="0.25">
      <c r="A117" s="182"/>
      <c r="B117" s="194"/>
      <c r="C117" s="191"/>
      <c r="D117" s="188"/>
      <c r="E117" s="157">
        <f>'Pontuaçoes Solo'!N117:N121</f>
        <v>0</v>
      </c>
      <c r="F117" s="119">
        <f>'Pontuaçoes Solo'!O117:O121</f>
        <v>0</v>
      </c>
      <c r="G117" s="119">
        <f>'Pontuaçoes Solo'!P117:P121</f>
        <v>0</v>
      </c>
      <c r="H117" s="119">
        <f>'Pontuaçoes Solo'!Q117:Q121</f>
        <v>0</v>
      </c>
      <c r="I117" s="119">
        <f>'Pontuaçoes Solo'!R117:R121</f>
        <v>0</v>
      </c>
      <c r="J117" s="119">
        <f>'Pontuaçoes Solo'!S117:S121</f>
        <v>0</v>
      </c>
      <c r="K117" s="119">
        <f>'Pontuaçoes Solo'!T117:T121</f>
        <v>0</v>
      </c>
      <c r="L117" s="119">
        <f>'Pontuaçoes Solo'!U117:U121</f>
        <v>0</v>
      </c>
      <c r="M117" s="119">
        <f>'Pontuaçoes Solo'!V117:V121</f>
        <v>0</v>
      </c>
      <c r="N117" s="119">
        <f>'Pontuaçoes Solo'!W117:W121</f>
        <v>0</v>
      </c>
      <c r="O117" s="119">
        <f>'Pontuaçoes Solo'!X117:X121</f>
        <v>0</v>
      </c>
      <c r="P117" s="119">
        <f>'Pontuaçoes Solo'!Y117:Y121</f>
        <v>0</v>
      </c>
      <c r="Q117" s="185">
        <f>(E117+F117)-P117</f>
        <v>0</v>
      </c>
      <c r="R117" s="154">
        <f>'Pontuaçoes Aparelho'!N117:N121</f>
        <v>0</v>
      </c>
      <c r="S117" s="128">
        <f>'Pontuaçoes Aparelho'!O117:O121</f>
        <v>0</v>
      </c>
      <c r="T117" s="128">
        <f>'Pontuaçoes Aparelho'!P117:P121</f>
        <v>0</v>
      </c>
      <c r="U117" s="128">
        <f>'Pontuaçoes Aparelho'!Q117:Q121</f>
        <v>0</v>
      </c>
      <c r="V117" s="128">
        <f>'Pontuaçoes Aparelho'!R117:R121</f>
        <v>0</v>
      </c>
      <c r="W117" s="128">
        <f>'Pontuaçoes Aparelho'!S117:S121</f>
        <v>0</v>
      </c>
      <c r="X117" s="128">
        <f>'Pontuaçoes Aparelho'!T117:T121</f>
        <v>0</v>
      </c>
      <c r="Y117" s="119">
        <f>'Pontuaçoes Aparelho'!U117:U121</f>
        <v>0</v>
      </c>
      <c r="Z117" s="119">
        <f>'Pontuaçoes Aparelho'!V117:V121</f>
        <v>0</v>
      </c>
      <c r="AA117" s="128">
        <f>'Pontuaçoes Aparelho'!W117:W121</f>
        <v>0</v>
      </c>
      <c r="AB117" s="128">
        <f>'Pontuaçoes Aparelho'!X117:X121</f>
        <v>0</v>
      </c>
      <c r="AC117" s="156">
        <f t="shared" ref="AC117" si="106">(R117+S117)-AB117</f>
        <v>0</v>
      </c>
      <c r="AD117" s="155">
        <f>'Pontuaçoes Aparelho'!Y117:Y121</f>
        <v>0</v>
      </c>
      <c r="AE117" s="154">
        <f>'Pontuaçoes Salto'!N117:N121</f>
        <v>0</v>
      </c>
      <c r="AF117" s="128">
        <f>'Pontuaçoes Salto'!O117:O121</f>
        <v>0</v>
      </c>
      <c r="AG117" s="128">
        <f>'Pontuaçoes Salto'!P117:P121</f>
        <v>0</v>
      </c>
      <c r="AH117" s="128">
        <f>'Pontuaçoes Salto'!Q117:Q121</f>
        <v>0</v>
      </c>
      <c r="AI117" s="128">
        <f>'Pontuaçoes Salto'!R117:R121</f>
        <v>0</v>
      </c>
      <c r="AJ117" s="128">
        <f>'Pontuaçoes Salto'!S117:S121</f>
        <v>0</v>
      </c>
      <c r="AK117" s="128">
        <f t="shared" ref="AK117" si="107">SUM(AF117:AJ121)</f>
        <v>0</v>
      </c>
      <c r="AL117" s="200">
        <f t="shared" ref="AL117" si="108">AE117-AK117</f>
        <v>0</v>
      </c>
      <c r="AM117" s="133">
        <f>'Pontuaçoes Salto'!AA117:AA121</f>
        <v>0</v>
      </c>
      <c r="AN117" s="128"/>
      <c r="AO117" s="128"/>
      <c r="AP117" s="128"/>
      <c r="AQ117" s="128"/>
      <c r="AR117" s="128"/>
      <c r="AS117" s="133">
        <f t="shared" ref="AS117" si="109">SUM(AN117:AR121)</f>
        <v>0</v>
      </c>
      <c r="AT117" s="203">
        <f t="shared" ref="AT117" si="110">AM117-AS117</f>
        <v>0</v>
      </c>
      <c r="AU117" s="151">
        <f>Q117+AC117+MAX(AL117,AT117)</f>
        <v>0</v>
      </c>
      <c r="AV117" s="148">
        <f t="shared" ref="AV117" si="111">RANK(AU117,$AU$12:$AU$261,0)</f>
        <v>1</v>
      </c>
      <c r="AZ117" s="91"/>
    </row>
    <row r="118" spans="1:52" s="91" customFormat="1" ht="9.9499999999999993" customHeight="1" x14ac:dyDescent="0.25">
      <c r="A118" s="183"/>
      <c r="B118" s="195"/>
      <c r="C118" s="192"/>
      <c r="D118" s="189"/>
      <c r="E118" s="158"/>
      <c r="F118" s="120"/>
      <c r="G118" s="120"/>
      <c r="H118" s="120"/>
      <c r="I118" s="120"/>
      <c r="J118" s="120"/>
      <c r="K118" s="120"/>
      <c r="L118" s="120"/>
      <c r="M118" s="120"/>
      <c r="N118" s="120"/>
      <c r="O118" s="120"/>
      <c r="P118" s="120"/>
      <c r="Q118" s="186"/>
      <c r="R118" s="154"/>
      <c r="S118" s="128"/>
      <c r="T118" s="128"/>
      <c r="U118" s="128"/>
      <c r="V118" s="128"/>
      <c r="W118" s="128"/>
      <c r="X118" s="128"/>
      <c r="Y118" s="120"/>
      <c r="Z118" s="120"/>
      <c r="AA118" s="128"/>
      <c r="AB118" s="128"/>
      <c r="AC118" s="156"/>
      <c r="AD118" s="155"/>
      <c r="AE118" s="154"/>
      <c r="AF118" s="128"/>
      <c r="AG118" s="128"/>
      <c r="AH118" s="128"/>
      <c r="AI118" s="128"/>
      <c r="AJ118" s="128"/>
      <c r="AK118" s="128"/>
      <c r="AL118" s="200"/>
      <c r="AM118" s="133"/>
      <c r="AN118" s="128"/>
      <c r="AO118" s="128"/>
      <c r="AP118" s="128"/>
      <c r="AQ118" s="128"/>
      <c r="AR118" s="128"/>
      <c r="AS118" s="133"/>
      <c r="AT118" s="203"/>
      <c r="AU118" s="152"/>
      <c r="AV118" s="149"/>
    </row>
    <row r="119" spans="1:52" ht="9.9499999999999993" customHeight="1" x14ac:dyDescent="0.25">
      <c r="A119" s="183"/>
      <c r="B119" s="195"/>
      <c r="C119" s="192"/>
      <c r="D119" s="189"/>
      <c r="E119" s="158"/>
      <c r="F119" s="120"/>
      <c r="G119" s="120"/>
      <c r="H119" s="120"/>
      <c r="I119" s="120"/>
      <c r="J119" s="120"/>
      <c r="K119" s="120"/>
      <c r="L119" s="120"/>
      <c r="M119" s="120"/>
      <c r="N119" s="120"/>
      <c r="O119" s="120"/>
      <c r="P119" s="120"/>
      <c r="Q119" s="186"/>
      <c r="R119" s="154"/>
      <c r="S119" s="128"/>
      <c r="T119" s="128"/>
      <c r="U119" s="128"/>
      <c r="V119" s="128"/>
      <c r="W119" s="128"/>
      <c r="X119" s="128"/>
      <c r="Y119" s="120"/>
      <c r="Z119" s="120"/>
      <c r="AA119" s="128"/>
      <c r="AB119" s="128"/>
      <c r="AC119" s="156"/>
      <c r="AD119" s="155"/>
      <c r="AE119" s="154"/>
      <c r="AF119" s="128"/>
      <c r="AG119" s="128"/>
      <c r="AH119" s="128"/>
      <c r="AI119" s="128"/>
      <c r="AJ119" s="128"/>
      <c r="AK119" s="128"/>
      <c r="AL119" s="200"/>
      <c r="AM119" s="133"/>
      <c r="AN119" s="128"/>
      <c r="AO119" s="128"/>
      <c r="AP119" s="128"/>
      <c r="AQ119" s="128"/>
      <c r="AR119" s="128"/>
      <c r="AS119" s="133"/>
      <c r="AT119" s="203"/>
      <c r="AU119" s="152"/>
      <c r="AV119" s="149"/>
    </row>
    <row r="120" spans="1:52" ht="9.9499999999999993" customHeight="1" x14ac:dyDescent="0.25">
      <c r="A120" s="183"/>
      <c r="B120" s="195"/>
      <c r="C120" s="192"/>
      <c r="D120" s="189"/>
      <c r="E120" s="158"/>
      <c r="F120" s="120"/>
      <c r="G120" s="120"/>
      <c r="H120" s="120"/>
      <c r="I120" s="120"/>
      <c r="J120" s="120"/>
      <c r="K120" s="120"/>
      <c r="L120" s="120"/>
      <c r="M120" s="120"/>
      <c r="N120" s="120"/>
      <c r="O120" s="120"/>
      <c r="P120" s="120"/>
      <c r="Q120" s="186"/>
      <c r="R120" s="154"/>
      <c r="S120" s="128"/>
      <c r="T120" s="128"/>
      <c r="U120" s="128"/>
      <c r="V120" s="128"/>
      <c r="W120" s="128"/>
      <c r="X120" s="128"/>
      <c r="Y120" s="120"/>
      <c r="Z120" s="120"/>
      <c r="AA120" s="128"/>
      <c r="AB120" s="128"/>
      <c r="AC120" s="156"/>
      <c r="AD120" s="155"/>
      <c r="AE120" s="154"/>
      <c r="AF120" s="128"/>
      <c r="AG120" s="128"/>
      <c r="AH120" s="128"/>
      <c r="AI120" s="128"/>
      <c r="AJ120" s="128"/>
      <c r="AK120" s="128"/>
      <c r="AL120" s="200"/>
      <c r="AM120" s="133"/>
      <c r="AN120" s="128"/>
      <c r="AO120" s="128"/>
      <c r="AP120" s="128"/>
      <c r="AQ120" s="128"/>
      <c r="AR120" s="128"/>
      <c r="AS120" s="133"/>
      <c r="AT120" s="203"/>
      <c r="AU120" s="152"/>
      <c r="AV120" s="149"/>
    </row>
    <row r="121" spans="1:52" ht="9.9499999999999993" customHeight="1" x14ac:dyDescent="0.25">
      <c r="A121" s="184"/>
      <c r="B121" s="196"/>
      <c r="C121" s="193"/>
      <c r="D121" s="190"/>
      <c r="E121" s="159"/>
      <c r="F121" s="121"/>
      <c r="G121" s="121"/>
      <c r="H121" s="121"/>
      <c r="I121" s="121"/>
      <c r="J121" s="121"/>
      <c r="K121" s="121"/>
      <c r="L121" s="121"/>
      <c r="M121" s="121"/>
      <c r="N121" s="121"/>
      <c r="O121" s="121"/>
      <c r="P121" s="121"/>
      <c r="Q121" s="187"/>
      <c r="R121" s="154"/>
      <c r="S121" s="128"/>
      <c r="T121" s="128"/>
      <c r="U121" s="128"/>
      <c r="V121" s="128"/>
      <c r="W121" s="128"/>
      <c r="X121" s="128"/>
      <c r="Y121" s="121"/>
      <c r="Z121" s="121"/>
      <c r="AA121" s="128"/>
      <c r="AB121" s="128"/>
      <c r="AC121" s="156"/>
      <c r="AD121" s="155"/>
      <c r="AE121" s="154"/>
      <c r="AF121" s="128"/>
      <c r="AG121" s="128"/>
      <c r="AH121" s="128"/>
      <c r="AI121" s="128"/>
      <c r="AJ121" s="128"/>
      <c r="AK121" s="128"/>
      <c r="AL121" s="200"/>
      <c r="AM121" s="133"/>
      <c r="AN121" s="128"/>
      <c r="AO121" s="128"/>
      <c r="AP121" s="128"/>
      <c r="AQ121" s="128"/>
      <c r="AR121" s="128"/>
      <c r="AS121" s="133"/>
      <c r="AT121" s="203"/>
      <c r="AU121" s="153"/>
      <c r="AV121" s="150"/>
    </row>
    <row r="122" spans="1:52" ht="9.9499999999999993" customHeight="1" x14ac:dyDescent="0.25">
      <c r="A122" s="169"/>
      <c r="B122" s="166"/>
      <c r="C122" s="197"/>
      <c r="D122" s="178"/>
      <c r="E122" s="175">
        <f>'Pontuaçoes Solo'!N122:N126</f>
        <v>0</v>
      </c>
      <c r="F122" s="116">
        <f>'Pontuaçoes Solo'!O122:O126</f>
        <v>0</v>
      </c>
      <c r="G122" s="116">
        <f>'Pontuaçoes Solo'!P122:P126</f>
        <v>0</v>
      </c>
      <c r="H122" s="116">
        <f>'Pontuaçoes Solo'!Q122:Q126</f>
        <v>0</v>
      </c>
      <c r="I122" s="116">
        <f>'Pontuaçoes Solo'!R122:R126</f>
        <v>0</v>
      </c>
      <c r="J122" s="116">
        <f>'Pontuaçoes Solo'!S122:S126</f>
        <v>0</v>
      </c>
      <c r="K122" s="116">
        <f>'Pontuaçoes Solo'!T122:T126</f>
        <v>0</v>
      </c>
      <c r="L122" s="116">
        <f>'Pontuaçoes Solo'!U122:U126</f>
        <v>0</v>
      </c>
      <c r="M122" s="116">
        <f>'Pontuaçoes Solo'!V122:V126</f>
        <v>0</v>
      </c>
      <c r="N122" s="116">
        <f>'Pontuaçoes Solo'!W122:W126</f>
        <v>0</v>
      </c>
      <c r="O122" s="116">
        <f>'Pontuaçoes Solo'!X122:X126</f>
        <v>0</v>
      </c>
      <c r="P122" s="116">
        <f>'Pontuaçoes Solo'!Y122:Y126</f>
        <v>0</v>
      </c>
      <c r="Q122" s="172">
        <f>(E122+F122)-P122</f>
        <v>0</v>
      </c>
      <c r="R122" s="181">
        <f>'Pontuaçoes Aparelho'!N122:N126</f>
        <v>0</v>
      </c>
      <c r="S122" s="127">
        <f>'Pontuaçoes Aparelho'!O122:O126</f>
        <v>0</v>
      </c>
      <c r="T122" s="127">
        <f>'Pontuaçoes Aparelho'!P122:P126</f>
        <v>0</v>
      </c>
      <c r="U122" s="127">
        <f>'Pontuaçoes Aparelho'!Q122:Q126</f>
        <v>0</v>
      </c>
      <c r="V122" s="127">
        <f>'Pontuaçoes Aparelho'!R122:R126</f>
        <v>0</v>
      </c>
      <c r="W122" s="127">
        <f>'Pontuaçoes Aparelho'!S122:S126</f>
        <v>0</v>
      </c>
      <c r="X122" s="127">
        <f>'Pontuaçoes Aparelho'!T122:T126</f>
        <v>0</v>
      </c>
      <c r="Y122" s="116">
        <f>'Pontuaçoes Aparelho'!U122:U126</f>
        <v>0</v>
      </c>
      <c r="Z122" s="116">
        <f>'Pontuaçoes Aparelho'!V122:V126</f>
        <v>0</v>
      </c>
      <c r="AA122" s="127">
        <f>'Pontuaçoes Aparelho'!W122:W126</f>
        <v>0</v>
      </c>
      <c r="AB122" s="127">
        <f>'Pontuaçoes Aparelho'!X122:X126</f>
        <v>0</v>
      </c>
      <c r="AC122" s="147">
        <f>(R122+S122)-AB122</f>
        <v>0</v>
      </c>
      <c r="AD122" s="126">
        <f>'Pontuaçoes Aparelho'!Y122:Y126</f>
        <v>0</v>
      </c>
      <c r="AE122" s="181">
        <f>'Pontuaçoes Salto'!N122:N126</f>
        <v>0</v>
      </c>
      <c r="AF122" s="127">
        <f>'Pontuaçoes Salto'!O122:O126</f>
        <v>0</v>
      </c>
      <c r="AG122" s="127">
        <f>'Pontuaçoes Salto'!P122:P126</f>
        <v>0</v>
      </c>
      <c r="AH122" s="127">
        <f>'Pontuaçoes Salto'!Q122:Q126</f>
        <v>0</v>
      </c>
      <c r="AI122" s="127">
        <f>'Pontuaçoes Salto'!R122:R126</f>
        <v>0</v>
      </c>
      <c r="AJ122" s="127">
        <f>'Pontuaçoes Salto'!S122:S126</f>
        <v>0</v>
      </c>
      <c r="AK122" s="127">
        <f t="shared" ref="AK122" si="112">SUM(AF122:AJ126)</f>
        <v>0</v>
      </c>
      <c r="AL122" s="201">
        <f t="shared" ref="AL122" si="113">AE122-AK122</f>
        <v>0</v>
      </c>
      <c r="AM122" s="201">
        <f>'Pontuaçoes Salto'!AA122:AA126</f>
        <v>0</v>
      </c>
      <c r="AN122" s="127"/>
      <c r="AO122" s="127"/>
      <c r="AP122" s="127"/>
      <c r="AQ122" s="127"/>
      <c r="AR122" s="127"/>
      <c r="AS122" s="201">
        <f t="shared" ref="AS122" si="114">SUM(AN122:AR126)</f>
        <v>0</v>
      </c>
      <c r="AT122" s="202">
        <f t="shared" ref="AT122" si="115">AM122-AS122</f>
        <v>0</v>
      </c>
      <c r="AU122" s="144">
        <f>Q122+AC122+MAX(AL122,AT122)</f>
        <v>0</v>
      </c>
      <c r="AV122" s="141">
        <f t="shared" ref="AV122" si="116">RANK(AU122,$AU$12:$AU$261,0)</f>
        <v>1</v>
      </c>
    </row>
    <row r="123" spans="1:52" ht="9.9499999999999993" customHeight="1" x14ac:dyDescent="0.25">
      <c r="A123" s="170"/>
      <c r="B123" s="167"/>
      <c r="C123" s="198"/>
      <c r="D123" s="179"/>
      <c r="E123" s="176"/>
      <c r="F123" s="117"/>
      <c r="G123" s="117"/>
      <c r="H123" s="117"/>
      <c r="I123" s="117"/>
      <c r="J123" s="117"/>
      <c r="K123" s="117"/>
      <c r="L123" s="117"/>
      <c r="M123" s="117"/>
      <c r="N123" s="117"/>
      <c r="O123" s="117"/>
      <c r="P123" s="117"/>
      <c r="Q123" s="173"/>
      <c r="R123" s="181"/>
      <c r="S123" s="127"/>
      <c r="T123" s="127"/>
      <c r="U123" s="127"/>
      <c r="V123" s="127"/>
      <c r="W123" s="127"/>
      <c r="X123" s="127"/>
      <c r="Y123" s="117"/>
      <c r="Z123" s="117"/>
      <c r="AA123" s="127"/>
      <c r="AB123" s="127"/>
      <c r="AC123" s="147"/>
      <c r="AD123" s="126"/>
      <c r="AE123" s="181"/>
      <c r="AF123" s="127"/>
      <c r="AG123" s="127"/>
      <c r="AH123" s="127"/>
      <c r="AI123" s="127"/>
      <c r="AJ123" s="127"/>
      <c r="AK123" s="127"/>
      <c r="AL123" s="201"/>
      <c r="AM123" s="201"/>
      <c r="AN123" s="127"/>
      <c r="AO123" s="127"/>
      <c r="AP123" s="127"/>
      <c r="AQ123" s="127"/>
      <c r="AR123" s="127"/>
      <c r="AS123" s="201"/>
      <c r="AT123" s="202"/>
      <c r="AU123" s="145"/>
      <c r="AV123" s="142"/>
    </row>
    <row r="124" spans="1:52" ht="9.9499999999999993" customHeight="1" x14ac:dyDescent="0.25">
      <c r="A124" s="170"/>
      <c r="B124" s="167"/>
      <c r="C124" s="198"/>
      <c r="D124" s="179"/>
      <c r="E124" s="176"/>
      <c r="F124" s="117"/>
      <c r="G124" s="117"/>
      <c r="H124" s="117"/>
      <c r="I124" s="117"/>
      <c r="J124" s="117"/>
      <c r="K124" s="117"/>
      <c r="L124" s="117"/>
      <c r="M124" s="117"/>
      <c r="N124" s="117"/>
      <c r="O124" s="117"/>
      <c r="P124" s="117"/>
      <c r="Q124" s="173"/>
      <c r="R124" s="181"/>
      <c r="S124" s="127"/>
      <c r="T124" s="127"/>
      <c r="U124" s="127"/>
      <c r="V124" s="127"/>
      <c r="W124" s="127"/>
      <c r="X124" s="127"/>
      <c r="Y124" s="117"/>
      <c r="Z124" s="117"/>
      <c r="AA124" s="127"/>
      <c r="AB124" s="127"/>
      <c r="AC124" s="147"/>
      <c r="AD124" s="126"/>
      <c r="AE124" s="181"/>
      <c r="AF124" s="127"/>
      <c r="AG124" s="127"/>
      <c r="AH124" s="127"/>
      <c r="AI124" s="127"/>
      <c r="AJ124" s="127"/>
      <c r="AK124" s="127"/>
      <c r="AL124" s="201"/>
      <c r="AM124" s="201"/>
      <c r="AN124" s="127"/>
      <c r="AO124" s="127"/>
      <c r="AP124" s="127"/>
      <c r="AQ124" s="127"/>
      <c r="AR124" s="127"/>
      <c r="AS124" s="201"/>
      <c r="AT124" s="202"/>
      <c r="AU124" s="145"/>
      <c r="AV124" s="142"/>
    </row>
    <row r="125" spans="1:52" ht="9.9499999999999993" customHeight="1" x14ac:dyDescent="0.25">
      <c r="A125" s="170"/>
      <c r="B125" s="167"/>
      <c r="C125" s="198"/>
      <c r="D125" s="179"/>
      <c r="E125" s="176"/>
      <c r="F125" s="117"/>
      <c r="G125" s="117"/>
      <c r="H125" s="117"/>
      <c r="I125" s="117"/>
      <c r="J125" s="117"/>
      <c r="K125" s="117"/>
      <c r="L125" s="117"/>
      <c r="M125" s="117"/>
      <c r="N125" s="117"/>
      <c r="O125" s="117"/>
      <c r="P125" s="117"/>
      <c r="Q125" s="173"/>
      <c r="R125" s="181"/>
      <c r="S125" s="127"/>
      <c r="T125" s="127"/>
      <c r="U125" s="127"/>
      <c r="V125" s="127"/>
      <c r="W125" s="127"/>
      <c r="X125" s="127"/>
      <c r="Y125" s="117"/>
      <c r="Z125" s="117"/>
      <c r="AA125" s="127"/>
      <c r="AB125" s="127"/>
      <c r="AC125" s="147"/>
      <c r="AD125" s="126"/>
      <c r="AE125" s="181"/>
      <c r="AF125" s="127"/>
      <c r="AG125" s="127"/>
      <c r="AH125" s="127"/>
      <c r="AI125" s="127"/>
      <c r="AJ125" s="127"/>
      <c r="AK125" s="127"/>
      <c r="AL125" s="201"/>
      <c r="AM125" s="201"/>
      <c r="AN125" s="127"/>
      <c r="AO125" s="127"/>
      <c r="AP125" s="127"/>
      <c r="AQ125" s="127"/>
      <c r="AR125" s="127"/>
      <c r="AS125" s="201"/>
      <c r="AT125" s="202"/>
      <c r="AU125" s="145"/>
      <c r="AV125" s="142"/>
    </row>
    <row r="126" spans="1:52" ht="9.9499999999999993" customHeight="1" x14ac:dyDescent="0.25">
      <c r="A126" s="171"/>
      <c r="B126" s="168"/>
      <c r="C126" s="199"/>
      <c r="D126" s="180"/>
      <c r="E126" s="177"/>
      <c r="F126" s="118"/>
      <c r="G126" s="118"/>
      <c r="H126" s="118"/>
      <c r="I126" s="118"/>
      <c r="J126" s="118"/>
      <c r="K126" s="118"/>
      <c r="L126" s="118"/>
      <c r="M126" s="118"/>
      <c r="N126" s="118"/>
      <c r="O126" s="118"/>
      <c r="P126" s="118"/>
      <c r="Q126" s="174"/>
      <c r="R126" s="181"/>
      <c r="S126" s="127"/>
      <c r="T126" s="127"/>
      <c r="U126" s="127"/>
      <c r="V126" s="127"/>
      <c r="W126" s="127"/>
      <c r="X126" s="127"/>
      <c r="Y126" s="118"/>
      <c r="Z126" s="118"/>
      <c r="AA126" s="127"/>
      <c r="AB126" s="127"/>
      <c r="AC126" s="147"/>
      <c r="AD126" s="126"/>
      <c r="AE126" s="181"/>
      <c r="AF126" s="127"/>
      <c r="AG126" s="127"/>
      <c r="AH126" s="127"/>
      <c r="AI126" s="127"/>
      <c r="AJ126" s="127"/>
      <c r="AK126" s="127"/>
      <c r="AL126" s="201"/>
      <c r="AM126" s="201"/>
      <c r="AN126" s="127"/>
      <c r="AO126" s="127"/>
      <c r="AP126" s="127"/>
      <c r="AQ126" s="127"/>
      <c r="AR126" s="127"/>
      <c r="AS126" s="201"/>
      <c r="AT126" s="202"/>
      <c r="AU126" s="146"/>
      <c r="AV126" s="143"/>
    </row>
    <row r="127" spans="1:52" ht="9.9499999999999993" customHeight="1" x14ac:dyDescent="0.25">
      <c r="A127" s="182"/>
      <c r="B127" s="194"/>
      <c r="C127" s="191"/>
      <c r="D127" s="188"/>
      <c r="E127" s="157">
        <f>'Pontuaçoes Solo'!N127:N131</f>
        <v>0</v>
      </c>
      <c r="F127" s="119">
        <f>'Pontuaçoes Solo'!O127:O131</f>
        <v>0</v>
      </c>
      <c r="G127" s="119">
        <f>'Pontuaçoes Solo'!P127:P131</f>
        <v>0</v>
      </c>
      <c r="H127" s="119">
        <f>'Pontuaçoes Solo'!Q127:Q131</f>
        <v>0</v>
      </c>
      <c r="I127" s="119">
        <f>'Pontuaçoes Solo'!R127:R131</f>
        <v>0</v>
      </c>
      <c r="J127" s="119">
        <f>'Pontuaçoes Solo'!S127:S131</f>
        <v>0</v>
      </c>
      <c r="K127" s="119">
        <f>'Pontuaçoes Solo'!T127:T131</f>
        <v>0</v>
      </c>
      <c r="L127" s="119">
        <f>'Pontuaçoes Solo'!U127:U131</f>
        <v>0</v>
      </c>
      <c r="M127" s="119">
        <f>'Pontuaçoes Solo'!V127:V131</f>
        <v>0</v>
      </c>
      <c r="N127" s="119">
        <f>'Pontuaçoes Solo'!W127:W131</f>
        <v>0</v>
      </c>
      <c r="O127" s="119">
        <f>'Pontuaçoes Solo'!X127:X131</f>
        <v>0</v>
      </c>
      <c r="P127" s="119">
        <f>'Pontuaçoes Solo'!Y127:Y131</f>
        <v>0</v>
      </c>
      <c r="Q127" s="185">
        <f>(E127+F127)-P127</f>
        <v>0</v>
      </c>
      <c r="R127" s="154">
        <f>'Pontuaçoes Aparelho'!N127:N131</f>
        <v>0</v>
      </c>
      <c r="S127" s="128">
        <f>'Pontuaçoes Aparelho'!O127:O131</f>
        <v>0</v>
      </c>
      <c r="T127" s="128">
        <f>'Pontuaçoes Aparelho'!P127:P131</f>
        <v>0</v>
      </c>
      <c r="U127" s="128">
        <f>'Pontuaçoes Aparelho'!Q127:Q131</f>
        <v>0</v>
      </c>
      <c r="V127" s="128">
        <f>'Pontuaçoes Aparelho'!R127:R131</f>
        <v>0</v>
      </c>
      <c r="W127" s="128">
        <f>'Pontuaçoes Aparelho'!S127:S131</f>
        <v>0</v>
      </c>
      <c r="X127" s="128">
        <f>'Pontuaçoes Aparelho'!T127:T131</f>
        <v>0</v>
      </c>
      <c r="Y127" s="119">
        <f>'Pontuaçoes Aparelho'!U127:U131</f>
        <v>0</v>
      </c>
      <c r="Z127" s="119">
        <f>'Pontuaçoes Aparelho'!V127:V131</f>
        <v>0</v>
      </c>
      <c r="AA127" s="128">
        <f>'Pontuaçoes Aparelho'!W127:W131</f>
        <v>0</v>
      </c>
      <c r="AB127" s="128">
        <f>'Pontuaçoes Aparelho'!X127:X131</f>
        <v>0</v>
      </c>
      <c r="AC127" s="156">
        <f t="shared" ref="AC127" si="117">(R127+S127)-AB127</f>
        <v>0</v>
      </c>
      <c r="AD127" s="155">
        <f>'Pontuaçoes Aparelho'!Y127:Y131</f>
        <v>0</v>
      </c>
      <c r="AE127" s="154">
        <f>'Pontuaçoes Salto'!N127:N131</f>
        <v>0</v>
      </c>
      <c r="AF127" s="128">
        <f>'Pontuaçoes Salto'!O127:O131</f>
        <v>0</v>
      </c>
      <c r="AG127" s="128">
        <f>'Pontuaçoes Salto'!P127:P131</f>
        <v>0</v>
      </c>
      <c r="AH127" s="128">
        <f>'Pontuaçoes Salto'!Q127:Q131</f>
        <v>0</v>
      </c>
      <c r="AI127" s="128">
        <f>'Pontuaçoes Salto'!R127:R131</f>
        <v>0</v>
      </c>
      <c r="AJ127" s="128">
        <f>'Pontuaçoes Salto'!S127:S131</f>
        <v>0</v>
      </c>
      <c r="AK127" s="128">
        <f t="shared" ref="AK127" si="118">SUM(AF127:AJ131)</f>
        <v>0</v>
      </c>
      <c r="AL127" s="200">
        <f t="shared" ref="AL127" si="119">AE127-AK127</f>
        <v>0</v>
      </c>
      <c r="AM127" s="133">
        <f>'Pontuaçoes Salto'!AA127:AA131</f>
        <v>0</v>
      </c>
      <c r="AN127" s="133"/>
      <c r="AO127" s="133"/>
      <c r="AP127" s="133"/>
      <c r="AQ127" s="133"/>
      <c r="AR127" s="133"/>
      <c r="AS127" s="133">
        <f t="shared" ref="AS127" si="120">SUM(AN127:AR131)</f>
        <v>0</v>
      </c>
      <c r="AT127" s="203">
        <f t="shared" ref="AT127" si="121">AM127-AS127</f>
        <v>0</v>
      </c>
      <c r="AU127" s="151">
        <f>Q127+AC127+MAX(AL127,AT127)</f>
        <v>0</v>
      </c>
      <c r="AV127" s="148">
        <f t="shared" ref="AV127" si="122">RANK(AU127,$AU$12:$AU$261,0)</f>
        <v>1</v>
      </c>
    </row>
    <row r="128" spans="1:52" ht="9.9499999999999993" customHeight="1" x14ac:dyDescent="0.25">
      <c r="A128" s="183"/>
      <c r="B128" s="195"/>
      <c r="C128" s="192"/>
      <c r="D128" s="189"/>
      <c r="E128" s="158"/>
      <c r="F128" s="120"/>
      <c r="G128" s="120"/>
      <c r="H128" s="120"/>
      <c r="I128" s="120"/>
      <c r="J128" s="120"/>
      <c r="K128" s="120"/>
      <c r="L128" s="120"/>
      <c r="M128" s="120"/>
      <c r="N128" s="120"/>
      <c r="O128" s="120"/>
      <c r="P128" s="120"/>
      <c r="Q128" s="186"/>
      <c r="R128" s="154"/>
      <c r="S128" s="128"/>
      <c r="T128" s="128"/>
      <c r="U128" s="128"/>
      <c r="V128" s="128"/>
      <c r="W128" s="128"/>
      <c r="X128" s="128"/>
      <c r="Y128" s="120"/>
      <c r="Z128" s="120"/>
      <c r="AA128" s="128"/>
      <c r="AB128" s="128"/>
      <c r="AC128" s="156"/>
      <c r="AD128" s="155"/>
      <c r="AE128" s="154"/>
      <c r="AF128" s="128"/>
      <c r="AG128" s="128"/>
      <c r="AH128" s="128"/>
      <c r="AI128" s="128"/>
      <c r="AJ128" s="128"/>
      <c r="AK128" s="128"/>
      <c r="AL128" s="200"/>
      <c r="AM128" s="133"/>
      <c r="AN128" s="133"/>
      <c r="AO128" s="133"/>
      <c r="AP128" s="133"/>
      <c r="AQ128" s="133"/>
      <c r="AR128" s="133"/>
      <c r="AS128" s="133"/>
      <c r="AT128" s="203"/>
      <c r="AU128" s="152"/>
      <c r="AV128" s="149"/>
    </row>
    <row r="129" spans="1:48" ht="9.9499999999999993" customHeight="1" x14ac:dyDescent="0.25">
      <c r="A129" s="183"/>
      <c r="B129" s="195"/>
      <c r="C129" s="192"/>
      <c r="D129" s="189"/>
      <c r="E129" s="158"/>
      <c r="F129" s="120"/>
      <c r="G129" s="120"/>
      <c r="H129" s="120"/>
      <c r="I129" s="120"/>
      <c r="J129" s="120"/>
      <c r="K129" s="120"/>
      <c r="L129" s="120"/>
      <c r="M129" s="120"/>
      <c r="N129" s="120"/>
      <c r="O129" s="120"/>
      <c r="P129" s="120"/>
      <c r="Q129" s="186"/>
      <c r="R129" s="154"/>
      <c r="S129" s="128"/>
      <c r="T129" s="128"/>
      <c r="U129" s="128"/>
      <c r="V129" s="128"/>
      <c r="W129" s="128"/>
      <c r="X129" s="128"/>
      <c r="Y129" s="120"/>
      <c r="Z129" s="120"/>
      <c r="AA129" s="128"/>
      <c r="AB129" s="128"/>
      <c r="AC129" s="156"/>
      <c r="AD129" s="155"/>
      <c r="AE129" s="154"/>
      <c r="AF129" s="128"/>
      <c r="AG129" s="128"/>
      <c r="AH129" s="128"/>
      <c r="AI129" s="128"/>
      <c r="AJ129" s="128"/>
      <c r="AK129" s="128"/>
      <c r="AL129" s="200"/>
      <c r="AM129" s="133"/>
      <c r="AN129" s="133"/>
      <c r="AO129" s="133"/>
      <c r="AP129" s="133"/>
      <c r="AQ129" s="133"/>
      <c r="AR129" s="133"/>
      <c r="AS129" s="133"/>
      <c r="AT129" s="203"/>
      <c r="AU129" s="152"/>
      <c r="AV129" s="149"/>
    </row>
    <row r="130" spans="1:48" ht="9.9499999999999993" customHeight="1" x14ac:dyDescent="0.25">
      <c r="A130" s="183"/>
      <c r="B130" s="195"/>
      <c r="C130" s="192"/>
      <c r="D130" s="189"/>
      <c r="E130" s="158"/>
      <c r="F130" s="120"/>
      <c r="G130" s="120"/>
      <c r="H130" s="120"/>
      <c r="I130" s="120"/>
      <c r="J130" s="120"/>
      <c r="K130" s="120"/>
      <c r="L130" s="120"/>
      <c r="M130" s="120"/>
      <c r="N130" s="120"/>
      <c r="O130" s="120"/>
      <c r="P130" s="120"/>
      <c r="Q130" s="186"/>
      <c r="R130" s="154"/>
      <c r="S130" s="128"/>
      <c r="T130" s="128"/>
      <c r="U130" s="128"/>
      <c r="V130" s="128"/>
      <c r="W130" s="128"/>
      <c r="X130" s="128"/>
      <c r="Y130" s="120"/>
      <c r="Z130" s="120"/>
      <c r="AA130" s="128"/>
      <c r="AB130" s="128"/>
      <c r="AC130" s="156"/>
      <c r="AD130" s="155"/>
      <c r="AE130" s="154"/>
      <c r="AF130" s="128"/>
      <c r="AG130" s="128"/>
      <c r="AH130" s="128"/>
      <c r="AI130" s="128"/>
      <c r="AJ130" s="128"/>
      <c r="AK130" s="128"/>
      <c r="AL130" s="200"/>
      <c r="AM130" s="133"/>
      <c r="AN130" s="133"/>
      <c r="AO130" s="133"/>
      <c r="AP130" s="133"/>
      <c r="AQ130" s="133"/>
      <c r="AR130" s="133"/>
      <c r="AS130" s="133"/>
      <c r="AT130" s="203"/>
      <c r="AU130" s="152"/>
      <c r="AV130" s="149"/>
    </row>
    <row r="131" spans="1:48" ht="9.9499999999999993" customHeight="1" x14ac:dyDescent="0.25">
      <c r="A131" s="184"/>
      <c r="B131" s="196"/>
      <c r="C131" s="193"/>
      <c r="D131" s="190"/>
      <c r="E131" s="159"/>
      <c r="F131" s="121"/>
      <c r="G131" s="121"/>
      <c r="H131" s="121"/>
      <c r="I131" s="121"/>
      <c r="J131" s="121"/>
      <c r="K131" s="121"/>
      <c r="L131" s="121"/>
      <c r="M131" s="121"/>
      <c r="N131" s="121"/>
      <c r="O131" s="121"/>
      <c r="P131" s="121"/>
      <c r="Q131" s="187"/>
      <c r="R131" s="154"/>
      <c r="S131" s="128"/>
      <c r="T131" s="128"/>
      <c r="U131" s="128"/>
      <c r="V131" s="128"/>
      <c r="W131" s="128"/>
      <c r="X131" s="128"/>
      <c r="Y131" s="121"/>
      <c r="Z131" s="121"/>
      <c r="AA131" s="128"/>
      <c r="AB131" s="128"/>
      <c r="AC131" s="156"/>
      <c r="AD131" s="155"/>
      <c r="AE131" s="154"/>
      <c r="AF131" s="128"/>
      <c r="AG131" s="128"/>
      <c r="AH131" s="128"/>
      <c r="AI131" s="128"/>
      <c r="AJ131" s="128"/>
      <c r="AK131" s="128"/>
      <c r="AL131" s="200"/>
      <c r="AM131" s="133"/>
      <c r="AN131" s="133"/>
      <c r="AO131" s="133"/>
      <c r="AP131" s="133"/>
      <c r="AQ131" s="133"/>
      <c r="AR131" s="133"/>
      <c r="AS131" s="133"/>
      <c r="AT131" s="203"/>
      <c r="AU131" s="153"/>
      <c r="AV131" s="150"/>
    </row>
    <row r="132" spans="1:48" ht="9.9499999999999993" customHeight="1" x14ac:dyDescent="0.25">
      <c r="A132" s="169"/>
      <c r="B132" s="166"/>
      <c r="C132" s="197"/>
      <c r="D132" s="178"/>
      <c r="E132" s="175">
        <f>'Pontuaçoes Solo'!N132:N136</f>
        <v>0</v>
      </c>
      <c r="F132" s="116">
        <f>'Pontuaçoes Solo'!O132:O136</f>
        <v>0</v>
      </c>
      <c r="G132" s="116">
        <f>'Pontuaçoes Solo'!P132:P136</f>
        <v>0</v>
      </c>
      <c r="H132" s="116">
        <f>'Pontuaçoes Solo'!Q132:Q136</f>
        <v>0</v>
      </c>
      <c r="I132" s="116">
        <f>'Pontuaçoes Solo'!R132:R136</f>
        <v>0</v>
      </c>
      <c r="J132" s="116">
        <f>'Pontuaçoes Solo'!S132:S136</f>
        <v>0</v>
      </c>
      <c r="K132" s="116">
        <f>'Pontuaçoes Solo'!T132:T136</f>
        <v>0</v>
      </c>
      <c r="L132" s="116">
        <f>'Pontuaçoes Solo'!U132:U136</f>
        <v>0</v>
      </c>
      <c r="M132" s="116">
        <f>'Pontuaçoes Solo'!V132:V136</f>
        <v>0</v>
      </c>
      <c r="N132" s="116">
        <f>'Pontuaçoes Solo'!W132:W136</f>
        <v>0</v>
      </c>
      <c r="O132" s="116">
        <f>'Pontuaçoes Solo'!X132:X136</f>
        <v>0</v>
      </c>
      <c r="P132" s="116">
        <f>'Pontuaçoes Solo'!Y132:Y136</f>
        <v>0</v>
      </c>
      <c r="Q132" s="172">
        <f>(E132+F132)-P132</f>
        <v>0</v>
      </c>
      <c r="R132" s="181">
        <f>'Pontuaçoes Aparelho'!N132:N136</f>
        <v>0</v>
      </c>
      <c r="S132" s="127">
        <f>'Pontuaçoes Aparelho'!O132:O136</f>
        <v>0</v>
      </c>
      <c r="T132" s="127">
        <f>'Pontuaçoes Aparelho'!P132:P136</f>
        <v>0</v>
      </c>
      <c r="U132" s="127">
        <f>'Pontuaçoes Aparelho'!Q132:Q136</f>
        <v>0</v>
      </c>
      <c r="V132" s="127">
        <f>'Pontuaçoes Aparelho'!R132:R136</f>
        <v>0</v>
      </c>
      <c r="W132" s="127">
        <f>'Pontuaçoes Aparelho'!S132:S136</f>
        <v>0</v>
      </c>
      <c r="X132" s="127">
        <f>'Pontuaçoes Aparelho'!T132:T136</f>
        <v>0</v>
      </c>
      <c r="Y132" s="116">
        <f>'Pontuaçoes Aparelho'!U132:U136</f>
        <v>0</v>
      </c>
      <c r="Z132" s="116">
        <f>'Pontuaçoes Aparelho'!V132:V136</f>
        <v>0</v>
      </c>
      <c r="AA132" s="127">
        <f>'Pontuaçoes Aparelho'!W132:W136</f>
        <v>0</v>
      </c>
      <c r="AB132" s="127">
        <f>'Pontuaçoes Aparelho'!X132:X136</f>
        <v>0</v>
      </c>
      <c r="AC132" s="147">
        <f>(R132+S132)-AB132</f>
        <v>0</v>
      </c>
      <c r="AD132" s="126">
        <f>'Pontuaçoes Aparelho'!Y132:Y136</f>
        <v>0</v>
      </c>
      <c r="AE132" s="181">
        <f>'Pontuaçoes Salto'!N132:N136</f>
        <v>0</v>
      </c>
      <c r="AF132" s="127">
        <f>'Pontuaçoes Salto'!O132:O136</f>
        <v>0</v>
      </c>
      <c r="AG132" s="127">
        <f>'Pontuaçoes Salto'!P132:P136</f>
        <v>0</v>
      </c>
      <c r="AH132" s="127">
        <f>'Pontuaçoes Salto'!Q132:Q136</f>
        <v>0</v>
      </c>
      <c r="AI132" s="127">
        <f>'Pontuaçoes Salto'!R132:R136</f>
        <v>0</v>
      </c>
      <c r="AJ132" s="127">
        <f>'Pontuaçoes Salto'!S132:S136</f>
        <v>0</v>
      </c>
      <c r="AK132" s="127">
        <f>SUM(AF132:AJ136)</f>
        <v>0</v>
      </c>
      <c r="AL132" s="201">
        <f t="shared" ref="AL132" si="123">AE132-AK132</f>
        <v>0</v>
      </c>
      <c r="AM132" s="201">
        <f>'Pontuaçoes Salto'!AA132:AA136</f>
        <v>0</v>
      </c>
      <c r="AN132" s="127"/>
      <c r="AO132" s="127"/>
      <c r="AP132" s="127"/>
      <c r="AQ132" s="127"/>
      <c r="AR132" s="127"/>
      <c r="AS132" s="201">
        <f t="shared" ref="AS132" si="124">SUM(AN132:AR136)</f>
        <v>0</v>
      </c>
      <c r="AT132" s="202">
        <f t="shared" ref="AT132" si="125">AM132-AS132</f>
        <v>0</v>
      </c>
      <c r="AU132" s="144">
        <f>Q132+AC132+MAX(AL132,AT132)</f>
        <v>0</v>
      </c>
      <c r="AV132" s="141">
        <f t="shared" ref="AV132" si="126">RANK(AU132,$AU$12:$AU$261,0)</f>
        <v>1</v>
      </c>
    </row>
    <row r="133" spans="1:48" ht="9.9499999999999993" customHeight="1" x14ac:dyDescent="0.25">
      <c r="A133" s="170"/>
      <c r="B133" s="167"/>
      <c r="C133" s="198"/>
      <c r="D133" s="179"/>
      <c r="E133" s="176"/>
      <c r="F133" s="117"/>
      <c r="G133" s="117"/>
      <c r="H133" s="117"/>
      <c r="I133" s="117"/>
      <c r="J133" s="117"/>
      <c r="K133" s="117"/>
      <c r="L133" s="117"/>
      <c r="M133" s="117"/>
      <c r="N133" s="117"/>
      <c r="O133" s="117"/>
      <c r="P133" s="117"/>
      <c r="Q133" s="173"/>
      <c r="R133" s="181"/>
      <c r="S133" s="127"/>
      <c r="T133" s="127"/>
      <c r="U133" s="127"/>
      <c r="V133" s="127"/>
      <c r="W133" s="127"/>
      <c r="X133" s="127"/>
      <c r="Y133" s="117"/>
      <c r="Z133" s="117"/>
      <c r="AA133" s="127"/>
      <c r="AB133" s="127"/>
      <c r="AC133" s="147"/>
      <c r="AD133" s="126"/>
      <c r="AE133" s="181"/>
      <c r="AF133" s="127"/>
      <c r="AG133" s="127"/>
      <c r="AH133" s="127"/>
      <c r="AI133" s="127"/>
      <c r="AJ133" s="127"/>
      <c r="AK133" s="127"/>
      <c r="AL133" s="201"/>
      <c r="AM133" s="201"/>
      <c r="AN133" s="127"/>
      <c r="AO133" s="127"/>
      <c r="AP133" s="127"/>
      <c r="AQ133" s="127"/>
      <c r="AR133" s="127"/>
      <c r="AS133" s="201"/>
      <c r="AT133" s="202"/>
      <c r="AU133" s="145"/>
      <c r="AV133" s="142"/>
    </row>
    <row r="134" spans="1:48" ht="9.9499999999999993" customHeight="1" x14ac:dyDescent="0.25">
      <c r="A134" s="170"/>
      <c r="B134" s="167"/>
      <c r="C134" s="198"/>
      <c r="D134" s="179"/>
      <c r="E134" s="176"/>
      <c r="F134" s="117"/>
      <c r="G134" s="117"/>
      <c r="H134" s="117"/>
      <c r="I134" s="117"/>
      <c r="J134" s="117"/>
      <c r="K134" s="117"/>
      <c r="L134" s="117"/>
      <c r="M134" s="117"/>
      <c r="N134" s="117"/>
      <c r="O134" s="117"/>
      <c r="P134" s="117"/>
      <c r="Q134" s="173"/>
      <c r="R134" s="181"/>
      <c r="S134" s="127"/>
      <c r="T134" s="127"/>
      <c r="U134" s="127"/>
      <c r="V134" s="127"/>
      <c r="W134" s="127"/>
      <c r="X134" s="127"/>
      <c r="Y134" s="117"/>
      <c r="Z134" s="117"/>
      <c r="AA134" s="127"/>
      <c r="AB134" s="127"/>
      <c r="AC134" s="147"/>
      <c r="AD134" s="126"/>
      <c r="AE134" s="181"/>
      <c r="AF134" s="127"/>
      <c r="AG134" s="127"/>
      <c r="AH134" s="127"/>
      <c r="AI134" s="127"/>
      <c r="AJ134" s="127"/>
      <c r="AK134" s="127"/>
      <c r="AL134" s="201"/>
      <c r="AM134" s="201"/>
      <c r="AN134" s="127"/>
      <c r="AO134" s="127"/>
      <c r="AP134" s="127"/>
      <c r="AQ134" s="127"/>
      <c r="AR134" s="127"/>
      <c r="AS134" s="201"/>
      <c r="AT134" s="202"/>
      <c r="AU134" s="145"/>
      <c r="AV134" s="142"/>
    </row>
    <row r="135" spans="1:48" ht="9.9499999999999993" customHeight="1" x14ac:dyDescent="0.25">
      <c r="A135" s="170"/>
      <c r="B135" s="167"/>
      <c r="C135" s="198"/>
      <c r="D135" s="179"/>
      <c r="E135" s="176"/>
      <c r="F135" s="117"/>
      <c r="G135" s="117"/>
      <c r="H135" s="117"/>
      <c r="I135" s="117"/>
      <c r="J135" s="117"/>
      <c r="K135" s="117"/>
      <c r="L135" s="117"/>
      <c r="M135" s="117"/>
      <c r="N135" s="117"/>
      <c r="O135" s="117"/>
      <c r="P135" s="117"/>
      <c r="Q135" s="173"/>
      <c r="R135" s="181"/>
      <c r="S135" s="127"/>
      <c r="T135" s="127"/>
      <c r="U135" s="127"/>
      <c r="V135" s="127"/>
      <c r="W135" s="127"/>
      <c r="X135" s="127"/>
      <c r="Y135" s="117"/>
      <c r="Z135" s="117"/>
      <c r="AA135" s="127"/>
      <c r="AB135" s="127"/>
      <c r="AC135" s="147"/>
      <c r="AD135" s="126"/>
      <c r="AE135" s="181"/>
      <c r="AF135" s="127"/>
      <c r="AG135" s="127"/>
      <c r="AH135" s="127"/>
      <c r="AI135" s="127"/>
      <c r="AJ135" s="127"/>
      <c r="AK135" s="127"/>
      <c r="AL135" s="201"/>
      <c r="AM135" s="201"/>
      <c r="AN135" s="127"/>
      <c r="AO135" s="127"/>
      <c r="AP135" s="127"/>
      <c r="AQ135" s="127"/>
      <c r="AR135" s="127"/>
      <c r="AS135" s="201"/>
      <c r="AT135" s="202"/>
      <c r="AU135" s="145"/>
      <c r="AV135" s="142"/>
    </row>
    <row r="136" spans="1:48" ht="9.9499999999999993" customHeight="1" x14ac:dyDescent="0.25">
      <c r="A136" s="171"/>
      <c r="B136" s="168"/>
      <c r="C136" s="199"/>
      <c r="D136" s="180"/>
      <c r="E136" s="177"/>
      <c r="F136" s="118"/>
      <c r="G136" s="118"/>
      <c r="H136" s="118"/>
      <c r="I136" s="118"/>
      <c r="J136" s="118"/>
      <c r="K136" s="118"/>
      <c r="L136" s="118"/>
      <c r="M136" s="118"/>
      <c r="N136" s="118"/>
      <c r="O136" s="118"/>
      <c r="P136" s="118"/>
      <c r="Q136" s="174"/>
      <c r="R136" s="181"/>
      <c r="S136" s="127"/>
      <c r="T136" s="127"/>
      <c r="U136" s="127"/>
      <c r="V136" s="127"/>
      <c r="W136" s="127"/>
      <c r="X136" s="127"/>
      <c r="Y136" s="118"/>
      <c r="Z136" s="118"/>
      <c r="AA136" s="127"/>
      <c r="AB136" s="127"/>
      <c r="AC136" s="147"/>
      <c r="AD136" s="126"/>
      <c r="AE136" s="181"/>
      <c r="AF136" s="127"/>
      <c r="AG136" s="127"/>
      <c r="AH136" s="127"/>
      <c r="AI136" s="127"/>
      <c r="AJ136" s="127"/>
      <c r="AK136" s="127"/>
      <c r="AL136" s="201"/>
      <c r="AM136" s="201"/>
      <c r="AN136" s="127"/>
      <c r="AO136" s="127"/>
      <c r="AP136" s="127"/>
      <c r="AQ136" s="127"/>
      <c r="AR136" s="127"/>
      <c r="AS136" s="201"/>
      <c r="AT136" s="202"/>
      <c r="AU136" s="146"/>
      <c r="AV136" s="143"/>
    </row>
    <row r="137" spans="1:48" ht="9.9499999999999993" customHeight="1" x14ac:dyDescent="0.25">
      <c r="A137" s="182"/>
      <c r="B137" s="194"/>
      <c r="C137" s="191"/>
      <c r="D137" s="188"/>
      <c r="E137" s="157">
        <f>'Pontuaçoes Solo'!N137:N141</f>
        <v>0</v>
      </c>
      <c r="F137" s="119">
        <f>'Pontuaçoes Solo'!O137:O141</f>
        <v>0</v>
      </c>
      <c r="G137" s="119">
        <f>'Pontuaçoes Solo'!P137:P141</f>
        <v>0</v>
      </c>
      <c r="H137" s="119">
        <f>'Pontuaçoes Solo'!Q137:Q141</f>
        <v>0</v>
      </c>
      <c r="I137" s="119">
        <f>'Pontuaçoes Solo'!R137:R141</f>
        <v>0</v>
      </c>
      <c r="J137" s="119">
        <f>'Pontuaçoes Solo'!S137:S141</f>
        <v>0</v>
      </c>
      <c r="K137" s="119">
        <f>'Pontuaçoes Solo'!T137:T141</f>
        <v>0</v>
      </c>
      <c r="L137" s="119">
        <f>'Pontuaçoes Solo'!U137:U141</f>
        <v>0</v>
      </c>
      <c r="M137" s="119">
        <f>'Pontuaçoes Solo'!V137:V141</f>
        <v>0</v>
      </c>
      <c r="N137" s="119">
        <f>'Pontuaçoes Solo'!W137:W141</f>
        <v>0</v>
      </c>
      <c r="O137" s="119">
        <f>'Pontuaçoes Solo'!X137:X141</f>
        <v>0</v>
      </c>
      <c r="P137" s="119">
        <f>'Pontuaçoes Solo'!Y137:Y141</f>
        <v>0</v>
      </c>
      <c r="Q137" s="185">
        <f>(E137+F137)-P137</f>
        <v>0</v>
      </c>
      <c r="R137" s="154">
        <f>'Pontuaçoes Aparelho'!N137:N141</f>
        <v>0</v>
      </c>
      <c r="S137" s="128">
        <f>'Pontuaçoes Aparelho'!O137:O141</f>
        <v>0</v>
      </c>
      <c r="T137" s="128">
        <f>'Pontuaçoes Aparelho'!P137:P141</f>
        <v>0</v>
      </c>
      <c r="U137" s="128">
        <f>'Pontuaçoes Aparelho'!Q137:Q141</f>
        <v>0</v>
      </c>
      <c r="V137" s="128">
        <f>'Pontuaçoes Aparelho'!R137:R141</f>
        <v>0</v>
      </c>
      <c r="W137" s="128">
        <f>'Pontuaçoes Aparelho'!S137:S141</f>
        <v>0</v>
      </c>
      <c r="X137" s="128">
        <f>'Pontuaçoes Aparelho'!T137:T141</f>
        <v>0</v>
      </c>
      <c r="Y137" s="119">
        <f>'Pontuaçoes Aparelho'!U137:U141</f>
        <v>0</v>
      </c>
      <c r="Z137" s="119">
        <f>'Pontuaçoes Aparelho'!V137:V141</f>
        <v>0</v>
      </c>
      <c r="AA137" s="128">
        <f>'Pontuaçoes Aparelho'!W137:W141</f>
        <v>0</v>
      </c>
      <c r="AB137" s="128">
        <f>'Pontuaçoes Aparelho'!X137:X141</f>
        <v>0</v>
      </c>
      <c r="AC137" s="156">
        <f t="shared" ref="AC137" si="127">(R137+S137)-AB137</f>
        <v>0</v>
      </c>
      <c r="AD137" s="155">
        <f>'Pontuaçoes Aparelho'!Y137:Y141</f>
        <v>0</v>
      </c>
      <c r="AE137" s="154">
        <f>'Pontuaçoes Salto'!N137:N141</f>
        <v>0</v>
      </c>
      <c r="AF137" s="128">
        <f>'Pontuaçoes Salto'!O137:O141</f>
        <v>0</v>
      </c>
      <c r="AG137" s="128">
        <f>'Pontuaçoes Salto'!P137:P141</f>
        <v>0</v>
      </c>
      <c r="AH137" s="128">
        <f>'Pontuaçoes Salto'!Q137:Q141</f>
        <v>0</v>
      </c>
      <c r="AI137" s="128">
        <f>'Pontuaçoes Salto'!R137:R141</f>
        <v>0</v>
      </c>
      <c r="AJ137" s="128">
        <f>'Pontuaçoes Salto'!S137:S141</f>
        <v>0</v>
      </c>
      <c r="AK137" s="128">
        <f t="shared" ref="AK137" si="128">SUM(AF137:AJ141)</f>
        <v>0</v>
      </c>
      <c r="AL137" s="200">
        <f t="shared" ref="AL137" si="129">AE137-AK137</f>
        <v>0</v>
      </c>
      <c r="AM137" s="133">
        <f>'Pontuaçoes Salto'!AA137:AA141</f>
        <v>0</v>
      </c>
      <c r="AN137" s="128"/>
      <c r="AO137" s="128"/>
      <c r="AP137" s="128"/>
      <c r="AQ137" s="128"/>
      <c r="AR137" s="128"/>
      <c r="AS137" s="133">
        <f t="shared" ref="AS137" si="130">SUM(AN137:AR141)</f>
        <v>0</v>
      </c>
      <c r="AT137" s="203">
        <f t="shared" ref="AT137" si="131">AM137-AS137</f>
        <v>0</v>
      </c>
      <c r="AU137" s="151">
        <f>Q137+AC137+MAX(AL137,AT137)</f>
        <v>0</v>
      </c>
      <c r="AV137" s="148">
        <f t="shared" ref="AV137" si="132">RANK(AU137,$AU$12:$AU$261,0)</f>
        <v>1</v>
      </c>
    </row>
    <row r="138" spans="1:48" ht="9.9499999999999993" customHeight="1" x14ac:dyDescent="0.25">
      <c r="A138" s="183"/>
      <c r="B138" s="195"/>
      <c r="C138" s="192"/>
      <c r="D138" s="189"/>
      <c r="E138" s="158"/>
      <c r="F138" s="120"/>
      <c r="G138" s="120"/>
      <c r="H138" s="120"/>
      <c r="I138" s="120"/>
      <c r="J138" s="120"/>
      <c r="K138" s="120"/>
      <c r="L138" s="120"/>
      <c r="M138" s="120"/>
      <c r="N138" s="120"/>
      <c r="O138" s="120"/>
      <c r="P138" s="120"/>
      <c r="Q138" s="186"/>
      <c r="R138" s="154"/>
      <c r="S138" s="128"/>
      <c r="T138" s="128"/>
      <c r="U138" s="128"/>
      <c r="V138" s="128"/>
      <c r="W138" s="128"/>
      <c r="X138" s="128"/>
      <c r="Y138" s="120"/>
      <c r="Z138" s="120"/>
      <c r="AA138" s="128"/>
      <c r="AB138" s="128"/>
      <c r="AC138" s="156"/>
      <c r="AD138" s="155"/>
      <c r="AE138" s="154"/>
      <c r="AF138" s="128"/>
      <c r="AG138" s="128"/>
      <c r="AH138" s="128"/>
      <c r="AI138" s="128"/>
      <c r="AJ138" s="128"/>
      <c r="AK138" s="128"/>
      <c r="AL138" s="200"/>
      <c r="AM138" s="133"/>
      <c r="AN138" s="128"/>
      <c r="AO138" s="128"/>
      <c r="AP138" s="128"/>
      <c r="AQ138" s="128"/>
      <c r="AR138" s="128"/>
      <c r="AS138" s="133"/>
      <c r="AT138" s="203"/>
      <c r="AU138" s="152"/>
      <c r="AV138" s="149"/>
    </row>
    <row r="139" spans="1:48" ht="9.9499999999999993" customHeight="1" x14ac:dyDescent="0.25">
      <c r="A139" s="183"/>
      <c r="B139" s="195"/>
      <c r="C139" s="192"/>
      <c r="D139" s="189"/>
      <c r="E139" s="158"/>
      <c r="F139" s="120"/>
      <c r="G139" s="120"/>
      <c r="H139" s="120"/>
      <c r="I139" s="120"/>
      <c r="J139" s="120"/>
      <c r="K139" s="120"/>
      <c r="L139" s="120"/>
      <c r="M139" s="120"/>
      <c r="N139" s="120"/>
      <c r="O139" s="120"/>
      <c r="P139" s="120"/>
      <c r="Q139" s="186"/>
      <c r="R139" s="154"/>
      <c r="S139" s="128"/>
      <c r="T139" s="128"/>
      <c r="U139" s="128"/>
      <c r="V139" s="128"/>
      <c r="W139" s="128"/>
      <c r="X139" s="128"/>
      <c r="Y139" s="120"/>
      <c r="Z139" s="120"/>
      <c r="AA139" s="128"/>
      <c r="AB139" s="128"/>
      <c r="AC139" s="156"/>
      <c r="AD139" s="155"/>
      <c r="AE139" s="154"/>
      <c r="AF139" s="128"/>
      <c r="AG139" s="128"/>
      <c r="AH139" s="128"/>
      <c r="AI139" s="128"/>
      <c r="AJ139" s="128"/>
      <c r="AK139" s="128"/>
      <c r="AL139" s="200"/>
      <c r="AM139" s="133"/>
      <c r="AN139" s="128"/>
      <c r="AO139" s="128"/>
      <c r="AP139" s="128"/>
      <c r="AQ139" s="128"/>
      <c r="AR139" s="128"/>
      <c r="AS139" s="133"/>
      <c r="AT139" s="203"/>
      <c r="AU139" s="152"/>
      <c r="AV139" s="149"/>
    </row>
    <row r="140" spans="1:48" ht="9.9499999999999993" customHeight="1" x14ac:dyDescent="0.25">
      <c r="A140" s="183"/>
      <c r="B140" s="195"/>
      <c r="C140" s="192"/>
      <c r="D140" s="189"/>
      <c r="E140" s="158"/>
      <c r="F140" s="120"/>
      <c r="G140" s="120"/>
      <c r="H140" s="120"/>
      <c r="I140" s="120"/>
      <c r="J140" s="120"/>
      <c r="K140" s="120"/>
      <c r="L140" s="120"/>
      <c r="M140" s="120"/>
      <c r="N140" s="120"/>
      <c r="O140" s="120"/>
      <c r="P140" s="120"/>
      <c r="Q140" s="186"/>
      <c r="R140" s="154"/>
      <c r="S140" s="128"/>
      <c r="T140" s="128"/>
      <c r="U140" s="128"/>
      <c r="V140" s="128"/>
      <c r="W140" s="128"/>
      <c r="X140" s="128"/>
      <c r="Y140" s="120"/>
      <c r="Z140" s="120"/>
      <c r="AA140" s="128"/>
      <c r="AB140" s="128"/>
      <c r="AC140" s="156"/>
      <c r="AD140" s="155"/>
      <c r="AE140" s="154"/>
      <c r="AF140" s="128"/>
      <c r="AG140" s="128"/>
      <c r="AH140" s="128"/>
      <c r="AI140" s="128"/>
      <c r="AJ140" s="128"/>
      <c r="AK140" s="128"/>
      <c r="AL140" s="200"/>
      <c r="AM140" s="133"/>
      <c r="AN140" s="128"/>
      <c r="AO140" s="128"/>
      <c r="AP140" s="128"/>
      <c r="AQ140" s="128"/>
      <c r="AR140" s="128"/>
      <c r="AS140" s="133"/>
      <c r="AT140" s="203"/>
      <c r="AU140" s="152"/>
      <c r="AV140" s="149"/>
    </row>
    <row r="141" spans="1:48" ht="9.9499999999999993" customHeight="1" x14ac:dyDescent="0.25">
      <c r="A141" s="184"/>
      <c r="B141" s="196"/>
      <c r="C141" s="193"/>
      <c r="D141" s="190"/>
      <c r="E141" s="159"/>
      <c r="F141" s="121"/>
      <c r="G141" s="121"/>
      <c r="H141" s="121"/>
      <c r="I141" s="121"/>
      <c r="J141" s="121"/>
      <c r="K141" s="121"/>
      <c r="L141" s="121"/>
      <c r="M141" s="121"/>
      <c r="N141" s="121"/>
      <c r="O141" s="121"/>
      <c r="P141" s="121"/>
      <c r="Q141" s="187"/>
      <c r="R141" s="154"/>
      <c r="S141" s="128"/>
      <c r="T141" s="128"/>
      <c r="U141" s="128"/>
      <c r="V141" s="128"/>
      <c r="W141" s="128"/>
      <c r="X141" s="128"/>
      <c r="Y141" s="121"/>
      <c r="Z141" s="121"/>
      <c r="AA141" s="128"/>
      <c r="AB141" s="128"/>
      <c r="AC141" s="156"/>
      <c r="AD141" s="155"/>
      <c r="AE141" s="154"/>
      <c r="AF141" s="128"/>
      <c r="AG141" s="128"/>
      <c r="AH141" s="128"/>
      <c r="AI141" s="128"/>
      <c r="AJ141" s="128"/>
      <c r="AK141" s="128"/>
      <c r="AL141" s="200"/>
      <c r="AM141" s="133"/>
      <c r="AN141" s="128"/>
      <c r="AO141" s="128"/>
      <c r="AP141" s="128"/>
      <c r="AQ141" s="128"/>
      <c r="AR141" s="128"/>
      <c r="AS141" s="133"/>
      <c r="AT141" s="203"/>
      <c r="AU141" s="153"/>
      <c r="AV141" s="150"/>
    </row>
    <row r="142" spans="1:48" ht="9.9499999999999993" customHeight="1" x14ac:dyDescent="0.25">
      <c r="A142" s="169"/>
      <c r="B142" s="166"/>
      <c r="C142" s="197"/>
      <c r="D142" s="178"/>
      <c r="E142" s="175">
        <f>'Pontuaçoes Solo'!N142:N146</f>
        <v>0</v>
      </c>
      <c r="F142" s="116">
        <f>'Pontuaçoes Solo'!O142:O146</f>
        <v>0</v>
      </c>
      <c r="G142" s="116">
        <f>'Pontuaçoes Solo'!P142:P146</f>
        <v>0</v>
      </c>
      <c r="H142" s="116">
        <f>'Pontuaçoes Solo'!Q142:Q146</f>
        <v>0</v>
      </c>
      <c r="I142" s="116">
        <f>'Pontuaçoes Solo'!R142:R146</f>
        <v>0</v>
      </c>
      <c r="J142" s="116">
        <f>'Pontuaçoes Solo'!S142:S146</f>
        <v>0</v>
      </c>
      <c r="K142" s="116">
        <f>'Pontuaçoes Solo'!T142:T146</f>
        <v>0</v>
      </c>
      <c r="L142" s="116">
        <f>'Pontuaçoes Solo'!U142:U146</f>
        <v>0</v>
      </c>
      <c r="M142" s="116">
        <f>'Pontuaçoes Solo'!V142:V146</f>
        <v>0</v>
      </c>
      <c r="N142" s="116">
        <f>'Pontuaçoes Solo'!W142:W146</f>
        <v>0</v>
      </c>
      <c r="O142" s="116">
        <f>'Pontuaçoes Solo'!X142:X146</f>
        <v>0</v>
      </c>
      <c r="P142" s="116">
        <f>'Pontuaçoes Solo'!Y142:Y146</f>
        <v>0</v>
      </c>
      <c r="Q142" s="172">
        <f>(E142+F142)-P142</f>
        <v>0</v>
      </c>
      <c r="R142" s="181">
        <f>'Pontuaçoes Aparelho'!N142:N146</f>
        <v>0</v>
      </c>
      <c r="S142" s="127">
        <f>'Pontuaçoes Aparelho'!O142:O146</f>
        <v>0</v>
      </c>
      <c r="T142" s="127">
        <f>'Pontuaçoes Aparelho'!P142:P146</f>
        <v>0</v>
      </c>
      <c r="U142" s="127">
        <f>'Pontuaçoes Aparelho'!Q142:Q146</f>
        <v>0</v>
      </c>
      <c r="V142" s="127">
        <f>'Pontuaçoes Aparelho'!R142:R146</f>
        <v>0</v>
      </c>
      <c r="W142" s="127">
        <f>'Pontuaçoes Aparelho'!S142:S146</f>
        <v>0</v>
      </c>
      <c r="X142" s="127">
        <f>'Pontuaçoes Aparelho'!T142:T146</f>
        <v>0</v>
      </c>
      <c r="Y142" s="116">
        <f>'Pontuaçoes Aparelho'!U142:U146</f>
        <v>0</v>
      </c>
      <c r="Z142" s="116">
        <f>'Pontuaçoes Aparelho'!V142:V146</f>
        <v>0</v>
      </c>
      <c r="AA142" s="127">
        <f>'Pontuaçoes Aparelho'!W142:W146</f>
        <v>0</v>
      </c>
      <c r="AB142" s="127">
        <f>'Pontuaçoes Aparelho'!X142:X146</f>
        <v>0</v>
      </c>
      <c r="AC142" s="147">
        <f>(R142+S142)-AB142</f>
        <v>0</v>
      </c>
      <c r="AD142" s="126">
        <f>'Pontuaçoes Aparelho'!Y142:Y146</f>
        <v>0</v>
      </c>
      <c r="AE142" s="181">
        <f>'Pontuaçoes Salto'!N142:N146</f>
        <v>0</v>
      </c>
      <c r="AF142" s="127">
        <f>'Pontuaçoes Salto'!O142:O146</f>
        <v>0</v>
      </c>
      <c r="AG142" s="127">
        <f>'Pontuaçoes Salto'!P142:P146</f>
        <v>0</v>
      </c>
      <c r="AH142" s="127">
        <f>'Pontuaçoes Salto'!Q142:Q146</f>
        <v>0</v>
      </c>
      <c r="AI142" s="127">
        <f>'Pontuaçoes Salto'!R142:R146</f>
        <v>0</v>
      </c>
      <c r="AJ142" s="127">
        <f>'Pontuaçoes Salto'!S142:S146</f>
        <v>0</v>
      </c>
      <c r="AK142" s="127">
        <f t="shared" ref="AK142" si="133">SUM(AF142:AJ146)</f>
        <v>0</v>
      </c>
      <c r="AL142" s="201">
        <f t="shared" ref="AL142" si="134">AE142-AK142</f>
        <v>0</v>
      </c>
      <c r="AM142" s="201">
        <f>'Pontuaçoes Salto'!AA142:AA146</f>
        <v>0</v>
      </c>
      <c r="AN142" s="127"/>
      <c r="AO142" s="127"/>
      <c r="AP142" s="127"/>
      <c r="AQ142" s="127"/>
      <c r="AR142" s="127"/>
      <c r="AS142" s="201">
        <f t="shared" ref="AS142" si="135">SUM(AN142:AR146)</f>
        <v>0</v>
      </c>
      <c r="AT142" s="202">
        <f t="shared" ref="AT142" si="136">AM142-AS142</f>
        <v>0</v>
      </c>
      <c r="AU142" s="144">
        <f>Q142+AC142+MAX(AL142,AT142)</f>
        <v>0</v>
      </c>
      <c r="AV142" s="141">
        <f t="shared" ref="AV142" si="137">RANK(AU142,$AU$12:$AU$261,0)</f>
        <v>1</v>
      </c>
    </row>
    <row r="143" spans="1:48" ht="9.9499999999999993" customHeight="1" x14ac:dyDescent="0.25">
      <c r="A143" s="170"/>
      <c r="B143" s="167"/>
      <c r="C143" s="198"/>
      <c r="D143" s="179"/>
      <c r="E143" s="176"/>
      <c r="F143" s="117"/>
      <c r="G143" s="117"/>
      <c r="H143" s="117"/>
      <c r="I143" s="117"/>
      <c r="J143" s="117"/>
      <c r="K143" s="117"/>
      <c r="L143" s="117"/>
      <c r="M143" s="117"/>
      <c r="N143" s="117"/>
      <c r="O143" s="117"/>
      <c r="P143" s="117"/>
      <c r="Q143" s="173"/>
      <c r="R143" s="181"/>
      <c r="S143" s="127"/>
      <c r="T143" s="127"/>
      <c r="U143" s="127"/>
      <c r="V143" s="127"/>
      <c r="W143" s="127"/>
      <c r="X143" s="127"/>
      <c r="Y143" s="117"/>
      <c r="Z143" s="117"/>
      <c r="AA143" s="127"/>
      <c r="AB143" s="127"/>
      <c r="AC143" s="147"/>
      <c r="AD143" s="126"/>
      <c r="AE143" s="181"/>
      <c r="AF143" s="127"/>
      <c r="AG143" s="127"/>
      <c r="AH143" s="127"/>
      <c r="AI143" s="127"/>
      <c r="AJ143" s="127"/>
      <c r="AK143" s="127"/>
      <c r="AL143" s="201"/>
      <c r="AM143" s="201"/>
      <c r="AN143" s="127"/>
      <c r="AO143" s="127"/>
      <c r="AP143" s="127"/>
      <c r="AQ143" s="127"/>
      <c r="AR143" s="127"/>
      <c r="AS143" s="201"/>
      <c r="AT143" s="202"/>
      <c r="AU143" s="145"/>
      <c r="AV143" s="142"/>
    </row>
    <row r="144" spans="1:48" ht="9.9499999999999993" customHeight="1" x14ac:dyDescent="0.25">
      <c r="A144" s="170"/>
      <c r="B144" s="167"/>
      <c r="C144" s="198"/>
      <c r="D144" s="179"/>
      <c r="E144" s="176"/>
      <c r="F144" s="117"/>
      <c r="G144" s="117"/>
      <c r="H144" s="117"/>
      <c r="I144" s="117"/>
      <c r="J144" s="117"/>
      <c r="K144" s="117"/>
      <c r="L144" s="117"/>
      <c r="M144" s="117"/>
      <c r="N144" s="117"/>
      <c r="O144" s="117"/>
      <c r="P144" s="117"/>
      <c r="Q144" s="173"/>
      <c r="R144" s="181"/>
      <c r="S144" s="127"/>
      <c r="T144" s="127"/>
      <c r="U144" s="127"/>
      <c r="V144" s="127"/>
      <c r="W144" s="127"/>
      <c r="X144" s="127"/>
      <c r="Y144" s="117"/>
      <c r="Z144" s="117"/>
      <c r="AA144" s="127"/>
      <c r="AB144" s="127"/>
      <c r="AC144" s="147"/>
      <c r="AD144" s="126"/>
      <c r="AE144" s="181"/>
      <c r="AF144" s="127"/>
      <c r="AG144" s="127"/>
      <c r="AH144" s="127"/>
      <c r="AI144" s="127"/>
      <c r="AJ144" s="127"/>
      <c r="AK144" s="127"/>
      <c r="AL144" s="201"/>
      <c r="AM144" s="201"/>
      <c r="AN144" s="127"/>
      <c r="AO144" s="127"/>
      <c r="AP144" s="127"/>
      <c r="AQ144" s="127"/>
      <c r="AR144" s="127"/>
      <c r="AS144" s="201"/>
      <c r="AT144" s="202"/>
      <c r="AU144" s="145"/>
      <c r="AV144" s="142"/>
    </row>
    <row r="145" spans="1:48" ht="9.9499999999999993" customHeight="1" x14ac:dyDescent="0.25">
      <c r="A145" s="170"/>
      <c r="B145" s="167"/>
      <c r="C145" s="198"/>
      <c r="D145" s="179"/>
      <c r="E145" s="176"/>
      <c r="F145" s="117"/>
      <c r="G145" s="117"/>
      <c r="H145" s="117"/>
      <c r="I145" s="117"/>
      <c r="J145" s="117"/>
      <c r="K145" s="117"/>
      <c r="L145" s="117"/>
      <c r="M145" s="117"/>
      <c r="N145" s="117"/>
      <c r="O145" s="117"/>
      <c r="P145" s="117"/>
      <c r="Q145" s="173"/>
      <c r="R145" s="181"/>
      <c r="S145" s="127"/>
      <c r="T145" s="127"/>
      <c r="U145" s="127"/>
      <c r="V145" s="127"/>
      <c r="W145" s="127"/>
      <c r="X145" s="127"/>
      <c r="Y145" s="117"/>
      <c r="Z145" s="117"/>
      <c r="AA145" s="127"/>
      <c r="AB145" s="127"/>
      <c r="AC145" s="147"/>
      <c r="AD145" s="126"/>
      <c r="AE145" s="181"/>
      <c r="AF145" s="127"/>
      <c r="AG145" s="127"/>
      <c r="AH145" s="127"/>
      <c r="AI145" s="127"/>
      <c r="AJ145" s="127"/>
      <c r="AK145" s="127"/>
      <c r="AL145" s="201"/>
      <c r="AM145" s="201"/>
      <c r="AN145" s="127"/>
      <c r="AO145" s="127"/>
      <c r="AP145" s="127"/>
      <c r="AQ145" s="127"/>
      <c r="AR145" s="127"/>
      <c r="AS145" s="201"/>
      <c r="AT145" s="202"/>
      <c r="AU145" s="145"/>
      <c r="AV145" s="142"/>
    </row>
    <row r="146" spans="1:48" ht="9.9499999999999993" customHeight="1" x14ac:dyDescent="0.25">
      <c r="A146" s="171"/>
      <c r="B146" s="168"/>
      <c r="C146" s="199"/>
      <c r="D146" s="180"/>
      <c r="E146" s="177"/>
      <c r="F146" s="118"/>
      <c r="G146" s="118"/>
      <c r="H146" s="118"/>
      <c r="I146" s="118"/>
      <c r="J146" s="118"/>
      <c r="K146" s="118"/>
      <c r="L146" s="118"/>
      <c r="M146" s="118"/>
      <c r="N146" s="118"/>
      <c r="O146" s="118"/>
      <c r="P146" s="118"/>
      <c r="Q146" s="174"/>
      <c r="R146" s="181"/>
      <c r="S146" s="127"/>
      <c r="T146" s="127"/>
      <c r="U146" s="127"/>
      <c r="V146" s="127"/>
      <c r="W146" s="127"/>
      <c r="X146" s="127"/>
      <c r="Y146" s="118"/>
      <c r="Z146" s="118"/>
      <c r="AA146" s="127"/>
      <c r="AB146" s="127"/>
      <c r="AC146" s="147"/>
      <c r="AD146" s="126"/>
      <c r="AE146" s="181"/>
      <c r="AF146" s="127"/>
      <c r="AG146" s="127"/>
      <c r="AH146" s="127"/>
      <c r="AI146" s="127"/>
      <c r="AJ146" s="127"/>
      <c r="AK146" s="127"/>
      <c r="AL146" s="201"/>
      <c r="AM146" s="201"/>
      <c r="AN146" s="127"/>
      <c r="AO146" s="127"/>
      <c r="AP146" s="127"/>
      <c r="AQ146" s="127"/>
      <c r="AR146" s="127"/>
      <c r="AS146" s="201"/>
      <c r="AT146" s="202"/>
      <c r="AU146" s="146"/>
      <c r="AV146" s="143"/>
    </row>
    <row r="147" spans="1:48" ht="9.9499999999999993" customHeight="1" x14ac:dyDescent="0.25">
      <c r="A147" s="182"/>
      <c r="B147" s="194"/>
      <c r="C147" s="191"/>
      <c r="D147" s="188"/>
      <c r="E147" s="157">
        <f>'Pontuaçoes Solo'!N147:N151</f>
        <v>0</v>
      </c>
      <c r="F147" s="119">
        <f>'Pontuaçoes Solo'!O147:O151</f>
        <v>0</v>
      </c>
      <c r="G147" s="119">
        <f>'Pontuaçoes Solo'!P147:P151</f>
        <v>0</v>
      </c>
      <c r="H147" s="119">
        <f>'Pontuaçoes Solo'!Q147:Q151</f>
        <v>0</v>
      </c>
      <c r="I147" s="119">
        <f>'Pontuaçoes Solo'!R147:R151</f>
        <v>0</v>
      </c>
      <c r="J147" s="119">
        <f>'Pontuaçoes Solo'!S147:S151</f>
        <v>0</v>
      </c>
      <c r="K147" s="119">
        <f>'Pontuaçoes Solo'!T147:T151</f>
        <v>0</v>
      </c>
      <c r="L147" s="119">
        <f>'Pontuaçoes Solo'!U147:U151</f>
        <v>0</v>
      </c>
      <c r="M147" s="119">
        <f>'Pontuaçoes Solo'!V147:V151</f>
        <v>0</v>
      </c>
      <c r="N147" s="119">
        <f>'Pontuaçoes Solo'!W147:W151</f>
        <v>0</v>
      </c>
      <c r="O147" s="119">
        <f>'Pontuaçoes Solo'!X147:X151</f>
        <v>0</v>
      </c>
      <c r="P147" s="119">
        <f>'Pontuaçoes Solo'!Y147:Y151</f>
        <v>0</v>
      </c>
      <c r="Q147" s="185">
        <f>(E147+F147)-P147</f>
        <v>0</v>
      </c>
      <c r="R147" s="154">
        <f>'Pontuaçoes Aparelho'!N147:N151</f>
        <v>0</v>
      </c>
      <c r="S147" s="128">
        <f>'Pontuaçoes Aparelho'!O147:O151</f>
        <v>0</v>
      </c>
      <c r="T147" s="128">
        <f>'Pontuaçoes Aparelho'!P147:P151</f>
        <v>0</v>
      </c>
      <c r="U147" s="128">
        <f>'Pontuaçoes Aparelho'!Q147:Q151</f>
        <v>0</v>
      </c>
      <c r="V147" s="128">
        <f>'Pontuaçoes Aparelho'!R147:R151</f>
        <v>0</v>
      </c>
      <c r="W147" s="128">
        <f>'Pontuaçoes Aparelho'!S147:S151</f>
        <v>0</v>
      </c>
      <c r="X147" s="128">
        <f>'Pontuaçoes Aparelho'!T147:T151</f>
        <v>0</v>
      </c>
      <c r="Y147" s="119">
        <f>'Pontuaçoes Aparelho'!U147:U151</f>
        <v>0</v>
      </c>
      <c r="Z147" s="119">
        <f>'Pontuaçoes Aparelho'!V147:V151</f>
        <v>0</v>
      </c>
      <c r="AA147" s="128">
        <f>'Pontuaçoes Aparelho'!W147:W151</f>
        <v>0</v>
      </c>
      <c r="AB147" s="128">
        <f>'Pontuaçoes Aparelho'!X147:X151</f>
        <v>0</v>
      </c>
      <c r="AC147" s="156">
        <f t="shared" ref="AC147" si="138">(R147+S147)-AB147</f>
        <v>0</v>
      </c>
      <c r="AD147" s="155">
        <f>'Pontuaçoes Aparelho'!Y147:Y151</f>
        <v>0</v>
      </c>
      <c r="AE147" s="154">
        <f>'Pontuaçoes Salto'!N147:N151</f>
        <v>0</v>
      </c>
      <c r="AF147" s="128">
        <f>'Pontuaçoes Salto'!O147:O151</f>
        <v>0</v>
      </c>
      <c r="AG147" s="128">
        <f>'Pontuaçoes Salto'!P147:P151</f>
        <v>0</v>
      </c>
      <c r="AH147" s="128">
        <f>'Pontuaçoes Salto'!Q147:Q151</f>
        <v>0</v>
      </c>
      <c r="AI147" s="128">
        <f>'Pontuaçoes Salto'!R147:R151</f>
        <v>0</v>
      </c>
      <c r="AJ147" s="128">
        <f>'Pontuaçoes Salto'!S147:S151</f>
        <v>0</v>
      </c>
      <c r="AK147" s="128">
        <f t="shared" ref="AK147" si="139">SUM(AF147:AJ151)</f>
        <v>0</v>
      </c>
      <c r="AL147" s="200">
        <f t="shared" ref="AL147" si="140">AE147-AK147</f>
        <v>0</v>
      </c>
      <c r="AM147" s="133">
        <f>'Pontuaçoes Salto'!AA147:AA151</f>
        <v>0</v>
      </c>
      <c r="AN147" s="128"/>
      <c r="AO147" s="128"/>
      <c r="AP147" s="128"/>
      <c r="AQ147" s="128"/>
      <c r="AR147" s="128"/>
      <c r="AS147" s="133">
        <f t="shared" ref="AS147" si="141">SUM(AN147:AR151)</f>
        <v>0</v>
      </c>
      <c r="AT147" s="203">
        <f t="shared" ref="AT147" si="142">AM147-AS147</f>
        <v>0</v>
      </c>
      <c r="AU147" s="151">
        <f>Q147+AC147+MAX(AL147,AT147)</f>
        <v>0</v>
      </c>
      <c r="AV147" s="148">
        <f t="shared" ref="AV147" si="143">RANK(AU147,$AU$12:$AU$261,0)</f>
        <v>1</v>
      </c>
    </row>
    <row r="148" spans="1:48" ht="9.9499999999999993" customHeight="1" x14ac:dyDescent="0.25">
      <c r="A148" s="183"/>
      <c r="B148" s="195"/>
      <c r="C148" s="192"/>
      <c r="D148" s="189"/>
      <c r="E148" s="158"/>
      <c r="F148" s="120"/>
      <c r="G148" s="120"/>
      <c r="H148" s="120"/>
      <c r="I148" s="120"/>
      <c r="J148" s="120"/>
      <c r="K148" s="120"/>
      <c r="L148" s="120"/>
      <c r="M148" s="120"/>
      <c r="N148" s="120"/>
      <c r="O148" s="120"/>
      <c r="P148" s="120"/>
      <c r="Q148" s="186"/>
      <c r="R148" s="154"/>
      <c r="S148" s="128"/>
      <c r="T148" s="128"/>
      <c r="U148" s="128"/>
      <c r="V148" s="128"/>
      <c r="W148" s="128"/>
      <c r="X148" s="128"/>
      <c r="Y148" s="120"/>
      <c r="Z148" s="120"/>
      <c r="AA148" s="128"/>
      <c r="AB148" s="128"/>
      <c r="AC148" s="156"/>
      <c r="AD148" s="155"/>
      <c r="AE148" s="154"/>
      <c r="AF148" s="128"/>
      <c r="AG148" s="128"/>
      <c r="AH148" s="128"/>
      <c r="AI148" s="128"/>
      <c r="AJ148" s="128"/>
      <c r="AK148" s="128"/>
      <c r="AL148" s="200"/>
      <c r="AM148" s="133"/>
      <c r="AN148" s="128"/>
      <c r="AO148" s="128"/>
      <c r="AP148" s="128"/>
      <c r="AQ148" s="128"/>
      <c r="AR148" s="128"/>
      <c r="AS148" s="133"/>
      <c r="AT148" s="203"/>
      <c r="AU148" s="152"/>
      <c r="AV148" s="149"/>
    </row>
    <row r="149" spans="1:48" ht="9.9499999999999993" customHeight="1" x14ac:dyDescent="0.25">
      <c r="A149" s="183"/>
      <c r="B149" s="195"/>
      <c r="C149" s="192"/>
      <c r="D149" s="189"/>
      <c r="E149" s="158"/>
      <c r="F149" s="120"/>
      <c r="G149" s="120"/>
      <c r="H149" s="120"/>
      <c r="I149" s="120"/>
      <c r="J149" s="120"/>
      <c r="K149" s="120"/>
      <c r="L149" s="120"/>
      <c r="M149" s="120"/>
      <c r="N149" s="120"/>
      <c r="O149" s="120"/>
      <c r="P149" s="120"/>
      <c r="Q149" s="186"/>
      <c r="R149" s="154"/>
      <c r="S149" s="128"/>
      <c r="T149" s="128"/>
      <c r="U149" s="128"/>
      <c r="V149" s="128"/>
      <c r="W149" s="128"/>
      <c r="X149" s="128"/>
      <c r="Y149" s="120"/>
      <c r="Z149" s="120"/>
      <c r="AA149" s="128"/>
      <c r="AB149" s="128"/>
      <c r="AC149" s="156"/>
      <c r="AD149" s="155"/>
      <c r="AE149" s="154"/>
      <c r="AF149" s="128"/>
      <c r="AG149" s="128"/>
      <c r="AH149" s="128"/>
      <c r="AI149" s="128"/>
      <c r="AJ149" s="128"/>
      <c r="AK149" s="128"/>
      <c r="AL149" s="200"/>
      <c r="AM149" s="133"/>
      <c r="AN149" s="128"/>
      <c r="AO149" s="128"/>
      <c r="AP149" s="128"/>
      <c r="AQ149" s="128"/>
      <c r="AR149" s="128"/>
      <c r="AS149" s="133"/>
      <c r="AT149" s="203"/>
      <c r="AU149" s="152"/>
      <c r="AV149" s="149"/>
    </row>
    <row r="150" spans="1:48" ht="9.9499999999999993" customHeight="1" x14ac:dyDescent="0.25">
      <c r="A150" s="183"/>
      <c r="B150" s="195"/>
      <c r="C150" s="192"/>
      <c r="D150" s="189"/>
      <c r="E150" s="158"/>
      <c r="F150" s="120"/>
      <c r="G150" s="120"/>
      <c r="H150" s="120"/>
      <c r="I150" s="120"/>
      <c r="J150" s="120"/>
      <c r="K150" s="120"/>
      <c r="L150" s="120"/>
      <c r="M150" s="120"/>
      <c r="N150" s="120"/>
      <c r="O150" s="120"/>
      <c r="P150" s="120"/>
      <c r="Q150" s="186"/>
      <c r="R150" s="154"/>
      <c r="S150" s="128"/>
      <c r="T150" s="128"/>
      <c r="U150" s="128"/>
      <c r="V150" s="128"/>
      <c r="W150" s="128"/>
      <c r="X150" s="128"/>
      <c r="Y150" s="120"/>
      <c r="Z150" s="120"/>
      <c r="AA150" s="128"/>
      <c r="AB150" s="128"/>
      <c r="AC150" s="156"/>
      <c r="AD150" s="155"/>
      <c r="AE150" s="154"/>
      <c r="AF150" s="128"/>
      <c r="AG150" s="128"/>
      <c r="AH150" s="128"/>
      <c r="AI150" s="128"/>
      <c r="AJ150" s="128"/>
      <c r="AK150" s="128"/>
      <c r="AL150" s="200"/>
      <c r="AM150" s="133"/>
      <c r="AN150" s="128"/>
      <c r="AO150" s="128"/>
      <c r="AP150" s="128"/>
      <c r="AQ150" s="128"/>
      <c r="AR150" s="128"/>
      <c r="AS150" s="133"/>
      <c r="AT150" s="203"/>
      <c r="AU150" s="152"/>
      <c r="AV150" s="149"/>
    </row>
    <row r="151" spans="1:48" ht="9.9499999999999993" customHeight="1" x14ac:dyDescent="0.25">
      <c r="A151" s="184"/>
      <c r="B151" s="196"/>
      <c r="C151" s="193"/>
      <c r="D151" s="190"/>
      <c r="E151" s="159"/>
      <c r="F151" s="121"/>
      <c r="G151" s="121"/>
      <c r="H151" s="121"/>
      <c r="I151" s="121"/>
      <c r="J151" s="121"/>
      <c r="K151" s="121"/>
      <c r="L151" s="121"/>
      <c r="M151" s="121"/>
      <c r="N151" s="121"/>
      <c r="O151" s="121"/>
      <c r="P151" s="121"/>
      <c r="Q151" s="187"/>
      <c r="R151" s="154"/>
      <c r="S151" s="128"/>
      <c r="T151" s="128"/>
      <c r="U151" s="128"/>
      <c r="V151" s="128"/>
      <c r="W151" s="128"/>
      <c r="X151" s="128"/>
      <c r="Y151" s="121"/>
      <c r="Z151" s="121"/>
      <c r="AA151" s="128"/>
      <c r="AB151" s="128"/>
      <c r="AC151" s="156"/>
      <c r="AD151" s="155"/>
      <c r="AE151" s="154"/>
      <c r="AF151" s="128"/>
      <c r="AG151" s="128"/>
      <c r="AH151" s="128"/>
      <c r="AI151" s="128"/>
      <c r="AJ151" s="128"/>
      <c r="AK151" s="128"/>
      <c r="AL151" s="200"/>
      <c r="AM151" s="133"/>
      <c r="AN151" s="128"/>
      <c r="AO151" s="128"/>
      <c r="AP151" s="128"/>
      <c r="AQ151" s="128"/>
      <c r="AR151" s="128"/>
      <c r="AS151" s="133"/>
      <c r="AT151" s="203"/>
      <c r="AU151" s="153"/>
      <c r="AV151" s="150"/>
    </row>
    <row r="152" spans="1:48" ht="9.9499999999999993" customHeight="1" x14ac:dyDescent="0.25">
      <c r="A152" s="169"/>
      <c r="B152" s="166"/>
      <c r="C152" s="197"/>
      <c r="D152" s="178"/>
      <c r="E152" s="175">
        <f>'Pontuaçoes Solo'!N152:N156</f>
        <v>0</v>
      </c>
      <c r="F152" s="116">
        <f>'Pontuaçoes Solo'!O152:O156</f>
        <v>0</v>
      </c>
      <c r="G152" s="116">
        <f>'Pontuaçoes Solo'!P152:P156</f>
        <v>0</v>
      </c>
      <c r="H152" s="116">
        <f>'Pontuaçoes Solo'!Q152:Q156</f>
        <v>0</v>
      </c>
      <c r="I152" s="116">
        <f>'Pontuaçoes Solo'!R152:R156</f>
        <v>0</v>
      </c>
      <c r="J152" s="116">
        <f>'Pontuaçoes Solo'!S152:S156</f>
        <v>0</v>
      </c>
      <c r="K152" s="116">
        <f>'Pontuaçoes Solo'!T152:T156</f>
        <v>0</v>
      </c>
      <c r="L152" s="116">
        <f>'Pontuaçoes Solo'!U152:U156</f>
        <v>0</v>
      </c>
      <c r="M152" s="116">
        <f>'Pontuaçoes Solo'!V152:V156</f>
        <v>0</v>
      </c>
      <c r="N152" s="116">
        <f>'Pontuaçoes Solo'!W152:W156</f>
        <v>0</v>
      </c>
      <c r="O152" s="116">
        <f>'Pontuaçoes Solo'!X152:X156</f>
        <v>0</v>
      </c>
      <c r="P152" s="116">
        <f>'Pontuaçoes Solo'!Y152:Y156</f>
        <v>0</v>
      </c>
      <c r="Q152" s="172">
        <f>(E152+F152)-P152</f>
        <v>0</v>
      </c>
      <c r="R152" s="181">
        <f>'Pontuaçoes Aparelho'!N152:N156</f>
        <v>0</v>
      </c>
      <c r="S152" s="127">
        <f>'Pontuaçoes Aparelho'!O152:O156</f>
        <v>0</v>
      </c>
      <c r="T152" s="127">
        <f>'Pontuaçoes Aparelho'!P152:P156</f>
        <v>0</v>
      </c>
      <c r="U152" s="127">
        <f>'Pontuaçoes Aparelho'!Q152:Q156</f>
        <v>0</v>
      </c>
      <c r="V152" s="127">
        <f>'Pontuaçoes Aparelho'!R152:R156</f>
        <v>0</v>
      </c>
      <c r="W152" s="127">
        <f>'Pontuaçoes Aparelho'!S152:S156</f>
        <v>0</v>
      </c>
      <c r="X152" s="127">
        <f>'Pontuaçoes Aparelho'!T152:T156</f>
        <v>0</v>
      </c>
      <c r="Y152" s="116">
        <f>'Pontuaçoes Aparelho'!U152:U156</f>
        <v>0</v>
      </c>
      <c r="Z152" s="116">
        <f>'Pontuaçoes Aparelho'!V152:V156</f>
        <v>0</v>
      </c>
      <c r="AA152" s="127">
        <f>'Pontuaçoes Aparelho'!W152:W156</f>
        <v>0</v>
      </c>
      <c r="AB152" s="127">
        <f>'Pontuaçoes Aparelho'!X152:X156</f>
        <v>0</v>
      </c>
      <c r="AC152" s="147">
        <f>(R152+S152)-AB152</f>
        <v>0</v>
      </c>
      <c r="AD152" s="126">
        <f>'Pontuaçoes Aparelho'!Y152:Y156</f>
        <v>0</v>
      </c>
      <c r="AE152" s="181">
        <f>'Pontuaçoes Salto'!N152:N156</f>
        <v>0</v>
      </c>
      <c r="AF152" s="127">
        <f>'Pontuaçoes Salto'!O152:O156</f>
        <v>0</v>
      </c>
      <c r="AG152" s="127">
        <f>'Pontuaçoes Salto'!P152:P156</f>
        <v>0</v>
      </c>
      <c r="AH152" s="127">
        <f>'Pontuaçoes Salto'!Q152:Q156</f>
        <v>0</v>
      </c>
      <c r="AI152" s="127">
        <f>'Pontuaçoes Salto'!R152:R156</f>
        <v>0</v>
      </c>
      <c r="AJ152" s="127">
        <f>'Pontuaçoes Salto'!S152:S156</f>
        <v>0</v>
      </c>
      <c r="AK152" s="127">
        <f t="shared" ref="AK152" si="144">SUM(AF152:AJ156)</f>
        <v>0</v>
      </c>
      <c r="AL152" s="201">
        <f t="shared" ref="AL152" si="145">AE152-AK152</f>
        <v>0</v>
      </c>
      <c r="AM152" s="201">
        <f>'Pontuaçoes Salto'!AA152:AA156</f>
        <v>0</v>
      </c>
      <c r="AN152" s="127"/>
      <c r="AO152" s="127"/>
      <c r="AP152" s="127"/>
      <c r="AQ152" s="127"/>
      <c r="AR152" s="127"/>
      <c r="AS152" s="201">
        <f t="shared" ref="AS152" si="146">SUM(AN152:AR156)</f>
        <v>0</v>
      </c>
      <c r="AT152" s="202">
        <f t="shared" ref="AT152" si="147">AM152-AS152</f>
        <v>0</v>
      </c>
      <c r="AU152" s="144">
        <f>Q152+AC152+MAX(AL152,AT152)</f>
        <v>0</v>
      </c>
      <c r="AV152" s="141">
        <f t="shared" ref="AV152" si="148">RANK(AU152,$AU$12:$AU$261,0)</f>
        <v>1</v>
      </c>
    </row>
    <row r="153" spans="1:48" ht="9.9499999999999993" customHeight="1" x14ac:dyDescent="0.25">
      <c r="A153" s="170"/>
      <c r="B153" s="167"/>
      <c r="C153" s="198"/>
      <c r="D153" s="179"/>
      <c r="E153" s="176"/>
      <c r="F153" s="117"/>
      <c r="G153" s="117"/>
      <c r="H153" s="117"/>
      <c r="I153" s="117"/>
      <c r="J153" s="117"/>
      <c r="K153" s="117"/>
      <c r="L153" s="117"/>
      <c r="M153" s="117"/>
      <c r="N153" s="117"/>
      <c r="O153" s="117"/>
      <c r="P153" s="117"/>
      <c r="Q153" s="173"/>
      <c r="R153" s="181"/>
      <c r="S153" s="127"/>
      <c r="T153" s="127"/>
      <c r="U153" s="127"/>
      <c r="V153" s="127"/>
      <c r="W153" s="127"/>
      <c r="X153" s="127"/>
      <c r="Y153" s="117"/>
      <c r="Z153" s="117"/>
      <c r="AA153" s="127"/>
      <c r="AB153" s="127"/>
      <c r="AC153" s="147"/>
      <c r="AD153" s="126"/>
      <c r="AE153" s="181"/>
      <c r="AF153" s="127"/>
      <c r="AG153" s="127"/>
      <c r="AH153" s="127"/>
      <c r="AI153" s="127"/>
      <c r="AJ153" s="127"/>
      <c r="AK153" s="127"/>
      <c r="AL153" s="201"/>
      <c r="AM153" s="201"/>
      <c r="AN153" s="127"/>
      <c r="AO153" s="127"/>
      <c r="AP153" s="127"/>
      <c r="AQ153" s="127"/>
      <c r="AR153" s="127"/>
      <c r="AS153" s="201"/>
      <c r="AT153" s="202"/>
      <c r="AU153" s="145"/>
      <c r="AV153" s="142"/>
    </row>
    <row r="154" spans="1:48" ht="9.9499999999999993" customHeight="1" x14ac:dyDescent="0.25">
      <c r="A154" s="170"/>
      <c r="B154" s="167"/>
      <c r="C154" s="198"/>
      <c r="D154" s="179"/>
      <c r="E154" s="176"/>
      <c r="F154" s="117"/>
      <c r="G154" s="117"/>
      <c r="H154" s="117"/>
      <c r="I154" s="117"/>
      <c r="J154" s="117"/>
      <c r="K154" s="117"/>
      <c r="L154" s="117"/>
      <c r="M154" s="117"/>
      <c r="N154" s="117"/>
      <c r="O154" s="117"/>
      <c r="P154" s="117"/>
      <c r="Q154" s="173"/>
      <c r="R154" s="181"/>
      <c r="S154" s="127"/>
      <c r="T154" s="127"/>
      <c r="U154" s="127"/>
      <c r="V154" s="127"/>
      <c r="W154" s="127"/>
      <c r="X154" s="127"/>
      <c r="Y154" s="117"/>
      <c r="Z154" s="117"/>
      <c r="AA154" s="127"/>
      <c r="AB154" s="127"/>
      <c r="AC154" s="147"/>
      <c r="AD154" s="126"/>
      <c r="AE154" s="181"/>
      <c r="AF154" s="127"/>
      <c r="AG154" s="127"/>
      <c r="AH154" s="127"/>
      <c r="AI154" s="127"/>
      <c r="AJ154" s="127"/>
      <c r="AK154" s="127"/>
      <c r="AL154" s="201"/>
      <c r="AM154" s="201"/>
      <c r="AN154" s="127"/>
      <c r="AO154" s="127"/>
      <c r="AP154" s="127"/>
      <c r="AQ154" s="127"/>
      <c r="AR154" s="127"/>
      <c r="AS154" s="201"/>
      <c r="AT154" s="202"/>
      <c r="AU154" s="145"/>
      <c r="AV154" s="142"/>
    </row>
    <row r="155" spans="1:48" ht="9.9499999999999993" customHeight="1" x14ac:dyDescent="0.25">
      <c r="A155" s="170"/>
      <c r="B155" s="167"/>
      <c r="C155" s="198"/>
      <c r="D155" s="179"/>
      <c r="E155" s="176"/>
      <c r="F155" s="117"/>
      <c r="G155" s="117"/>
      <c r="H155" s="117"/>
      <c r="I155" s="117"/>
      <c r="J155" s="117"/>
      <c r="K155" s="117"/>
      <c r="L155" s="117"/>
      <c r="M155" s="117"/>
      <c r="N155" s="117"/>
      <c r="O155" s="117"/>
      <c r="P155" s="117"/>
      <c r="Q155" s="173"/>
      <c r="R155" s="181"/>
      <c r="S155" s="127"/>
      <c r="T155" s="127"/>
      <c r="U155" s="127"/>
      <c r="V155" s="127"/>
      <c r="W155" s="127"/>
      <c r="X155" s="127"/>
      <c r="Y155" s="117"/>
      <c r="Z155" s="117"/>
      <c r="AA155" s="127"/>
      <c r="AB155" s="127"/>
      <c r="AC155" s="147"/>
      <c r="AD155" s="126"/>
      <c r="AE155" s="181"/>
      <c r="AF155" s="127"/>
      <c r="AG155" s="127"/>
      <c r="AH155" s="127"/>
      <c r="AI155" s="127"/>
      <c r="AJ155" s="127"/>
      <c r="AK155" s="127"/>
      <c r="AL155" s="201"/>
      <c r="AM155" s="201"/>
      <c r="AN155" s="127"/>
      <c r="AO155" s="127"/>
      <c r="AP155" s="127"/>
      <c r="AQ155" s="127"/>
      <c r="AR155" s="127"/>
      <c r="AS155" s="201"/>
      <c r="AT155" s="202"/>
      <c r="AU155" s="145"/>
      <c r="AV155" s="142"/>
    </row>
    <row r="156" spans="1:48" ht="9.9499999999999993" customHeight="1" x14ac:dyDescent="0.25">
      <c r="A156" s="171"/>
      <c r="B156" s="168"/>
      <c r="C156" s="199"/>
      <c r="D156" s="180"/>
      <c r="E156" s="177"/>
      <c r="F156" s="118"/>
      <c r="G156" s="118"/>
      <c r="H156" s="118"/>
      <c r="I156" s="118"/>
      <c r="J156" s="118"/>
      <c r="K156" s="118"/>
      <c r="L156" s="118"/>
      <c r="M156" s="118"/>
      <c r="N156" s="118"/>
      <c r="O156" s="118"/>
      <c r="P156" s="118"/>
      <c r="Q156" s="174"/>
      <c r="R156" s="181"/>
      <c r="S156" s="127"/>
      <c r="T156" s="127"/>
      <c r="U156" s="127"/>
      <c r="V156" s="127"/>
      <c r="W156" s="127"/>
      <c r="X156" s="127"/>
      <c r="Y156" s="118"/>
      <c r="Z156" s="118"/>
      <c r="AA156" s="127"/>
      <c r="AB156" s="127"/>
      <c r="AC156" s="147"/>
      <c r="AD156" s="126"/>
      <c r="AE156" s="181"/>
      <c r="AF156" s="127"/>
      <c r="AG156" s="127"/>
      <c r="AH156" s="127"/>
      <c r="AI156" s="127"/>
      <c r="AJ156" s="127"/>
      <c r="AK156" s="127"/>
      <c r="AL156" s="201"/>
      <c r="AM156" s="201"/>
      <c r="AN156" s="127"/>
      <c r="AO156" s="127"/>
      <c r="AP156" s="127"/>
      <c r="AQ156" s="127"/>
      <c r="AR156" s="127"/>
      <c r="AS156" s="201"/>
      <c r="AT156" s="202"/>
      <c r="AU156" s="146"/>
      <c r="AV156" s="143"/>
    </row>
    <row r="157" spans="1:48" ht="9.9499999999999993" customHeight="1" x14ac:dyDescent="0.25">
      <c r="A157" s="182"/>
      <c r="B157" s="194"/>
      <c r="C157" s="191"/>
      <c r="D157" s="188"/>
      <c r="E157" s="157">
        <f>'Pontuaçoes Solo'!N157:N161</f>
        <v>0</v>
      </c>
      <c r="F157" s="119">
        <f>'Pontuaçoes Solo'!O157:O161</f>
        <v>0</v>
      </c>
      <c r="G157" s="119">
        <f>'Pontuaçoes Solo'!P157:P161</f>
        <v>0</v>
      </c>
      <c r="H157" s="119">
        <f>'Pontuaçoes Solo'!Q157:Q161</f>
        <v>0</v>
      </c>
      <c r="I157" s="119">
        <f>'Pontuaçoes Solo'!R157:R161</f>
        <v>0</v>
      </c>
      <c r="J157" s="119">
        <f>'Pontuaçoes Solo'!S157:S161</f>
        <v>0</v>
      </c>
      <c r="K157" s="119">
        <f>'Pontuaçoes Solo'!T157:T161</f>
        <v>0</v>
      </c>
      <c r="L157" s="119">
        <f>'Pontuaçoes Solo'!U157:U161</f>
        <v>0</v>
      </c>
      <c r="M157" s="119">
        <f>'Pontuaçoes Solo'!V157:V161</f>
        <v>0</v>
      </c>
      <c r="N157" s="119">
        <f>'Pontuaçoes Solo'!W157:W161</f>
        <v>0</v>
      </c>
      <c r="O157" s="119">
        <f>'Pontuaçoes Solo'!X157:X161</f>
        <v>0</v>
      </c>
      <c r="P157" s="119">
        <f>'Pontuaçoes Solo'!Y157:Y161</f>
        <v>0</v>
      </c>
      <c r="Q157" s="185">
        <f>(E157+F157)-P157</f>
        <v>0</v>
      </c>
      <c r="R157" s="154">
        <f>'Pontuaçoes Aparelho'!N157:N161</f>
        <v>0</v>
      </c>
      <c r="S157" s="128">
        <f>'Pontuaçoes Aparelho'!O157:O161</f>
        <v>0</v>
      </c>
      <c r="T157" s="128">
        <f>'Pontuaçoes Aparelho'!P157:P161</f>
        <v>0</v>
      </c>
      <c r="U157" s="128">
        <f>'Pontuaçoes Aparelho'!Q157:Q161</f>
        <v>0</v>
      </c>
      <c r="V157" s="128">
        <f>'Pontuaçoes Aparelho'!R157:R161</f>
        <v>0</v>
      </c>
      <c r="W157" s="128">
        <f>'Pontuaçoes Aparelho'!S157:S161</f>
        <v>0</v>
      </c>
      <c r="X157" s="128">
        <f>'Pontuaçoes Aparelho'!T157:T161</f>
        <v>0</v>
      </c>
      <c r="Y157" s="119">
        <f>'Pontuaçoes Aparelho'!U157:U161</f>
        <v>0</v>
      </c>
      <c r="Z157" s="119">
        <f>'Pontuaçoes Aparelho'!V157:V161</f>
        <v>0</v>
      </c>
      <c r="AA157" s="128">
        <f>'Pontuaçoes Aparelho'!W157:W161</f>
        <v>0</v>
      </c>
      <c r="AB157" s="128">
        <f>'Pontuaçoes Aparelho'!X157:X161</f>
        <v>0</v>
      </c>
      <c r="AC157" s="156">
        <f t="shared" ref="AC157" si="149">(R157+S157)-AB157</f>
        <v>0</v>
      </c>
      <c r="AD157" s="155">
        <f>'Pontuaçoes Aparelho'!Y157:Y161</f>
        <v>0</v>
      </c>
      <c r="AE157" s="154">
        <f>'Pontuaçoes Salto'!N157:N161</f>
        <v>0</v>
      </c>
      <c r="AF157" s="128">
        <f>'Pontuaçoes Salto'!O157:O161</f>
        <v>0</v>
      </c>
      <c r="AG157" s="128">
        <f>'Pontuaçoes Salto'!P157:P161</f>
        <v>0</v>
      </c>
      <c r="AH157" s="128">
        <f>'Pontuaçoes Salto'!Q157:Q161</f>
        <v>0</v>
      </c>
      <c r="AI157" s="128">
        <f>'Pontuaçoes Salto'!R157:R161</f>
        <v>0</v>
      </c>
      <c r="AJ157" s="128">
        <f>'Pontuaçoes Salto'!S157:S161</f>
        <v>0</v>
      </c>
      <c r="AK157" s="128">
        <f t="shared" ref="AK157" si="150">SUM(AF157:AJ161)</f>
        <v>0</v>
      </c>
      <c r="AL157" s="200">
        <f t="shared" ref="AL157" si="151">AE157-AK157</f>
        <v>0</v>
      </c>
      <c r="AM157" s="133">
        <f>'Pontuaçoes Salto'!AA157:AA161</f>
        <v>0</v>
      </c>
      <c r="AN157" s="128"/>
      <c r="AO157" s="128"/>
      <c r="AP157" s="128"/>
      <c r="AQ157" s="128"/>
      <c r="AR157" s="128"/>
      <c r="AS157" s="133">
        <f t="shared" ref="AS157" si="152">SUM(AN157:AR161)</f>
        <v>0</v>
      </c>
      <c r="AT157" s="203">
        <f t="shared" ref="AT157" si="153">AM157-AS157</f>
        <v>0</v>
      </c>
      <c r="AU157" s="151">
        <f>Q157+AC157+MAX(AL157,AT157)</f>
        <v>0</v>
      </c>
      <c r="AV157" s="148">
        <f t="shared" ref="AV157" si="154">RANK(AU157,$AU$12:$AU$261,0)</f>
        <v>1</v>
      </c>
    </row>
    <row r="158" spans="1:48" ht="9.9499999999999993" customHeight="1" x14ac:dyDescent="0.25">
      <c r="A158" s="183"/>
      <c r="B158" s="195"/>
      <c r="C158" s="192"/>
      <c r="D158" s="189"/>
      <c r="E158" s="158"/>
      <c r="F158" s="120"/>
      <c r="G158" s="120"/>
      <c r="H158" s="120"/>
      <c r="I158" s="120"/>
      <c r="J158" s="120"/>
      <c r="K158" s="120"/>
      <c r="L158" s="120"/>
      <c r="M158" s="120"/>
      <c r="N158" s="120"/>
      <c r="O158" s="120"/>
      <c r="P158" s="120"/>
      <c r="Q158" s="186"/>
      <c r="R158" s="154"/>
      <c r="S158" s="128"/>
      <c r="T158" s="128"/>
      <c r="U158" s="128"/>
      <c r="V158" s="128"/>
      <c r="W158" s="128"/>
      <c r="X158" s="128"/>
      <c r="Y158" s="120"/>
      <c r="Z158" s="120"/>
      <c r="AA158" s="128"/>
      <c r="AB158" s="128"/>
      <c r="AC158" s="156"/>
      <c r="AD158" s="155"/>
      <c r="AE158" s="154"/>
      <c r="AF158" s="128"/>
      <c r="AG158" s="128"/>
      <c r="AH158" s="128"/>
      <c r="AI158" s="128"/>
      <c r="AJ158" s="128"/>
      <c r="AK158" s="128"/>
      <c r="AL158" s="200"/>
      <c r="AM158" s="133"/>
      <c r="AN158" s="128"/>
      <c r="AO158" s="128"/>
      <c r="AP158" s="128"/>
      <c r="AQ158" s="128"/>
      <c r="AR158" s="128"/>
      <c r="AS158" s="133"/>
      <c r="AT158" s="203"/>
      <c r="AU158" s="152"/>
      <c r="AV158" s="149"/>
    </row>
    <row r="159" spans="1:48" ht="9.9499999999999993" customHeight="1" x14ac:dyDescent="0.25">
      <c r="A159" s="183"/>
      <c r="B159" s="195"/>
      <c r="C159" s="192"/>
      <c r="D159" s="189"/>
      <c r="E159" s="158"/>
      <c r="F159" s="120"/>
      <c r="G159" s="120"/>
      <c r="H159" s="120"/>
      <c r="I159" s="120"/>
      <c r="J159" s="120"/>
      <c r="K159" s="120"/>
      <c r="L159" s="120"/>
      <c r="M159" s="120"/>
      <c r="N159" s="120"/>
      <c r="O159" s="120"/>
      <c r="P159" s="120"/>
      <c r="Q159" s="186"/>
      <c r="R159" s="154"/>
      <c r="S159" s="128"/>
      <c r="T159" s="128"/>
      <c r="U159" s="128"/>
      <c r="V159" s="128"/>
      <c r="W159" s="128"/>
      <c r="X159" s="128"/>
      <c r="Y159" s="120"/>
      <c r="Z159" s="120"/>
      <c r="AA159" s="128"/>
      <c r="AB159" s="128"/>
      <c r="AC159" s="156"/>
      <c r="AD159" s="155"/>
      <c r="AE159" s="154"/>
      <c r="AF159" s="128"/>
      <c r="AG159" s="128"/>
      <c r="AH159" s="128"/>
      <c r="AI159" s="128"/>
      <c r="AJ159" s="128"/>
      <c r="AK159" s="128"/>
      <c r="AL159" s="200"/>
      <c r="AM159" s="133"/>
      <c r="AN159" s="128"/>
      <c r="AO159" s="128"/>
      <c r="AP159" s="128"/>
      <c r="AQ159" s="128"/>
      <c r="AR159" s="128"/>
      <c r="AS159" s="133"/>
      <c r="AT159" s="203"/>
      <c r="AU159" s="152"/>
      <c r="AV159" s="149"/>
    </row>
    <row r="160" spans="1:48" ht="9.9499999999999993" customHeight="1" x14ac:dyDescent="0.25">
      <c r="A160" s="183"/>
      <c r="B160" s="195"/>
      <c r="C160" s="192"/>
      <c r="D160" s="189"/>
      <c r="E160" s="158"/>
      <c r="F160" s="120"/>
      <c r="G160" s="120"/>
      <c r="H160" s="120"/>
      <c r="I160" s="120"/>
      <c r="J160" s="120"/>
      <c r="K160" s="120"/>
      <c r="L160" s="120"/>
      <c r="M160" s="120"/>
      <c r="N160" s="120"/>
      <c r="O160" s="120"/>
      <c r="P160" s="120"/>
      <c r="Q160" s="186"/>
      <c r="R160" s="154"/>
      <c r="S160" s="128"/>
      <c r="T160" s="128"/>
      <c r="U160" s="128"/>
      <c r="V160" s="128"/>
      <c r="W160" s="128"/>
      <c r="X160" s="128"/>
      <c r="Y160" s="120"/>
      <c r="Z160" s="120"/>
      <c r="AA160" s="128"/>
      <c r="AB160" s="128"/>
      <c r="AC160" s="156"/>
      <c r="AD160" s="155"/>
      <c r="AE160" s="154"/>
      <c r="AF160" s="128"/>
      <c r="AG160" s="128"/>
      <c r="AH160" s="128"/>
      <c r="AI160" s="128"/>
      <c r="AJ160" s="128"/>
      <c r="AK160" s="128"/>
      <c r="AL160" s="200"/>
      <c r="AM160" s="133"/>
      <c r="AN160" s="128"/>
      <c r="AO160" s="128"/>
      <c r="AP160" s="128"/>
      <c r="AQ160" s="128"/>
      <c r="AR160" s="128"/>
      <c r="AS160" s="133"/>
      <c r="AT160" s="203"/>
      <c r="AU160" s="152"/>
      <c r="AV160" s="149"/>
    </row>
    <row r="161" spans="1:48" ht="9.9499999999999993" customHeight="1" x14ac:dyDescent="0.25">
      <c r="A161" s="184"/>
      <c r="B161" s="196"/>
      <c r="C161" s="193"/>
      <c r="D161" s="190"/>
      <c r="E161" s="159"/>
      <c r="F161" s="121"/>
      <c r="G161" s="121"/>
      <c r="H161" s="121"/>
      <c r="I161" s="121"/>
      <c r="J161" s="121"/>
      <c r="K161" s="121"/>
      <c r="L161" s="121"/>
      <c r="M161" s="121"/>
      <c r="N161" s="121"/>
      <c r="O161" s="121"/>
      <c r="P161" s="121"/>
      <c r="Q161" s="187"/>
      <c r="R161" s="154"/>
      <c r="S161" s="128"/>
      <c r="T161" s="128"/>
      <c r="U161" s="128"/>
      <c r="V161" s="128"/>
      <c r="W161" s="128"/>
      <c r="X161" s="128"/>
      <c r="Y161" s="121"/>
      <c r="Z161" s="121"/>
      <c r="AA161" s="128"/>
      <c r="AB161" s="128"/>
      <c r="AC161" s="156"/>
      <c r="AD161" s="155"/>
      <c r="AE161" s="154"/>
      <c r="AF161" s="128"/>
      <c r="AG161" s="128"/>
      <c r="AH161" s="128"/>
      <c r="AI161" s="128"/>
      <c r="AJ161" s="128"/>
      <c r="AK161" s="128"/>
      <c r="AL161" s="200"/>
      <c r="AM161" s="133"/>
      <c r="AN161" s="128"/>
      <c r="AO161" s="128"/>
      <c r="AP161" s="128"/>
      <c r="AQ161" s="128"/>
      <c r="AR161" s="128"/>
      <c r="AS161" s="133"/>
      <c r="AT161" s="203"/>
      <c r="AU161" s="153"/>
      <c r="AV161" s="150"/>
    </row>
    <row r="162" spans="1:48" ht="9.9499999999999993" customHeight="1" x14ac:dyDescent="0.25">
      <c r="A162" s="169"/>
      <c r="B162" s="166"/>
      <c r="C162" s="197"/>
      <c r="D162" s="178"/>
      <c r="E162" s="175">
        <f>'Pontuaçoes Solo'!N162:N166</f>
        <v>0</v>
      </c>
      <c r="F162" s="116">
        <f>'Pontuaçoes Solo'!O162:O166</f>
        <v>0</v>
      </c>
      <c r="G162" s="116">
        <f>'Pontuaçoes Solo'!P162:P166</f>
        <v>0</v>
      </c>
      <c r="H162" s="116">
        <f>'Pontuaçoes Solo'!Q162:Q166</f>
        <v>0</v>
      </c>
      <c r="I162" s="116">
        <f>'Pontuaçoes Solo'!R162:R166</f>
        <v>0</v>
      </c>
      <c r="J162" s="116">
        <f>'Pontuaçoes Solo'!S162:S166</f>
        <v>0</v>
      </c>
      <c r="K162" s="116">
        <f>'Pontuaçoes Solo'!T162:T166</f>
        <v>0</v>
      </c>
      <c r="L162" s="116">
        <f>'Pontuaçoes Solo'!U162:U166</f>
        <v>0</v>
      </c>
      <c r="M162" s="116">
        <f>'Pontuaçoes Solo'!V162:V166</f>
        <v>0</v>
      </c>
      <c r="N162" s="116">
        <f>'Pontuaçoes Solo'!W162:W166</f>
        <v>0</v>
      </c>
      <c r="O162" s="116">
        <f>'Pontuaçoes Solo'!X162:X166</f>
        <v>0</v>
      </c>
      <c r="P162" s="116">
        <f>'Pontuaçoes Solo'!Y162:Y166</f>
        <v>0</v>
      </c>
      <c r="Q162" s="172">
        <f>(E162+F162)-P162</f>
        <v>0</v>
      </c>
      <c r="R162" s="181">
        <f>'Pontuaçoes Aparelho'!N162:N166</f>
        <v>0</v>
      </c>
      <c r="S162" s="127">
        <f>'Pontuaçoes Aparelho'!O162:O166</f>
        <v>0</v>
      </c>
      <c r="T162" s="127">
        <f>'Pontuaçoes Aparelho'!P162:P166</f>
        <v>0</v>
      </c>
      <c r="U162" s="127">
        <f>'Pontuaçoes Aparelho'!Q162:Q166</f>
        <v>0</v>
      </c>
      <c r="V162" s="127">
        <f>'Pontuaçoes Aparelho'!R162:R166</f>
        <v>0</v>
      </c>
      <c r="W162" s="127">
        <f>'Pontuaçoes Aparelho'!S162:S166</f>
        <v>0</v>
      </c>
      <c r="X162" s="127">
        <f>'Pontuaçoes Aparelho'!T162:T166</f>
        <v>0</v>
      </c>
      <c r="Y162" s="116">
        <f>'Pontuaçoes Aparelho'!U162:U166</f>
        <v>0</v>
      </c>
      <c r="Z162" s="116">
        <f>'Pontuaçoes Aparelho'!V162:V166</f>
        <v>0</v>
      </c>
      <c r="AA162" s="127">
        <f>'Pontuaçoes Aparelho'!W162:W166</f>
        <v>0</v>
      </c>
      <c r="AB162" s="127">
        <f>'Pontuaçoes Aparelho'!X162:X166</f>
        <v>0</v>
      </c>
      <c r="AC162" s="147">
        <f>(R162+S162)-AB162</f>
        <v>0</v>
      </c>
      <c r="AD162" s="126">
        <f>'Pontuaçoes Aparelho'!Y162:Y166</f>
        <v>0</v>
      </c>
      <c r="AE162" s="181">
        <f>'Pontuaçoes Salto'!N162:N166</f>
        <v>0</v>
      </c>
      <c r="AF162" s="127">
        <f>'Pontuaçoes Salto'!O162:O166</f>
        <v>0</v>
      </c>
      <c r="AG162" s="127">
        <f>'Pontuaçoes Salto'!P162:P166</f>
        <v>0</v>
      </c>
      <c r="AH162" s="127">
        <f>'Pontuaçoes Salto'!Q162:Q166</f>
        <v>0</v>
      </c>
      <c r="AI162" s="127">
        <f>'Pontuaçoes Salto'!R162:R166</f>
        <v>0</v>
      </c>
      <c r="AJ162" s="127">
        <f>'Pontuaçoes Salto'!S162:S166</f>
        <v>0</v>
      </c>
      <c r="AK162" s="127">
        <f t="shared" ref="AK162" si="155">SUM(AF162:AJ166)</f>
        <v>0</v>
      </c>
      <c r="AL162" s="201">
        <f t="shared" ref="AL162" si="156">AE162-AK162</f>
        <v>0</v>
      </c>
      <c r="AM162" s="201">
        <f>'Pontuaçoes Salto'!AA162:AA166</f>
        <v>0</v>
      </c>
      <c r="AN162" s="127"/>
      <c r="AO162" s="127"/>
      <c r="AP162" s="127"/>
      <c r="AQ162" s="127"/>
      <c r="AR162" s="127"/>
      <c r="AS162" s="201">
        <f t="shared" ref="AS162" si="157">SUM(AN162:AR166)</f>
        <v>0</v>
      </c>
      <c r="AT162" s="202">
        <f t="shared" ref="AT162" si="158">AM162-AS162</f>
        <v>0</v>
      </c>
      <c r="AU162" s="144">
        <f>Q162+AC162+MAX(AL162,AT162)</f>
        <v>0</v>
      </c>
      <c r="AV162" s="141">
        <f t="shared" ref="AV162" si="159">RANK(AU162,$AU$12:$AU$261,0)</f>
        <v>1</v>
      </c>
    </row>
    <row r="163" spans="1:48" ht="9.9499999999999993" customHeight="1" x14ac:dyDescent="0.25">
      <c r="A163" s="170"/>
      <c r="B163" s="167"/>
      <c r="C163" s="198"/>
      <c r="D163" s="179"/>
      <c r="E163" s="176"/>
      <c r="F163" s="117"/>
      <c r="G163" s="117"/>
      <c r="H163" s="117"/>
      <c r="I163" s="117"/>
      <c r="J163" s="117"/>
      <c r="K163" s="117"/>
      <c r="L163" s="117"/>
      <c r="M163" s="117"/>
      <c r="N163" s="117"/>
      <c r="O163" s="117"/>
      <c r="P163" s="117"/>
      <c r="Q163" s="173"/>
      <c r="R163" s="181"/>
      <c r="S163" s="127"/>
      <c r="T163" s="127"/>
      <c r="U163" s="127"/>
      <c r="V163" s="127"/>
      <c r="W163" s="127"/>
      <c r="X163" s="127"/>
      <c r="Y163" s="117"/>
      <c r="Z163" s="117"/>
      <c r="AA163" s="127"/>
      <c r="AB163" s="127"/>
      <c r="AC163" s="147"/>
      <c r="AD163" s="126"/>
      <c r="AE163" s="181"/>
      <c r="AF163" s="127"/>
      <c r="AG163" s="127"/>
      <c r="AH163" s="127"/>
      <c r="AI163" s="127"/>
      <c r="AJ163" s="127"/>
      <c r="AK163" s="127"/>
      <c r="AL163" s="201"/>
      <c r="AM163" s="201"/>
      <c r="AN163" s="127"/>
      <c r="AO163" s="127"/>
      <c r="AP163" s="127"/>
      <c r="AQ163" s="127"/>
      <c r="AR163" s="127"/>
      <c r="AS163" s="201"/>
      <c r="AT163" s="202"/>
      <c r="AU163" s="145"/>
      <c r="AV163" s="142"/>
    </row>
    <row r="164" spans="1:48" ht="9.9499999999999993" customHeight="1" x14ac:dyDescent="0.25">
      <c r="A164" s="170"/>
      <c r="B164" s="167"/>
      <c r="C164" s="198"/>
      <c r="D164" s="179"/>
      <c r="E164" s="176"/>
      <c r="F164" s="117"/>
      <c r="G164" s="117"/>
      <c r="H164" s="117"/>
      <c r="I164" s="117"/>
      <c r="J164" s="117"/>
      <c r="K164" s="117"/>
      <c r="L164" s="117"/>
      <c r="M164" s="117"/>
      <c r="N164" s="117"/>
      <c r="O164" s="117"/>
      <c r="P164" s="117"/>
      <c r="Q164" s="173"/>
      <c r="R164" s="181"/>
      <c r="S164" s="127"/>
      <c r="T164" s="127"/>
      <c r="U164" s="127"/>
      <c r="V164" s="127"/>
      <c r="W164" s="127"/>
      <c r="X164" s="127"/>
      <c r="Y164" s="117"/>
      <c r="Z164" s="117"/>
      <c r="AA164" s="127"/>
      <c r="AB164" s="127"/>
      <c r="AC164" s="147"/>
      <c r="AD164" s="126"/>
      <c r="AE164" s="181"/>
      <c r="AF164" s="127"/>
      <c r="AG164" s="127"/>
      <c r="AH164" s="127"/>
      <c r="AI164" s="127"/>
      <c r="AJ164" s="127"/>
      <c r="AK164" s="127"/>
      <c r="AL164" s="201"/>
      <c r="AM164" s="201"/>
      <c r="AN164" s="127"/>
      <c r="AO164" s="127"/>
      <c r="AP164" s="127"/>
      <c r="AQ164" s="127"/>
      <c r="AR164" s="127"/>
      <c r="AS164" s="201"/>
      <c r="AT164" s="202"/>
      <c r="AU164" s="145"/>
      <c r="AV164" s="142"/>
    </row>
    <row r="165" spans="1:48" ht="9.9499999999999993" customHeight="1" x14ac:dyDescent="0.25">
      <c r="A165" s="170"/>
      <c r="B165" s="167"/>
      <c r="C165" s="198"/>
      <c r="D165" s="179"/>
      <c r="E165" s="176"/>
      <c r="F165" s="117"/>
      <c r="G165" s="117"/>
      <c r="H165" s="117"/>
      <c r="I165" s="117"/>
      <c r="J165" s="117"/>
      <c r="K165" s="117"/>
      <c r="L165" s="117"/>
      <c r="M165" s="117"/>
      <c r="N165" s="117"/>
      <c r="O165" s="117"/>
      <c r="P165" s="117"/>
      <c r="Q165" s="173"/>
      <c r="R165" s="181"/>
      <c r="S165" s="127"/>
      <c r="T165" s="127"/>
      <c r="U165" s="127"/>
      <c r="V165" s="127"/>
      <c r="W165" s="127"/>
      <c r="X165" s="127"/>
      <c r="Y165" s="117"/>
      <c r="Z165" s="117"/>
      <c r="AA165" s="127"/>
      <c r="AB165" s="127"/>
      <c r="AC165" s="147"/>
      <c r="AD165" s="126"/>
      <c r="AE165" s="181"/>
      <c r="AF165" s="127"/>
      <c r="AG165" s="127"/>
      <c r="AH165" s="127"/>
      <c r="AI165" s="127"/>
      <c r="AJ165" s="127"/>
      <c r="AK165" s="127"/>
      <c r="AL165" s="201"/>
      <c r="AM165" s="201"/>
      <c r="AN165" s="127"/>
      <c r="AO165" s="127"/>
      <c r="AP165" s="127"/>
      <c r="AQ165" s="127"/>
      <c r="AR165" s="127"/>
      <c r="AS165" s="201"/>
      <c r="AT165" s="202"/>
      <c r="AU165" s="145"/>
      <c r="AV165" s="142"/>
    </row>
    <row r="166" spans="1:48" ht="9.9499999999999993" customHeight="1" x14ac:dyDescent="0.25">
      <c r="A166" s="171"/>
      <c r="B166" s="168"/>
      <c r="C166" s="199"/>
      <c r="D166" s="180"/>
      <c r="E166" s="177"/>
      <c r="F166" s="118"/>
      <c r="G166" s="118"/>
      <c r="H166" s="118"/>
      <c r="I166" s="118"/>
      <c r="J166" s="118"/>
      <c r="K166" s="118"/>
      <c r="L166" s="118"/>
      <c r="M166" s="118"/>
      <c r="N166" s="118"/>
      <c r="O166" s="118"/>
      <c r="P166" s="118"/>
      <c r="Q166" s="174"/>
      <c r="R166" s="181"/>
      <c r="S166" s="127"/>
      <c r="T166" s="127"/>
      <c r="U166" s="127"/>
      <c r="V166" s="127"/>
      <c r="W166" s="127"/>
      <c r="X166" s="127"/>
      <c r="Y166" s="118"/>
      <c r="Z166" s="118"/>
      <c r="AA166" s="127"/>
      <c r="AB166" s="127"/>
      <c r="AC166" s="147"/>
      <c r="AD166" s="126"/>
      <c r="AE166" s="181"/>
      <c r="AF166" s="127"/>
      <c r="AG166" s="127"/>
      <c r="AH166" s="127"/>
      <c r="AI166" s="127"/>
      <c r="AJ166" s="127"/>
      <c r="AK166" s="127"/>
      <c r="AL166" s="201"/>
      <c r="AM166" s="201"/>
      <c r="AN166" s="127"/>
      <c r="AO166" s="127"/>
      <c r="AP166" s="127"/>
      <c r="AQ166" s="127"/>
      <c r="AR166" s="127"/>
      <c r="AS166" s="201"/>
      <c r="AT166" s="202"/>
      <c r="AU166" s="146"/>
      <c r="AV166" s="143"/>
    </row>
    <row r="167" spans="1:48" ht="9.9499999999999993" customHeight="1" x14ac:dyDescent="0.25">
      <c r="A167" s="182"/>
      <c r="B167" s="194"/>
      <c r="C167" s="191"/>
      <c r="D167" s="188"/>
      <c r="E167" s="157">
        <f>'Pontuaçoes Solo'!N167:N171</f>
        <v>0</v>
      </c>
      <c r="F167" s="119">
        <f>'Pontuaçoes Solo'!O167:O171</f>
        <v>0</v>
      </c>
      <c r="G167" s="119">
        <f>'Pontuaçoes Solo'!P167:P171</f>
        <v>0</v>
      </c>
      <c r="H167" s="119">
        <f>'Pontuaçoes Solo'!Q167:Q171</f>
        <v>0</v>
      </c>
      <c r="I167" s="119">
        <f>'Pontuaçoes Solo'!R167:R171</f>
        <v>0</v>
      </c>
      <c r="J167" s="119">
        <f>'Pontuaçoes Solo'!S167:S171</f>
        <v>0</v>
      </c>
      <c r="K167" s="119">
        <f>'Pontuaçoes Solo'!T167:T171</f>
        <v>0</v>
      </c>
      <c r="L167" s="119">
        <f>'Pontuaçoes Solo'!U167:U171</f>
        <v>0</v>
      </c>
      <c r="M167" s="119">
        <f>'Pontuaçoes Solo'!V167:V171</f>
        <v>0</v>
      </c>
      <c r="N167" s="119">
        <f>'Pontuaçoes Solo'!W167:W171</f>
        <v>0</v>
      </c>
      <c r="O167" s="119">
        <f>'Pontuaçoes Solo'!X167:X171</f>
        <v>0</v>
      </c>
      <c r="P167" s="119">
        <f>'Pontuaçoes Solo'!Y167:Y171</f>
        <v>0</v>
      </c>
      <c r="Q167" s="185">
        <f>(E167+F167)-P167</f>
        <v>0</v>
      </c>
      <c r="R167" s="154">
        <f>'Pontuaçoes Aparelho'!N167:N171</f>
        <v>0</v>
      </c>
      <c r="S167" s="128">
        <f>'Pontuaçoes Aparelho'!O167:O171</f>
        <v>0</v>
      </c>
      <c r="T167" s="128">
        <f>'Pontuaçoes Aparelho'!P167:P171</f>
        <v>0</v>
      </c>
      <c r="U167" s="128">
        <f>'Pontuaçoes Aparelho'!Q167:Q171</f>
        <v>0</v>
      </c>
      <c r="V167" s="128">
        <f>'Pontuaçoes Aparelho'!R167:R171</f>
        <v>0</v>
      </c>
      <c r="W167" s="128">
        <f>'Pontuaçoes Aparelho'!S167:S171</f>
        <v>0</v>
      </c>
      <c r="X167" s="128">
        <f>'Pontuaçoes Aparelho'!T167:T171</f>
        <v>0</v>
      </c>
      <c r="Y167" s="119">
        <f>'Pontuaçoes Aparelho'!U167:U171</f>
        <v>0</v>
      </c>
      <c r="Z167" s="119">
        <f>'Pontuaçoes Aparelho'!V167:V171</f>
        <v>0</v>
      </c>
      <c r="AA167" s="128">
        <f>'Pontuaçoes Aparelho'!W167:W171</f>
        <v>0</v>
      </c>
      <c r="AB167" s="128">
        <f>'Pontuaçoes Aparelho'!X167:X171</f>
        <v>0</v>
      </c>
      <c r="AC167" s="156">
        <f t="shared" ref="AC167" si="160">(R167+S167)-AB167</f>
        <v>0</v>
      </c>
      <c r="AD167" s="155">
        <f>'Pontuaçoes Aparelho'!Y167:Y171</f>
        <v>0</v>
      </c>
      <c r="AE167" s="154">
        <f>'Pontuaçoes Salto'!N167:N171</f>
        <v>0</v>
      </c>
      <c r="AF167" s="128">
        <f>'Pontuaçoes Salto'!O167:O171</f>
        <v>0</v>
      </c>
      <c r="AG167" s="128">
        <f>'Pontuaçoes Salto'!P167:P171</f>
        <v>0</v>
      </c>
      <c r="AH167" s="128">
        <f>'Pontuaçoes Salto'!Q167:Q171</f>
        <v>0</v>
      </c>
      <c r="AI167" s="128">
        <f>'Pontuaçoes Salto'!R167:R171</f>
        <v>0</v>
      </c>
      <c r="AJ167" s="128">
        <f>'Pontuaçoes Salto'!S167:S171</f>
        <v>0</v>
      </c>
      <c r="AK167" s="128">
        <f t="shared" ref="AK167" si="161">SUM(AF167:AJ171)</f>
        <v>0</v>
      </c>
      <c r="AL167" s="200">
        <f t="shared" ref="AL167" si="162">AE167-AK167</f>
        <v>0</v>
      </c>
      <c r="AM167" s="133">
        <f>'Pontuaçoes Salto'!AA167:AA171</f>
        <v>0</v>
      </c>
      <c r="AN167" s="128"/>
      <c r="AO167" s="128"/>
      <c r="AP167" s="128"/>
      <c r="AQ167" s="128"/>
      <c r="AR167" s="128"/>
      <c r="AS167" s="133">
        <f t="shared" ref="AS167" si="163">SUM(AN167:AR171)</f>
        <v>0</v>
      </c>
      <c r="AT167" s="203">
        <f t="shared" ref="AT167" si="164">AM167-AS167</f>
        <v>0</v>
      </c>
      <c r="AU167" s="151">
        <f>Q167+AC167+MAX(AL167,AT167)</f>
        <v>0</v>
      </c>
      <c r="AV167" s="148">
        <f t="shared" ref="AV167" si="165">RANK(AU167,$AU$12:$AU$261,0)</f>
        <v>1</v>
      </c>
    </row>
    <row r="168" spans="1:48" ht="9.9499999999999993" customHeight="1" x14ac:dyDescent="0.25">
      <c r="A168" s="183"/>
      <c r="B168" s="195"/>
      <c r="C168" s="192"/>
      <c r="D168" s="189"/>
      <c r="E168" s="158"/>
      <c r="F168" s="120"/>
      <c r="G168" s="120"/>
      <c r="H168" s="120"/>
      <c r="I168" s="120"/>
      <c r="J168" s="120"/>
      <c r="K168" s="120"/>
      <c r="L168" s="120"/>
      <c r="M168" s="120"/>
      <c r="N168" s="120"/>
      <c r="O168" s="120"/>
      <c r="P168" s="120"/>
      <c r="Q168" s="186"/>
      <c r="R168" s="154"/>
      <c r="S168" s="128"/>
      <c r="T168" s="128"/>
      <c r="U168" s="128"/>
      <c r="V168" s="128"/>
      <c r="W168" s="128"/>
      <c r="X168" s="128"/>
      <c r="Y168" s="120"/>
      <c r="Z168" s="120"/>
      <c r="AA168" s="128"/>
      <c r="AB168" s="128"/>
      <c r="AC168" s="156"/>
      <c r="AD168" s="155"/>
      <c r="AE168" s="154"/>
      <c r="AF168" s="128"/>
      <c r="AG168" s="128"/>
      <c r="AH168" s="128"/>
      <c r="AI168" s="128"/>
      <c r="AJ168" s="128"/>
      <c r="AK168" s="128"/>
      <c r="AL168" s="200"/>
      <c r="AM168" s="133"/>
      <c r="AN168" s="128"/>
      <c r="AO168" s="128"/>
      <c r="AP168" s="128"/>
      <c r="AQ168" s="128"/>
      <c r="AR168" s="128"/>
      <c r="AS168" s="133"/>
      <c r="AT168" s="203"/>
      <c r="AU168" s="152"/>
      <c r="AV168" s="149"/>
    </row>
    <row r="169" spans="1:48" ht="9.9499999999999993" customHeight="1" x14ac:dyDescent="0.25">
      <c r="A169" s="183"/>
      <c r="B169" s="195"/>
      <c r="C169" s="192"/>
      <c r="D169" s="189"/>
      <c r="E169" s="158"/>
      <c r="F169" s="120"/>
      <c r="G169" s="120"/>
      <c r="H169" s="120"/>
      <c r="I169" s="120"/>
      <c r="J169" s="120"/>
      <c r="K169" s="120"/>
      <c r="L169" s="120"/>
      <c r="M169" s="120"/>
      <c r="N169" s="120"/>
      <c r="O169" s="120"/>
      <c r="P169" s="120"/>
      <c r="Q169" s="186"/>
      <c r="R169" s="154"/>
      <c r="S169" s="128"/>
      <c r="T169" s="128"/>
      <c r="U169" s="128"/>
      <c r="V169" s="128"/>
      <c r="W169" s="128"/>
      <c r="X169" s="128"/>
      <c r="Y169" s="120"/>
      <c r="Z169" s="120"/>
      <c r="AA169" s="128"/>
      <c r="AB169" s="128"/>
      <c r="AC169" s="156"/>
      <c r="AD169" s="155"/>
      <c r="AE169" s="154"/>
      <c r="AF169" s="128"/>
      <c r="AG169" s="128"/>
      <c r="AH169" s="128"/>
      <c r="AI169" s="128"/>
      <c r="AJ169" s="128"/>
      <c r="AK169" s="128"/>
      <c r="AL169" s="200"/>
      <c r="AM169" s="133"/>
      <c r="AN169" s="128"/>
      <c r="AO169" s="128"/>
      <c r="AP169" s="128"/>
      <c r="AQ169" s="128"/>
      <c r="AR169" s="128"/>
      <c r="AS169" s="133"/>
      <c r="AT169" s="203"/>
      <c r="AU169" s="152"/>
      <c r="AV169" s="149"/>
    </row>
    <row r="170" spans="1:48" ht="9.9499999999999993" customHeight="1" x14ac:dyDescent="0.25">
      <c r="A170" s="183"/>
      <c r="B170" s="195"/>
      <c r="C170" s="192"/>
      <c r="D170" s="189"/>
      <c r="E170" s="158"/>
      <c r="F170" s="120"/>
      <c r="G170" s="120"/>
      <c r="H170" s="120"/>
      <c r="I170" s="120"/>
      <c r="J170" s="120"/>
      <c r="K170" s="120"/>
      <c r="L170" s="120"/>
      <c r="M170" s="120"/>
      <c r="N170" s="120"/>
      <c r="O170" s="120"/>
      <c r="P170" s="120"/>
      <c r="Q170" s="186"/>
      <c r="R170" s="154"/>
      <c r="S170" s="128"/>
      <c r="T170" s="128"/>
      <c r="U170" s="128"/>
      <c r="V170" s="128"/>
      <c r="W170" s="128"/>
      <c r="X170" s="128"/>
      <c r="Y170" s="120"/>
      <c r="Z170" s="120"/>
      <c r="AA170" s="128"/>
      <c r="AB170" s="128"/>
      <c r="AC170" s="156"/>
      <c r="AD170" s="155"/>
      <c r="AE170" s="154"/>
      <c r="AF170" s="128"/>
      <c r="AG170" s="128"/>
      <c r="AH170" s="128"/>
      <c r="AI170" s="128"/>
      <c r="AJ170" s="128"/>
      <c r="AK170" s="128"/>
      <c r="AL170" s="200"/>
      <c r="AM170" s="133"/>
      <c r="AN170" s="128"/>
      <c r="AO170" s="128"/>
      <c r="AP170" s="128"/>
      <c r="AQ170" s="128"/>
      <c r="AR170" s="128"/>
      <c r="AS170" s="133"/>
      <c r="AT170" s="203"/>
      <c r="AU170" s="152"/>
      <c r="AV170" s="149"/>
    </row>
    <row r="171" spans="1:48" ht="9.9499999999999993" customHeight="1" x14ac:dyDescent="0.25">
      <c r="A171" s="184"/>
      <c r="B171" s="196"/>
      <c r="C171" s="193"/>
      <c r="D171" s="190"/>
      <c r="E171" s="159"/>
      <c r="F171" s="121"/>
      <c r="G171" s="121"/>
      <c r="H171" s="121"/>
      <c r="I171" s="121"/>
      <c r="J171" s="121"/>
      <c r="K171" s="121"/>
      <c r="L171" s="121"/>
      <c r="M171" s="121"/>
      <c r="N171" s="121"/>
      <c r="O171" s="121"/>
      <c r="P171" s="121"/>
      <c r="Q171" s="187"/>
      <c r="R171" s="154"/>
      <c r="S171" s="128"/>
      <c r="T171" s="128"/>
      <c r="U171" s="128"/>
      <c r="V171" s="128"/>
      <c r="W171" s="128"/>
      <c r="X171" s="128"/>
      <c r="Y171" s="121"/>
      <c r="Z171" s="121"/>
      <c r="AA171" s="128"/>
      <c r="AB171" s="128"/>
      <c r="AC171" s="156"/>
      <c r="AD171" s="155"/>
      <c r="AE171" s="154"/>
      <c r="AF171" s="128"/>
      <c r="AG171" s="128"/>
      <c r="AH171" s="128"/>
      <c r="AI171" s="128"/>
      <c r="AJ171" s="128"/>
      <c r="AK171" s="128"/>
      <c r="AL171" s="200"/>
      <c r="AM171" s="133"/>
      <c r="AN171" s="128"/>
      <c r="AO171" s="128"/>
      <c r="AP171" s="128"/>
      <c r="AQ171" s="128"/>
      <c r="AR171" s="128"/>
      <c r="AS171" s="133"/>
      <c r="AT171" s="203"/>
      <c r="AU171" s="153"/>
      <c r="AV171" s="150"/>
    </row>
    <row r="172" spans="1:48" ht="9.9499999999999993" customHeight="1" x14ac:dyDescent="0.25">
      <c r="A172" s="169"/>
      <c r="B172" s="166"/>
      <c r="C172" s="197"/>
      <c r="D172" s="178"/>
      <c r="E172" s="175">
        <f>'Pontuaçoes Solo'!N172:N176</f>
        <v>0</v>
      </c>
      <c r="F172" s="116">
        <f>'Pontuaçoes Solo'!O172:O176</f>
        <v>0</v>
      </c>
      <c r="G172" s="116">
        <f>'Pontuaçoes Solo'!P172:P176</f>
        <v>0</v>
      </c>
      <c r="H172" s="116">
        <f>'Pontuaçoes Solo'!Q172:Q176</f>
        <v>0</v>
      </c>
      <c r="I172" s="116">
        <f>'Pontuaçoes Solo'!R172:R176</f>
        <v>0</v>
      </c>
      <c r="J172" s="116">
        <f>'Pontuaçoes Solo'!S172:S176</f>
        <v>0</v>
      </c>
      <c r="K172" s="116">
        <f>'Pontuaçoes Solo'!T172:T176</f>
        <v>0</v>
      </c>
      <c r="L172" s="116">
        <f>'Pontuaçoes Solo'!U172:U176</f>
        <v>0</v>
      </c>
      <c r="M172" s="116">
        <f>'Pontuaçoes Solo'!V172:V176</f>
        <v>0</v>
      </c>
      <c r="N172" s="116">
        <f>'Pontuaçoes Solo'!W172:W176</f>
        <v>0</v>
      </c>
      <c r="O172" s="116">
        <f>'Pontuaçoes Solo'!X172:X176</f>
        <v>0</v>
      </c>
      <c r="P172" s="116">
        <f>'Pontuaçoes Solo'!Y172:Y176</f>
        <v>0</v>
      </c>
      <c r="Q172" s="172">
        <f>(E172+F172)-P172</f>
        <v>0</v>
      </c>
      <c r="R172" s="181">
        <f>'Pontuaçoes Aparelho'!N172:N176</f>
        <v>0</v>
      </c>
      <c r="S172" s="127">
        <f>'Pontuaçoes Aparelho'!O172:O176</f>
        <v>0</v>
      </c>
      <c r="T172" s="127">
        <f>'Pontuaçoes Aparelho'!P172:P176</f>
        <v>0</v>
      </c>
      <c r="U172" s="127">
        <f>'Pontuaçoes Aparelho'!Q172:Q176</f>
        <v>0</v>
      </c>
      <c r="V172" s="127">
        <f>'Pontuaçoes Aparelho'!R172:R176</f>
        <v>0</v>
      </c>
      <c r="W172" s="127">
        <f>'Pontuaçoes Aparelho'!S172:S176</f>
        <v>0</v>
      </c>
      <c r="X172" s="127">
        <f>'Pontuaçoes Aparelho'!T172:T176</f>
        <v>0</v>
      </c>
      <c r="Y172" s="116">
        <f>'Pontuaçoes Aparelho'!U172:U176</f>
        <v>0</v>
      </c>
      <c r="Z172" s="116">
        <f>'Pontuaçoes Aparelho'!V172:V176</f>
        <v>0</v>
      </c>
      <c r="AA172" s="127">
        <f>'Pontuaçoes Aparelho'!W172:W176</f>
        <v>0</v>
      </c>
      <c r="AB172" s="127">
        <f>'Pontuaçoes Aparelho'!X172:X176</f>
        <v>0</v>
      </c>
      <c r="AC172" s="147">
        <f>(R172+S172)-AB172</f>
        <v>0</v>
      </c>
      <c r="AD172" s="126">
        <f>'Pontuaçoes Aparelho'!Y172:Y176</f>
        <v>0</v>
      </c>
      <c r="AE172" s="181">
        <f>'Pontuaçoes Salto'!N172:N176</f>
        <v>0</v>
      </c>
      <c r="AF172" s="127">
        <f>'Pontuaçoes Salto'!O172:O176</f>
        <v>0</v>
      </c>
      <c r="AG172" s="127">
        <f>'Pontuaçoes Salto'!P172:P176</f>
        <v>0</v>
      </c>
      <c r="AH172" s="127">
        <f>'Pontuaçoes Salto'!Q172:Q176</f>
        <v>0</v>
      </c>
      <c r="AI172" s="127">
        <f>'Pontuaçoes Salto'!R172:R176</f>
        <v>0</v>
      </c>
      <c r="AJ172" s="127">
        <f>'Pontuaçoes Salto'!S172:S176</f>
        <v>0</v>
      </c>
      <c r="AK172" s="127">
        <f t="shared" ref="AK172" si="166">SUM(AF172:AJ176)</f>
        <v>0</v>
      </c>
      <c r="AL172" s="201">
        <f t="shared" ref="AL172" si="167">AE172-AK172</f>
        <v>0</v>
      </c>
      <c r="AM172" s="201">
        <f>'Pontuaçoes Salto'!AA172:AA176</f>
        <v>0</v>
      </c>
      <c r="AN172" s="127"/>
      <c r="AO172" s="127"/>
      <c r="AP172" s="127"/>
      <c r="AQ172" s="127"/>
      <c r="AR172" s="127"/>
      <c r="AS172" s="201">
        <f t="shared" ref="AS172" si="168">SUM(AN172:AR176)</f>
        <v>0</v>
      </c>
      <c r="AT172" s="202">
        <f t="shared" ref="AT172" si="169">AM172-AS172</f>
        <v>0</v>
      </c>
      <c r="AU172" s="144">
        <f>Q172+AC172+MAX(AL172,AT172)</f>
        <v>0</v>
      </c>
      <c r="AV172" s="141">
        <f t="shared" ref="AV172" si="170">RANK(AU172,$AU$12:$AU$261,0)</f>
        <v>1</v>
      </c>
    </row>
    <row r="173" spans="1:48" ht="9.9499999999999993" customHeight="1" x14ac:dyDescent="0.25">
      <c r="A173" s="170"/>
      <c r="B173" s="167"/>
      <c r="C173" s="198"/>
      <c r="D173" s="179"/>
      <c r="E173" s="176"/>
      <c r="F173" s="117"/>
      <c r="G173" s="117"/>
      <c r="H173" s="117"/>
      <c r="I173" s="117"/>
      <c r="J173" s="117"/>
      <c r="K173" s="117"/>
      <c r="L173" s="117"/>
      <c r="M173" s="117"/>
      <c r="N173" s="117"/>
      <c r="O173" s="117"/>
      <c r="P173" s="117"/>
      <c r="Q173" s="173"/>
      <c r="R173" s="181"/>
      <c r="S173" s="127"/>
      <c r="T173" s="127"/>
      <c r="U173" s="127"/>
      <c r="V173" s="127"/>
      <c r="W173" s="127"/>
      <c r="X173" s="127"/>
      <c r="Y173" s="117"/>
      <c r="Z173" s="117"/>
      <c r="AA173" s="127"/>
      <c r="AB173" s="127"/>
      <c r="AC173" s="147"/>
      <c r="AD173" s="126"/>
      <c r="AE173" s="181"/>
      <c r="AF173" s="127"/>
      <c r="AG173" s="127"/>
      <c r="AH173" s="127"/>
      <c r="AI173" s="127"/>
      <c r="AJ173" s="127"/>
      <c r="AK173" s="127"/>
      <c r="AL173" s="201"/>
      <c r="AM173" s="201"/>
      <c r="AN173" s="127"/>
      <c r="AO173" s="127"/>
      <c r="AP173" s="127"/>
      <c r="AQ173" s="127"/>
      <c r="AR173" s="127"/>
      <c r="AS173" s="201"/>
      <c r="AT173" s="202"/>
      <c r="AU173" s="145"/>
      <c r="AV173" s="142"/>
    </row>
    <row r="174" spans="1:48" ht="9.9499999999999993" customHeight="1" x14ac:dyDescent="0.25">
      <c r="A174" s="170"/>
      <c r="B174" s="167"/>
      <c r="C174" s="198"/>
      <c r="D174" s="179"/>
      <c r="E174" s="176"/>
      <c r="F174" s="117"/>
      <c r="G174" s="117"/>
      <c r="H174" s="117"/>
      <c r="I174" s="117"/>
      <c r="J174" s="117"/>
      <c r="K174" s="117"/>
      <c r="L174" s="117"/>
      <c r="M174" s="117"/>
      <c r="N174" s="117"/>
      <c r="O174" s="117"/>
      <c r="P174" s="117"/>
      <c r="Q174" s="173"/>
      <c r="R174" s="181"/>
      <c r="S174" s="127"/>
      <c r="T174" s="127"/>
      <c r="U174" s="127"/>
      <c r="V174" s="127"/>
      <c r="W174" s="127"/>
      <c r="X174" s="127"/>
      <c r="Y174" s="117"/>
      <c r="Z174" s="117"/>
      <c r="AA174" s="127"/>
      <c r="AB174" s="127"/>
      <c r="AC174" s="147"/>
      <c r="AD174" s="126"/>
      <c r="AE174" s="181"/>
      <c r="AF174" s="127"/>
      <c r="AG174" s="127"/>
      <c r="AH174" s="127"/>
      <c r="AI174" s="127"/>
      <c r="AJ174" s="127"/>
      <c r="AK174" s="127"/>
      <c r="AL174" s="201"/>
      <c r="AM174" s="201"/>
      <c r="AN174" s="127"/>
      <c r="AO174" s="127"/>
      <c r="AP174" s="127"/>
      <c r="AQ174" s="127"/>
      <c r="AR174" s="127"/>
      <c r="AS174" s="201"/>
      <c r="AT174" s="202"/>
      <c r="AU174" s="145"/>
      <c r="AV174" s="142"/>
    </row>
    <row r="175" spans="1:48" ht="9.9499999999999993" customHeight="1" x14ac:dyDescent="0.25">
      <c r="A175" s="170"/>
      <c r="B175" s="167"/>
      <c r="C175" s="198"/>
      <c r="D175" s="179"/>
      <c r="E175" s="176"/>
      <c r="F175" s="117"/>
      <c r="G175" s="117"/>
      <c r="H175" s="117"/>
      <c r="I175" s="117"/>
      <c r="J175" s="117"/>
      <c r="K175" s="117"/>
      <c r="L175" s="117"/>
      <c r="M175" s="117"/>
      <c r="N175" s="117"/>
      <c r="O175" s="117"/>
      <c r="P175" s="117"/>
      <c r="Q175" s="173"/>
      <c r="R175" s="181"/>
      <c r="S175" s="127"/>
      <c r="T175" s="127"/>
      <c r="U175" s="127"/>
      <c r="V175" s="127"/>
      <c r="W175" s="127"/>
      <c r="X175" s="127"/>
      <c r="Y175" s="117"/>
      <c r="Z175" s="117"/>
      <c r="AA175" s="127"/>
      <c r="AB175" s="127"/>
      <c r="AC175" s="147"/>
      <c r="AD175" s="126"/>
      <c r="AE175" s="181"/>
      <c r="AF175" s="127"/>
      <c r="AG175" s="127"/>
      <c r="AH175" s="127"/>
      <c r="AI175" s="127"/>
      <c r="AJ175" s="127"/>
      <c r="AK175" s="127"/>
      <c r="AL175" s="201"/>
      <c r="AM175" s="201"/>
      <c r="AN175" s="127"/>
      <c r="AO175" s="127"/>
      <c r="AP175" s="127"/>
      <c r="AQ175" s="127"/>
      <c r="AR175" s="127"/>
      <c r="AS175" s="201"/>
      <c r="AT175" s="202"/>
      <c r="AU175" s="145"/>
      <c r="AV175" s="142"/>
    </row>
    <row r="176" spans="1:48" ht="9.9499999999999993" customHeight="1" x14ac:dyDescent="0.25">
      <c r="A176" s="171"/>
      <c r="B176" s="168"/>
      <c r="C176" s="199"/>
      <c r="D176" s="180"/>
      <c r="E176" s="177"/>
      <c r="F176" s="118"/>
      <c r="G176" s="118"/>
      <c r="H176" s="118"/>
      <c r="I176" s="118"/>
      <c r="J176" s="118"/>
      <c r="K176" s="118"/>
      <c r="L176" s="118"/>
      <c r="M176" s="118"/>
      <c r="N176" s="118"/>
      <c r="O176" s="118"/>
      <c r="P176" s="118"/>
      <c r="Q176" s="174"/>
      <c r="R176" s="181"/>
      <c r="S176" s="127"/>
      <c r="T176" s="127"/>
      <c r="U176" s="127"/>
      <c r="V176" s="127"/>
      <c r="W176" s="127"/>
      <c r="X176" s="127"/>
      <c r="Y176" s="118"/>
      <c r="Z176" s="118"/>
      <c r="AA176" s="127"/>
      <c r="AB176" s="127"/>
      <c r="AC176" s="147"/>
      <c r="AD176" s="126"/>
      <c r="AE176" s="181"/>
      <c r="AF176" s="127"/>
      <c r="AG176" s="127"/>
      <c r="AH176" s="127"/>
      <c r="AI176" s="127"/>
      <c r="AJ176" s="127"/>
      <c r="AK176" s="127"/>
      <c r="AL176" s="201"/>
      <c r="AM176" s="201"/>
      <c r="AN176" s="127"/>
      <c r="AO176" s="127"/>
      <c r="AP176" s="127"/>
      <c r="AQ176" s="127"/>
      <c r="AR176" s="127"/>
      <c r="AS176" s="201"/>
      <c r="AT176" s="202"/>
      <c r="AU176" s="146"/>
      <c r="AV176" s="143"/>
    </row>
    <row r="177" spans="1:48" ht="9.9499999999999993" customHeight="1" x14ac:dyDescent="0.25">
      <c r="A177" s="182"/>
      <c r="B177" s="194"/>
      <c r="C177" s="191"/>
      <c r="D177" s="188"/>
      <c r="E177" s="157">
        <f>'Pontuaçoes Solo'!N177:N181</f>
        <v>0</v>
      </c>
      <c r="F177" s="119">
        <f>'Pontuaçoes Solo'!O177:O181</f>
        <v>0</v>
      </c>
      <c r="G177" s="119">
        <f>'Pontuaçoes Solo'!P177:P181</f>
        <v>0</v>
      </c>
      <c r="H177" s="119">
        <f>'Pontuaçoes Solo'!Q177:Q181</f>
        <v>0</v>
      </c>
      <c r="I177" s="119">
        <f>'Pontuaçoes Solo'!R177:R181</f>
        <v>0</v>
      </c>
      <c r="J177" s="119">
        <f>'Pontuaçoes Solo'!S177:S181</f>
        <v>0</v>
      </c>
      <c r="K177" s="119">
        <f>'Pontuaçoes Solo'!T177:T181</f>
        <v>0</v>
      </c>
      <c r="L177" s="119">
        <f>'Pontuaçoes Solo'!U177:U181</f>
        <v>0</v>
      </c>
      <c r="M177" s="119">
        <f>'Pontuaçoes Solo'!V177:V181</f>
        <v>0</v>
      </c>
      <c r="N177" s="119">
        <f>'Pontuaçoes Solo'!W177:W181</f>
        <v>0</v>
      </c>
      <c r="O177" s="119">
        <f>'Pontuaçoes Solo'!X177:X181</f>
        <v>0</v>
      </c>
      <c r="P177" s="119">
        <f>'Pontuaçoes Solo'!Y177:Y181</f>
        <v>0</v>
      </c>
      <c r="Q177" s="185">
        <f>(E177+F177)-P177</f>
        <v>0</v>
      </c>
      <c r="R177" s="154">
        <f>'Pontuaçoes Aparelho'!N177:N181</f>
        <v>0</v>
      </c>
      <c r="S177" s="128">
        <f>'Pontuaçoes Aparelho'!O177:O181</f>
        <v>0</v>
      </c>
      <c r="T177" s="128">
        <f>'Pontuaçoes Aparelho'!P177:P181</f>
        <v>0</v>
      </c>
      <c r="U177" s="128">
        <f>'Pontuaçoes Aparelho'!Q177:Q181</f>
        <v>0</v>
      </c>
      <c r="V177" s="128">
        <f>'Pontuaçoes Aparelho'!R177:R181</f>
        <v>0</v>
      </c>
      <c r="W177" s="128">
        <f>'Pontuaçoes Aparelho'!S177:S181</f>
        <v>0</v>
      </c>
      <c r="X177" s="128">
        <f>'Pontuaçoes Aparelho'!T177:T181</f>
        <v>0</v>
      </c>
      <c r="Y177" s="119">
        <f>'Pontuaçoes Aparelho'!U177:U181</f>
        <v>0</v>
      </c>
      <c r="Z177" s="119">
        <f>'Pontuaçoes Aparelho'!V177:V181</f>
        <v>0</v>
      </c>
      <c r="AA177" s="128">
        <f>'Pontuaçoes Aparelho'!W177:W181</f>
        <v>0</v>
      </c>
      <c r="AB177" s="128">
        <f>'Pontuaçoes Aparelho'!X177:X181</f>
        <v>0</v>
      </c>
      <c r="AC177" s="156">
        <f t="shared" ref="AC177" si="171">(R177+S177)-AB177</f>
        <v>0</v>
      </c>
      <c r="AD177" s="155">
        <f>'Pontuaçoes Aparelho'!Y177:Y181</f>
        <v>0</v>
      </c>
      <c r="AE177" s="154">
        <f>'Pontuaçoes Salto'!N177:N181</f>
        <v>0</v>
      </c>
      <c r="AF177" s="128">
        <f>'Pontuaçoes Salto'!O177:O181</f>
        <v>0</v>
      </c>
      <c r="AG177" s="128">
        <f>'Pontuaçoes Salto'!P177:P181</f>
        <v>0</v>
      </c>
      <c r="AH177" s="128">
        <f>'Pontuaçoes Salto'!Q177:Q181</f>
        <v>0</v>
      </c>
      <c r="AI177" s="128">
        <f>'Pontuaçoes Salto'!R177:R181</f>
        <v>0</v>
      </c>
      <c r="AJ177" s="128">
        <f>'Pontuaçoes Salto'!S177:S181</f>
        <v>0</v>
      </c>
      <c r="AK177" s="128">
        <f t="shared" ref="AK177" si="172">SUM(AF177:AJ181)</f>
        <v>0</v>
      </c>
      <c r="AL177" s="200">
        <f t="shared" ref="AL177" si="173">AE177-AK177</f>
        <v>0</v>
      </c>
      <c r="AM177" s="133">
        <f>'Pontuaçoes Salto'!AA177:AA181</f>
        <v>0</v>
      </c>
      <c r="AN177" s="128"/>
      <c r="AO177" s="128"/>
      <c r="AP177" s="128"/>
      <c r="AQ177" s="128"/>
      <c r="AR177" s="128"/>
      <c r="AS177" s="133">
        <f t="shared" ref="AS177" si="174">SUM(AN177:AR181)</f>
        <v>0</v>
      </c>
      <c r="AT177" s="203">
        <f t="shared" ref="AT177" si="175">AM177-AS177</f>
        <v>0</v>
      </c>
      <c r="AU177" s="151">
        <f>Q177+AC177+MAX(AL177,AT177)</f>
        <v>0</v>
      </c>
      <c r="AV177" s="148">
        <f t="shared" ref="AV177" si="176">RANK(AU177,$AU$12:$AU$261,0)</f>
        <v>1</v>
      </c>
    </row>
    <row r="178" spans="1:48" ht="9.9499999999999993" customHeight="1" x14ac:dyDescent="0.25">
      <c r="A178" s="183"/>
      <c r="B178" s="195"/>
      <c r="C178" s="192"/>
      <c r="D178" s="189"/>
      <c r="E178" s="158"/>
      <c r="F178" s="120"/>
      <c r="G178" s="120"/>
      <c r="H178" s="120"/>
      <c r="I178" s="120"/>
      <c r="J178" s="120"/>
      <c r="K178" s="120"/>
      <c r="L178" s="120"/>
      <c r="M178" s="120"/>
      <c r="N178" s="120"/>
      <c r="O178" s="120"/>
      <c r="P178" s="120"/>
      <c r="Q178" s="186"/>
      <c r="R178" s="154"/>
      <c r="S178" s="128"/>
      <c r="T178" s="128"/>
      <c r="U178" s="128"/>
      <c r="V178" s="128"/>
      <c r="W178" s="128"/>
      <c r="X178" s="128"/>
      <c r="Y178" s="120"/>
      <c r="Z178" s="120"/>
      <c r="AA178" s="128"/>
      <c r="AB178" s="128"/>
      <c r="AC178" s="156"/>
      <c r="AD178" s="155"/>
      <c r="AE178" s="154"/>
      <c r="AF178" s="128"/>
      <c r="AG178" s="128"/>
      <c r="AH178" s="128"/>
      <c r="AI178" s="128"/>
      <c r="AJ178" s="128"/>
      <c r="AK178" s="128"/>
      <c r="AL178" s="200"/>
      <c r="AM178" s="133"/>
      <c r="AN178" s="128"/>
      <c r="AO178" s="128"/>
      <c r="AP178" s="128"/>
      <c r="AQ178" s="128"/>
      <c r="AR178" s="128"/>
      <c r="AS178" s="133"/>
      <c r="AT178" s="203"/>
      <c r="AU178" s="152"/>
      <c r="AV178" s="149"/>
    </row>
    <row r="179" spans="1:48" ht="9.9499999999999993" customHeight="1" x14ac:dyDescent="0.25">
      <c r="A179" s="183"/>
      <c r="B179" s="195"/>
      <c r="C179" s="192"/>
      <c r="D179" s="189"/>
      <c r="E179" s="158"/>
      <c r="F179" s="120"/>
      <c r="G179" s="120"/>
      <c r="H179" s="120"/>
      <c r="I179" s="120"/>
      <c r="J179" s="120"/>
      <c r="K179" s="120"/>
      <c r="L179" s="120"/>
      <c r="M179" s="120"/>
      <c r="N179" s="120"/>
      <c r="O179" s="120"/>
      <c r="P179" s="120"/>
      <c r="Q179" s="186"/>
      <c r="R179" s="154"/>
      <c r="S179" s="128"/>
      <c r="T179" s="128"/>
      <c r="U179" s="128"/>
      <c r="V179" s="128"/>
      <c r="W179" s="128"/>
      <c r="X179" s="128"/>
      <c r="Y179" s="120"/>
      <c r="Z179" s="120"/>
      <c r="AA179" s="128"/>
      <c r="AB179" s="128"/>
      <c r="AC179" s="156"/>
      <c r="AD179" s="155"/>
      <c r="AE179" s="154"/>
      <c r="AF179" s="128"/>
      <c r="AG179" s="128"/>
      <c r="AH179" s="128"/>
      <c r="AI179" s="128"/>
      <c r="AJ179" s="128"/>
      <c r="AK179" s="128"/>
      <c r="AL179" s="200"/>
      <c r="AM179" s="133"/>
      <c r="AN179" s="128"/>
      <c r="AO179" s="128"/>
      <c r="AP179" s="128"/>
      <c r="AQ179" s="128"/>
      <c r="AR179" s="128"/>
      <c r="AS179" s="133"/>
      <c r="AT179" s="203"/>
      <c r="AU179" s="152"/>
      <c r="AV179" s="149"/>
    </row>
    <row r="180" spans="1:48" ht="9.9499999999999993" customHeight="1" x14ac:dyDescent="0.25">
      <c r="A180" s="183"/>
      <c r="B180" s="195"/>
      <c r="C180" s="192"/>
      <c r="D180" s="189"/>
      <c r="E180" s="158"/>
      <c r="F180" s="120"/>
      <c r="G180" s="120"/>
      <c r="H180" s="120"/>
      <c r="I180" s="120"/>
      <c r="J180" s="120"/>
      <c r="K180" s="120"/>
      <c r="L180" s="120"/>
      <c r="M180" s="120"/>
      <c r="N180" s="120"/>
      <c r="O180" s="120"/>
      <c r="P180" s="120"/>
      <c r="Q180" s="186"/>
      <c r="R180" s="154"/>
      <c r="S180" s="128"/>
      <c r="T180" s="128"/>
      <c r="U180" s="128"/>
      <c r="V180" s="128"/>
      <c r="W180" s="128"/>
      <c r="X180" s="128"/>
      <c r="Y180" s="120"/>
      <c r="Z180" s="120"/>
      <c r="AA180" s="128"/>
      <c r="AB180" s="128"/>
      <c r="AC180" s="156"/>
      <c r="AD180" s="155"/>
      <c r="AE180" s="154"/>
      <c r="AF180" s="128"/>
      <c r="AG180" s="128"/>
      <c r="AH180" s="128"/>
      <c r="AI180" s="128"/>
      <c r="AJ180" s="128"/>
      <c r="AK180" s="128"/>
      <c r="AL180" s="200"/>
      <c r="AM180" s="133"/>
      <c r="AN180" s="128"/>
      <c r="AO180" s="128"/>
      <c r="AP180" s="128"/>
      <c r="AQ180" s="128"/>
      <c r="AR180" s="128"/>
      <c r="AS180" s="133"/>
      <c r="AT180" s="203"/>
      <c r="AU180" s="152"/>
      <c r="AV180" s="149"/>
    </row>
    <row r="181" spans="1:48" ht="9.9499999999999993" customHeight="1" x14ac:dyDescent="0.25">
      <c r="A181" s="184"/>
      <c r="B181" s="196"/>
      <c r="C181" s="193"/>
      <c r="D181" s="190"/>
      <c r="E181" s="159"/>
      <c r="F181" s="121"/>
      <c r="G181" s="121"/>
      <c r="H181" s="121"/>
      <c r="I181" s="121"/>
      <c r="J181" s="121"/>
      <c r="K181" s="121"/>
      <c r="L181" s="121"/>
      <c r="M181" s="121"/>
      <c r="N181" s="121"/>
      <c r="O181" s="121"/>
      <c r="P181" s="121"/>
      <c r="Q181" s="187"/>
      <c r="R181" s="154"/>
      <c r="S181" s="128"/>
      <c r="T181" s="128"/>
      <c r="U181" s="128"/>
      <c r="V181" s="128"/>
      <c r="W181" s="128"/>
      <c r="X181" s="128"/>
      <c r="Y181" s="121"/>
      <c r="Z181" s="121"/>
      <c r="AA181" s="128"/>
      <c r="AB181" s="128"/>
      <c r="AC181" s="156"/>
      <c r="AD181" s="155"/>
      <c r="AE181" s="154"/>
      <c r="AF181" s="128"/>
      <c r="AG181" s="128"/>
      <c r="AH181" s="128"/>
      <c r="AI181" s="128"/>
      <c r="AJ181" s="128"/>
      <c r="AK181" s="128"/>
      <c r="AL181" s="200"/>
      <c r="AM181" s="133"/>
      <c r="AN181" s="128"/>
      <c r="AO181" s="128"/>
      <c r="AP181" s="128"/>
      <c r="AQ181" s="128"/>
      <c r="AR181" s="128"/>
      <c r="AS181" s="133"/>
      <c r="AT181" s="203"/>
      <c r="AU181" s="153"/>
      <c r="AV181" s="150"/>
    </row>
    <row r="182" spans="1:48" ht="9.9499999999999993" customHeight="1" x14ac:dyDescent="0.25">
      <c r="A182" s="169"/>
      <c r="B182" s="166"/>
      <c r="C182" s="197"/>
      <c r="D182" s="178"/>
      <c r="E182" s="175">
        <f>'Pontuaçoes Solo'!N182:N186</f>
        <v>0</v>
      </c>
      <c r="F182" s="116">
        <f>'Pontuaçoes Solo'!O182:O186</f>
        <v>0</v>
      </c>
      <c r="G182" s="116">
        <f>'Pontuaçoes Solo'!P182:P186</f>
        <v>0</v>
      </c>
      <c r="H182" s="116">
        <f>'Pontuaçoes Solo'!Q182:Q186</f>
        <v>0</v>
      </c>
      <c r="I182" s="116">
        <f>'Pontuaçoes Solo'!R182:R186</f>
        <v>0</v>
      </c>
      <c r="J182" s="116">
        <f>'Pontuaçoes Solo'!S182:S186</f>
        <v>0</v>
      </c>
      <c r="K182" s="116">
        <f>'Pontuaçoes Solo'!T182:T186</f>
        <v>0</v>
      </c>
      <c r="L182" s="116">
        <f>'Pontuaçoes Solo'!U182:U186</f>
        <v>0</v>
      </c>
      <c r="M182" s="116">
        <f>'Pontuaçoes Solo'!V182:V186</f>
        <v>0</v>
      </c>
      <c r="N182" s="116">
        <f>'Pontuaçoes Solo'!W182:W186</f>
        <v>0</v>
      </c>
      <c r="O182" s="116">
        <f>'Pontuaçoes Solo'!X182:X186</f>
        <v>0</v>
      </c>
      <c r="P182" s="116">
        <f>'Pontuaçoes Solo'!Y182:Y186</f>
        <v>0</v>
      </c>
      <c r="Q182" s="172">
        <f>(E182+F182)-P182</f>
        <v>0</v>
      </c>
      <c r="R182" s="181">
        <f>'Pontuaçoes Aparelho'!N182:N186</f>
        <v>0</v>
      </c>
      <c r="S182" s="127">
        <f>'Pontuaçoes Aparelho'!O182:O186</f>
        <v>0</v>
      </c>
      <c r="T182" s="127">
        <f>'Pontuaçoes Aparelho'!P182:P186</f>
        <v>0</v>
      </c>
      <c r="U182" s="127">
        <f>'Pontuaçoes Aparelho'!Q182:Q186</f>
        <v>0</v>
      </c>
      <c r="V182" s="127">
        <f>'Pontuaçoes Aparelho'!R182:R186</f>
        <v>0</v>
      </c>
      <c r="W182" s="127">
        <f>'Pontuaçoes Aparelho'!S182:S186</f>
        <v>0</v>
      </c>
      <c r="X182" s="127">
        <f>'Pontuaçoes Aparelho'!T182:T186</f>
        <v>0</v>
      </c>
      <c r="Y182" s="116">
        <f>'Pontuaçoes Aparelho'!U182:U186</f>
        <v>0</v>
      </c>
      <c r="Z182" s="116">
        <f>'Pontuaçoes Aparelho'!V182:V186</f>
        <v>0</v>
      </c>
      <c r="AA182" s="127">
        <f>'Pontuaçoes Aparelho'!W182:W186</f>
        <v>0</v>
      </c>
      <c r="AB182" s="127">
        <f>'Pontuaçoes Aparelho'!X182:X186</f>
        <v>0</v>
      </c>
      <c r="AC182" s="147">
        <f>(R182+S182)-AB182</f>
        <v>0</v>
      </c>
      <c r="AD182" s="126">
        <f>'Pontuaçoes Aparelho'!Y182:Y186</f>
        <v>0</v>
      </c>
      <c r="AE182" s="181">
        <f>'Pontuaçoes Salto'!N182:N186</f>
        <v>0</v>
      </c>
      <c r="AF182" s="127">
        <f>'Pontuaçoes Salto'!O182:O186</f>
        <v>0</v>
      </c>
      <c r="AG182" s="127">
        <f>'Pontuaçoes Salto'!P182:P186</f>
        <v>0</v>
      </c>
      <c r="AH182" s="127">
        <f>'Pontuaçoes Salto'!Q182:Q186</f>
        <v>0</v>
      </c>
      <c r="AI182" s="127">
        <f>'Pontuaçoes Salto'!R182:R186</f>
        <v>0</v>
      </c>
      <c r="AJ182" s="127">
        <f>'Pontuaçoes Salto'!S182:S186</f>
        <v>0</v>
      </c>
      <c r="AK182" s="127">
        <f t="shared" ref="AK182" si="177">SUM(AF182:AJ186)</f>
        <v>0</v>
      </c>
      <c r="AL182" s="201">
        <f t="shared" ref="AL182" si="178">AE182-AK182</f>
        <v>0</v>
      </c>
      <c r="AM182" s="201">
        <f>'Pontuaçoes Salto'!AA182:AA186</f>
        <v>0</v>
      </c>
      <c r="AN182" s="127"/>
      <c r="AO182" s="127"/>
      <c r="AP182" s="127"/>
      <c r="AQ182" s="127"/>
      <c r="AR182" s="127"/>
      <c r="AS182" s="201">
        <f t="shared" ref="AS182" si="179">SUM(AN182:AR186)</f>
        <v>0</v>
      </c>
      <c r="AT182" s="202">
        <f t="shared" ref="AT182" si="180">AM182-AS182</f>
        <v>0</v>
      </c>
      <c r="AU182" s="144">
        <f>Q182+AC182+MAX(AL182,AT182)</f>
        <v>0</v>
      </c>
      <c r="AV182" s="141">
        <f t="shared" ref="AV182" si="181">RANK(AU182,$AU$12:$AU$261,0)</f>
        <v>1</v>
      </c>
    </row>
    <row r="183" spans="1:48" ht="9.9499999999999993" customHeight="1" x14ac:dyDescent="0.25">
      <c r="A183" s="170"/>
      <c r="B183" s="167"/>
      <c r="C183" s="198"/>
      <c r="D183" s="179"/>
      <c r="E183" s="176"/>
      <c r="F183" s="117"/>
      <c r="G183" s="117"/>
      <c r="H183" s="117"/>
      <c r="I183" s="117"/>
      <c r="J183" s="117"/>
      <c r="K183" s="117"/>
      <c r="L183" s="117"/>
      <c r="M183" s="117"/>
      <c r="N183" s="117"/>
      <c r="O183" s="117"/>
      <c r="P183" s="117"/>
      <c r="Q183" s="173"/>
      <c r="R183" s="181"/>
      <c r="S183" s="127"/>
      <c r="T183" s="127"/>
      <c r="U183" s="127"/>
      <c r="V183" s="127"/>
      <c r="W183" s="127"/>
      <c r="X183" s="127"/>
      <c r="Y183" s="117"/>
      <c r="Z183" s="117"/>
      <c r="AA183" s="127"/>
      <c r="AB183" s="127"/>
      <c r="AC183" s="147"/>
      <c r="AD183" s="126"/>
      <c r="AE183" s="181"/>
      <c r="AF183" s="127"/>
      <c r="AG183" s="127"/>
      <c r="AH183" s="127"/>
      <c r="AI183" s="127"/>
      <c r="AJ183" s="127"/>
      <c r="AK183" s="127"/>
      <c r="AL183" s="201"/>
      <c r="AM183" s="201"/>
      <c r="AN183" s="127"/>
      <c r="AO183" s="127"/>
      <c r="AP183" s="127"/>
      <c r="AQ183" s="127"/>
      <c r="AR183" s="127"/>
      <c r="AS183" s="201"/>
      <c r="AT183" s="202"/>
      <c r="AU183" s="145"/>
      <c r="AV183" s="142"/>
    </row>
    <row r="184" spans="1:48" ht="9.9499999999999993" customHeight="1" x14ac:dyDescent="0.25">
      <c r="A184" s="170"/>
      <c r="B184" s="167"/>
      <c r="C184" s="198"/>
      <c r="D184" s="179"/>
      <c r="E184" s="176"/>
      <c r="F184" s="117"/>
      <c r="G184" s="117"/>
      <c r="H184" s="117"/>
      <c r="I184" s="117"/>
      <c r="J184" s="117"/>
      <c r="K184" s="117"/>
      <c r="L184" s="117"/>
      <c r="M184" s="117"/>
      <c r="N184" s="117"/>
      <c r="O184" s="117"/>
      <c r="P184" s="117"/>
      <c r="Q184" s="173"/>
      <c r="R184" s="181"/>
      <c r="S184" s="127"/>
      <c r="T184" s="127"/>
      <c r="U184" s="127"/>
      <c r="V184" s="127"/>
      <c r="W184" s="127"/>
      <c r="X184" s="127"/>
      <c r="Y184" s="117"/>
      <c r="Z184" s="117"/>
      <c r="AA184" s="127"/>
      <c r="AB184" s="127"/>
      <c r="AC184" s="147"/>
      <c r="AD184" s="126"/>
      <c r="AE184" s="181"/>
      <c r="AF184" s="127"/>
      <c r="AG184" s="127"/>
      <c r="AH184" s="127"/>
      <c r="AI184" s="127"/>
      <c r="AJ184" s="127"/>
      <c r="AK184" s="127"/>
      <c r="AL184" s="201"/>
      <c r="AM184" s="201"/>
      <c r="AN184" s="127"/>
      <c r="AO184" s="127"/>
      <c r="AP184" s="127"/>
      <c r="AQ184" s="127"/>
      <c r="AR184" s="127"/>
      <c r="AS184" s="201"/>
      <c r="AT184" s="202"/>
      <c r="AU184" s="145"/>
      <c r="AV184" s="142"/>
    </row>
    <row r="185" spans="1:48" ht="9.9499999999999993" customHeight="1" x14ac:dyDescent="0.25">
      <c r="A185" s="170"/>
      <c r="B185" s="167"/>
      <c r="C185" s="198"/>
      <c r="D185" s="179"/>
      <c r="E185" s="176"/>
      <c r="F185" s="117"/>
      <c r="G185" s="117"/>
      <c r="H185" s="117"/>
      <c r="I185" s="117"/>
      <c r="J185" s="117"/>
      <c r="K185" s="117"/>
      <c r="L185" s="117"/>
      <c r="M185" s="117"/>
      <c r="N185" s="117"/>
      <c r="O185" s="117"/>
      <c r="P185" s="117"/>
      <c r="Q185" s="173"/>
      <c r="R185" s="181"/>
      <c r="S185" s="127"/>
      <c r="T185" s="127"/>
      <c r="U185" s="127"/>
      <c r="V185" s="127"/>
      <c r="W185" s="127"/>
      <c r="X185" s="127"/>
      <c r="Y185" s="117"/>
      <c r="Z185" s="117"/>
      <c r="AA185" s="127"/>
      <c r="AB185" s="127"/>
      <c r="AC185" s="147"/>
      <c r="AD185" s="126"/>
      <c r="AE185" s="181"/>
      <c r="AF185" s="127"/>
      <c r="AG185" s="127"/>
      <c r="AH185" s="127"/>
      <c r="AI185" s="127"/>
      <c r="AJ185" s="127"/>
      <c r="AK185" s="127"/>
      <c r="AL185" s="201"/>
      <c r="AM185" s="201"/>
      <c r="AN185" s="127"/>
      <c r="AO185" s="127"/>
      <c r="AP185" s="127"/>
      <c r="AQ185" s="127"/>
      <c r="AR185" s="127"/>
      <c r="AS185" s="201"/>
      <c r="AT185" s="202"/>
      <c r="AU185" s="145"/>
      <c r="AV185" s="142"/>
    </row>
    <row r="186" spans="1:48" ht="9.9499999999999993" customHeight="1" x14ac:dyDescent="0.25">
      <c r="A186" s="171"/>
      <c r="B186" s="168"/>
      <c r="C186" s="199"/>
      <c r="D186" s="180"/>
      <c r="E186" s="177"/>
      <c r="F186" s="118"/>
      <c r="G186" s="118"/>
      <c r="H186" s="118"/>
      <c r="I186" s="118"/>
      <c r="J186" s="118"/>
      <c r="K186" s="118"/>
      <c r="L186" s="118"/>
      <c r="M186" s="118"/>
      <c r="N186" s="118"/>
      <c r="O186" s="118"/>
      <c r="P186" s="118"/>
      <c r="Q186" s="174"/>
      <c r="R186" s="181"/>
      <c r="S186" s="127"/>
      <c r="T186" s="127"/>
      <c r="U186" s="127"/>
      <c r="V186" s="127"/>
      <c r="W186" s="127"/>
      <c r="X186" s="127"/>
      <c r="Y186" s="118"/>
      <c r="Z186" s="118"/>
      <c r="AA186" s="127"/>
      <c r="AB186" s="127"/>
      <c r="AC186" s="147"/>
      <c r="AD186" s="126"/>
      <c r="AE186" s="181"/>
      <c r="AF186" s="127"/>
      <c r="AG186" s="127"/>
      <c r="AH186" s="127"/>
      <c r="AI186" s="127"/>
      <c r="AJ186" s="127"/>
      <c r="AK186" s="127"/>
      <c r="AL186" s="201"/>
      <c r="AM186" s="201"/>
      <c r="AN186" s="127"/>
      <c r="AO186" s="127"/>
      <c r="AP186" s="127"/>
      <c r="AQ186" s="127"/>
      <c r="AR186" s="127"/>
      <c r="AS186" s="201"/>
      <c r="AT186" s="202"/>
      <c r="AU186" s="146"/>
      <c r="AV186" s="143"/>
    </row>
    <row r="187" spans="1:48" ht="9.9499999999999993" customHeight="1" x14ac:dyDescent="0.25">
      <c r="A187" s="182"/>
      <c r="B187" s="194"/>
      <c r="C187" s="191"/>
      <c r="D187" s="188"/>
      <c r="E187" s="157">
        <f>'Pontuaçoes Solo'!N187:N191</f>
        <v>0</v>
      </c>
      <c r="F187" s="119">
        <f>'Pontuaçoes Solo'!O187:O191</f>
        <v>0</v>
      </c>
      <c r="G187" s="119">
        <f>'Pontuaçoes Solo'!P187:P191</f>
        <v>0</v>
      </c>
      <c r="H187" s="119">
        <f>'Pontuaçoes Solo'!Q187:Q191</f>
        <v>0</v>
      </c>
      <c r="I187" s="119">
        <f>'Pontuaçoes Solo'!R187:R191</f>
        <v>0</v>
      </c>
      <c r="J187" s="119">
        <f>'Pontuaçoes Solo'!S187:S191</f>
        <v>0</v>
      </c>
      <c r="K187" s="119">
        <f>'Pontuaçoes Solo'!T187:T191</f>
        <v>0</v>
      </c>
      <c r="L187" s="119">
        <f>'Pontuaçoes Solo'!U187:U191</f>
        <v>0</v>
      </c>
      <c r="M187" s="119">
        <f>'Pontuaçoes Solo'!V187:V191</f>
        <v>0</v>
      </c>
      <c r="N187" s="119">
        <f>'Pontuaçoes Solo'!W187:W191</f>
        <v>0</v>
      </c>
      <c r="O187" s="119">
        <f>'Pontuaçoes Solo'!X187:X191</f>
        <v>0</v>
      </c>
      <c r="P187" s="119">
        <f>'Pontuaçoes Solo'!Y187:Y191</f>
        <v>0</v>
      </c>
      <c r="Q187" s="185">
        <f>(E187+F187)-P187</f>
        <v>0</v>
      </c>
      <c r="R187" s="154">
        <f>'Pontuaçoes Aparelho'!N187:N191</f>
        <v>0</v>
      </c>
      <c r="S187" s="128">
        <f>'Pontuaçoes Aparelho'!O187:O191</f>
        <v>0</v>
      </c>
      <c r="T187" s="128">
        <f>'Pontuaçoes Aparelho'!P187:P191</f>
        <v>0</v>
      </c>
      <c r="U187" s="128">
        <f>'Pontuaçoes Aparelho'!Q187:Q191</f>
        <v>0</v>
      </c>
      <c r="V187" s="128">
        <f>'Pontuaçoes Aparelho'!R187:R191</f>
        <v>0</v>
      </c>
      <c r="W187" s="128">
        <f>'Pontuaçoes Aparelho'!S187:S191</f>
        <v>0</v>
      </c>
      <c r="X187" s="128">
        <f>'Pontuaçoes Aparelho'!T187:T191</f>
        <v>0</v>
      </c>
      <c r="Y187" s="119">
        <f>'Pontuaçoes Aparelho'!U187:U191</f>
        <v>0</v>
      </c>
      <c r="Z187" s="119">
        <f>'Pontuaçoes Aparelho'!V187:V191</f>
        <v>0</v>
      </c>
      <c r="AA187" s="128">
        <f>'Pontuaçoes Aparelho'!W187:W191</f>
        <v>0</v>
      </c>
      <c r="AB187" s="128">
        <f>'Pontuaçoes Aparelho'!X187:X191</f>
        <v>0</v>
      </c>
      <c r="AC187" s="156">
        <f t="shared" ref="AC187" si="182">(R187+S187)-AB187</f>
        <v>0</v>
      </c>
      <c r="AD187" s="155">
        <f>'Pontuaçoes Aparelho'!Y187:Y191</f>
        <v>0</v>
      </c>
      <c r="AE187" s="154">
        <f>'Pontuaçoes Salto'!N187:N191</f>
        <v>0</v>
      </c>
      <c r="AF187" s="128">
        <f>'Pontuaçoes Salto'!O187:O191</f>
        <v>0</v>
      </c>
      <c r="AG187" s="128">
        <f>'Pontuaçoes Salto'!P187:P191</f>
        <v>0</v>
      </c>
      <c r="AH187" s="128">
        <f>'Pontuaçoes Salto'!Q187:Q191</f>
        <v>0</v>
      </c>
      <c r="AI187" s="128">
        <f>'Pontuaçoes Salto'!R187:R191</f>
        <v>0</v>
      </c>
      <c r="AJ187" s="128">
        <f>'Pontuaçoes Salto'!S187:S191</f>
        <v>0</v>
      </c>
      <c r="AK187" s="128">
        <f t="shared" ref="AK187" si="183">SUM(AF187:AJ191)</f>
        <v>0</v>
      </c>
      <c r="AL187" s="200">
        <f t="shared" ref="AL187" si="184">AE187-AK187</f>
        <v>0</v>
      </c>
      <c r="AM187" s="133">
        <f>'Pontuaçoes Salto'!AA187:AA191</f>
        <v>0</v>
      </c>
      <c r="AN187" s="128"/>
      <c r="AO187" s="128"/>
      <c r="AP187" s="128"/>
      <c r="AQ187" s="128"/>
      <c r="AR187" s="128"/>
      <c r="AS187" s="133">
        <f t="shared" ref="AS187" si="185">SUM(AN187:AR191)</f>
        <v>0</v>
      </c>
      <c r="AT187" s="203">
        <f t="shared" ref="AT187" si="186">AM187-AS187</f>
        <v>0</v>
      </c>
      <c r="AU187" s="151">
        <f>Q187+AC187+MAX(AL187,AT187)</f>
        <v>0</v>
      </c>
      <c r="AV187" s="148">
        <f t="shared" ref="AV187" si="187">RANK(AU187,$AU$12:$AU$261,0)</f>
        <v>1</v>
      </c>
    </row>
    <row r="188" spans="1:48" ht="9.9499999999999993" customHeight="1" x14ac:dyDescent="0.25">
      <c r="A188" s="183"/>
      <c r="B188" s="195"/>
      <c r="C188" s="192"/>
      <c r="D188" s="189"/>
      <c r="E188" s="158"/>
      <c r="F188" s="120"/>
      <c r="G188" s="120"/>
      <c r="H188" s="120"/>
      <c r="I188" s="120"/>
      <c r="J188" s="120"/>
      <c r="K188" s="120"/>
      <c r="L188" s="120"/>
      <c r="M188" s="120"/>
      <c r="N188" s="120"/>
      <c r="O188" s="120"/>
      <c r="P188" s="120"/>
      <c r="Q188" s="186"/>
      <c r="R188" s="154"/>
      <c r="S188" s="128"/>
      <c r="T188" s="128"/>
      <c r="U188" s="128"/>
      <c r="V188" s="128"/>
      <c r="W188" s="128"/>
      <c r="X188" s="128"/>
      <c r="Y188" s="120"/>
      <c r="Z188" s="120"/>
      <c r="AA188" s="128"/>
      <c r="AB188" s="128"/>
      <c r="AC188" s="156"/>
      <c r="AD188" s="155"/>
      <c r="AE188" s="154"/>
      <c r="AF188" s="128"/>
      <c r="AG188" s="128"/>
      <c r="AH188" s="128"/>
      <c r="AI188" s="128"/>
      <c r="AJ188" s="128"/>
      <c r="AK188" s="128"/>
      <c r="AL188" s="200"/>
      <c r="AM188" s="133"/>
      <c r="AN188" s="128"/>
      <c r="AO188" s="128"/>
      <c r="AP188" s="128"/>
      <c r="AQ188" s="128"/>
      <c r="AR188" s="128"/>
      <c r="AS188" s="133"/>
      <c r="AT188" s="203"/>
      <c r="AU188" s="152"/>
      <c r="AV188" s="149"/>
    </row>
    <row r="189" spans="1:48" ht="9.9499999999999993" customHeight="1" x14ac:dyDescent="0.25">
      <c r="A189" s="183"/>
      <c r="B189" s="195"/>
      <c r="C189" s="192"/>
      <c r="D189" s="189"/>
      <c r="E189" s="158"/>
      <c r="F189" s="120"/>
      <c r="G189" s="120"/>
      <c r="H189" s="120"/>
      <c r="I189" s="120"/>
      <c r="J189" s="120"/>
      <c r="K189" s="120"/>
      <c r="L189" s="120"/>
      <c r="M189" s="120"/>
      <c r="N189" s="120"/>
      <c r="O189" s="120"/>
      <c r="P189" s="120"/>
      <c r="Q189" s="186"/>
      <c r="R189" s="154"/>
      <c r="S189" s="128"/>
      <c r="T189" s="128"/>
      <c r="U189" s="128"/>
      <c r="V189" s="128"/>
      <c r="W189" s="128"/>
      <c r="X189" s="128"/>
      <c r="Y189" s="120"/>
      <c r="Z189" s="120"/>
      <c r="AA189" s="128"/>
      <c r="AB189" s="128"/>
      <c r="AC189" s="156"/>
      <c r="AD189" s="155"/>
      <c r="AE189" s="154"/>
      <c r="AF189" s="128"/>
      <c r="AG189" s="128"/>
      <c r="AH189" s="128"/>
      <c r="AI189" s="128"/>
      <c r="AJ189" s="128"/>
      <c r="AK189" s="128"/>
      <c r="AL189" s="200"/>
      <c r="AM189" s="133"/>
      <c r="AN189" s="128"/>
      <c r="AO189" s="128"/>
      <c r="AP189" s="128"/>
      <c r="AQ189" s="128"/>
      <c r="AR189" s="128"/>
      <c r="AS189" s="133"/>
      <c r="AT189" s="203"/>
      <c r="AU189" s="152"/>
      <c r="AV189" s="149"/>
    </row>
    <row r="190" spans="1:48" ht="9.9499999999999993" customHeight="1" x14ac:dyDescent="0.25">
      <c r="A190" s="183"/>
      <c r="B190" s="195"/>
      <c r="C190" s="192"/>
      <c r="D190" s="189"/>
      <c r="E190" s="158"/>
      <c r="F190" s="120"/>
      <c r="G190" s="120"/>
      <c r="H190" s="120"/>
      <c r="I190" s="120"/>
      <c r="J190" s="120"/>
      <c r="K190" s="120"/>
      <c r="L190" s="120"/>
      <c r="M190" s="120"/>
      <c r="N190" s="120"/>
      <c r="O190" s="120"/>
      <c r="P190" s="120"/>
      <c r="Q190" s="186"/>
      <c r="R190" s="154"/>
      <c r="S190" s="128"/>
      <c r="T190" s="128"/>
      <c r="U190" s="128"/>
      <c r="V190" s="128"/>
      <c r="W190" s="128"/>
      <c r="X190" s="128"/>
      <c r="Y190" s="120"/>
      <c r="Z190" s="120"/>
      <c r="AA190" s="128"/>
      <c r="AB190" s="128"/>
      <c r="AC190" s="156"/>
      <c r="AD190" s="155"/>
      <c r="AE190" s="154"/>
      <c r="AF190" s="128"/>
      <c r="AG190" s="128"/>
      <c r="AH190" s="128"/>
      <c r="AI190" s="128"/>
      <c r="AJ190" s="128"/>
      <c r="AK190" s="128"/>
      <c r="AL190" s="200"/>
      <c r="AM190" s="133"/>
      <c r="AN190" s="128"/>
      <c r="AO190" s="128"/>
      <c r="AP190" s="128"/>
      <c r="AQ190" s="128"/>
      <c r="AR190" s="128"/>
      <c r="AS190" s="133"/>
      <c r="AT190" s="203"/>
      <c r="AU190" s="152"/>
      <c r="AV190" s="149"/>
    </row>
    <row r="191" spans="1:48" ht="9.9499999999999993" customHeight="1" x14ac:dyDescent="0.25">
      <c r="A191" s="184"/>
      <c r="B191" s="196"/>
      <c r="C191" s="193"/>
      <c r="D191" s="190"/>
      <c r="E191" s="159"/>
      <c r="F191" s="121"/>
      <c r="G191" s="121"/>
      <c r="H191" s="121"/>
      <c r="I191" s="121"/>
      <c r="J191" s="121"/>
      <c r="K191" s="121"/>
      <c r="L191" s="121"/>
      <c r="M191" s="121"/>
      <c r="N191" s="121"/>
      <c r="O191" s="121"/>
      <c r="P191" s="121"/>
      <c r="Q191" s="187"/>
      <c r="R191" s="154"/>
      <c r="S191" s="128"/>
      <c r="T191" s="128"/>
      <c r="U191" s="128"/>
      <c r="V191" s="128"/>
      <c r="W191" s="128"/>
      <c r="X191" s="128"/>
      <c r="Y191" s="121"/>
      <c r="Z191" s="121"/>
      <c r="AA191" s="128"/>
      <c r="AB191" s="128"/>
      <c r="AC191" s="156"/>
      <c r="AD191" s="155"/>
      <c r="AE191" s="154"/>
      <c r="AF191" s="128"/>
      <c r="AG191" s="128"/>
      <c r="AH191" s="128"/>
      <c r="AI191" s="128"/>
      <c r="AJ191" s="128"/>
      <c r="AK191" s="128"/>
      <c r="AL191" s="200"/>
      <c r="AM191" s="133"/>
      <c r="AN191" s="128"/>
      <c r="AO191" s="128"/>
      <c r="AP191" s="128"/>
      <c r="AQ191" s="128"/>
      <c r="AR191" s="128"/>
      <c r="AS191" s="133"/>
      <c r="AT191" s="203"/>
      <c r="AU191" s="153"/>
      <c r="AV191" s="150"/>
    </row>
    <row r="192" spans="1:48" ht="9.9499999999999993" customHeight="1" x14ac:dyDescent="0.25">
      <c r="A192" s="169"/>
      <c r="B192" s="166"/>
      <c r="C192" s="197"/>
      <c r="D192" s="178"/>
      <c r="E192" s="175">
        <f>'Pontuaçoes Solo'!N192:N196</f>
        <v>0</v>
      </c>
      <c r="F192" s="116">
        <f>'Pontuaçoes Solo'!O192:O196</f>
        <v>0</v>
      </c>
      <c r="G192" s="116">
        <f>'Pontuaçoes Solo'!P192:P196</f>
        <v>0</v>
      </c>
      <c r="H192" s="116">
        <f>'Pontuaçoes Solo'!Q192:Q196</f>
        <v>0</v>
      </c>
      <c r="I192" s="116">
        <f>'Pontuaçoes Solo'!R192:R196</f>
        <v>0</v>
      </c>
      <c r="J192" s="116">
        <f>'Pontuaçoes Solo'!S192:S196</f>
        <v>0</v>
      </c>
      <c r="K192" s="116">
        <f>'Pontuaçoes Solo'!T192:T196</f>
        <v>0</v>
      </c>
      <c r="L192" s="116">
        <f>'Pontuaçoes Solo'!U192:U196</f>
        <v>0</v>
      </c>
      <c r="M192" s="116">
        <f>'Pontuaçoes Solo'!V192:V196</f>
        <v>0</v>
      </c>
      <c r="N192" s="116">
        <f>'Pontuaçoes Solo'!W192:W196</f>
        <v>0</v>
      </c>
      <c r="O192" s="116">
        <f>'Pontuaçoes Solo'!X192:X196</f>
        <v>0</v>
      </c>
      <c r="P192" s="116">
        <f>'Pontuaçoes Solo'!Y192:Y196</f>
        <v>0</v>
      </c>
      <c r="Q192" s="172">
        <f>(E192+F192)-P192</f>
        <v>0</v>
      </c>
      <c r="R192" s="181">
        <f>'Pontuaçoes Aparelho'!N192:N196</f>
        <v>0</v>
      </c>
      <c r="S192" s="127">
        <f>'Pontuaçoes Aparelho'!O192:O196</f>
        <v>0</v>
      </c>
      <c r="T192" s="127">
        <f>'Pontuaçoes Aparelho'!P192:P196</f>
        <v>0</v>
      </c>
      <c r="U192" s="127">
        <f>'Pontuaçoes Aparelho'!Q192:Q196</f>
        <v>0</v>
      </c>
      <c r="V192" s="127">
        <f>'Pontuaçoes Aparelho'!R192:R196</f>
        <v>0</v>
      </c>
      <c r="W192" s="127">
        <f>'Pontuaçoes Aparelho'!S192:S196</f>
        <v>0</v>
      </c>
      <c r="X192" s="127">
        <f>'Pontuaçoes Aparelho'!T192:T196</f>
        <v>0</v>
      </c>
      <c r="Y192" s="116">
        <f>'Pontuaçoes Aparelho'!U192:U196</f>
        <v>0</v>
      </c>
      <c r="Z192" s="116">
        <f>'Pontuaçoes Aparelho'!V192:V196</f>
        <v>0</v>
      </c>
      <c r="AA192" s="127">
        <f>'Pontuaçoes Aparelho'!W192:W196</f>
        <v>0</v>
      </c>
      <c r="AB192" s="127">
        <f>'Pontuaçoes Aparelho'!X192:X196</f>
        <v>0</v>
      </c>
      <c r="AC192" s="147">
        <f>(R192+S192)-AB192</f>
        <v>0</v>
      </c>
      <c r="AD192" s="126">
        <f>'Pontuaçoes Aparelho'!Y192:Y196</f>
        <v>0</v>
      </c>
      <c r="AE192" s="181">
        <f>'Pontuaçoes Salto'!N192:N196</f>
        <v>0</v>
      </c>
      <c r="AF192" s="127">
        <f>'Pontuaçoes Salto'!O192:O196</f>
        <v>0</v>
      </c>
      <c r="AG192" s="127">
        <f>'Pontuaçoes Salto'!P192:P196</f>
        <v>0</v>
      </c>
      <c r="AH192" s="127">
        <f>'Pontuaçoes Salto'!Q192:Q196</f>
        <v>0</v>
      </c>
      <c r="AI192" s="127">
        <f>'Pontuaçoes Salto'!R192:R196</f>
        <v>0</v>
      </c>
      <c r="AJ192" s="127">
        <f>'Pontuaçoes Salto'!S192:S196</f>
        <v>0</v>
      </c>
      <c r="AK192" s="127">
        <f t="shared" ref="AK192" si="188">SUM(AF192:AJ196)</f>
        <v>0</v>
      </c>
      <c r="AL192" s="201">
        <f t="shared" ref="AL192" si="189">AE192-AK192</f>
        <v>0</v>
      </c>
      <c r="AM192" s="201">
        <f>'Pontuaçoes Salto'!AA192:AA196</f>
        <v>0</v>
      </c>
      <c r="AN192" s="127"/>
      <c r="AO192" s="127"/>
      <c r="AP192" s="127"/>
      <c r="AQ192" s="127"/>
      <c r="AR192" s="127"/>
      <c r="AS192" s="201">
        <f t="shared" ref="AS192" si="190">SUM(AN192:AR196)</f>
        <v>0</v>
      </c>
      <c r="AT192" s="202">
        <f t="shared" ref="AT192" si="191">AM192-AS192</f>
        <v>0</v>
      </c>
      <c r="AU192" s="144">
        <f>Q192+AC192+MAX(AL192,AT192)</f>
        <v>0</v>
      </c>
      <c r="AV192" s="141">
        <f t="shared" ref="AV192" si="192">RANK(AU192,$AU$12:$AU$261,0)</f>
        <v>1</v>
      </c>
    </row>
    <row r="193" spans="1:48" ht="9.9499999999999993" customHeight="1" x14ac:dyDescent="0.25">
      <c r="A193" s="170"/>
      <c r="B193" s="167"/>
      <c r="C193" s="198"/>
      <c r="D193" s="179"/>
      <c r="E193" s="176"/>
      <c r="F193" s="117"/>
      <c r="G193" s="117"/>
      <c r="H193" s="117"/>
      <c r="I193" s="117"/>
      <c r="J193" s="117"/>
      <c r="K193" s="117"/>
      <c r="L193" s="117"/>
      <c r="M193" s="117"/>
      <c r="N193" s="117"/>
      <c r="O193" s="117"/>
      <c r="P193" s="117"/>
      <c r="Q193" s="173"/>
      <c r="R193" s="181"/>
      <c r="S193" s="127"/>
      <c r="T193" s="127"/>
      <c r="U193" s="127"/>
      <c r="V193" s="127"/>
      <c r="W193" s="127"/>
      <c r="X193" s="127"/>
      <c r="Y193" s="117"/>
      <c r="Z193" s="117"/>
      <c r="AA193" s="127"/>
      <c r="AB193" s="127"/>
      <c r="AC193" s="147"/>
      <c r="AD193" s="126"/>
      <c r="AE193" s="181"/>
      <c r="AF193" s="127"/>
      <c r="AG193" s="127"/>
      <c r="AH193" s="127"/>
      <c r="AI193" s="127"/>
      <c r="AJ193" s="127"/>
      <c r="AK193" s="127"/>
      <c r="AL193" s="201"/>
      <c r="AM193" s="201"/>
      <c r="AN193" s="127"/>
      <c r="AO193" s="127"/>
      <c r="AP193" s="127"/>
      <c r="AQ193" s="127"/>
      <c r="AR193" s="127"/>
      <c r="AS193" s="201"/>
      <c r="AT193" s="202"/>
      <c r="AU193" s="145"/>
      <c r="AV193" s="142"/>
    </row>
    <row r="194" spans="1:48" ht="9.9499999999999993" customHeight="1" x14ac:dyDescent="0.25">
      <c r="A194" s="170"/>
      <c r="B194" s="167"/>
      <c r="C194" s="198"/>
      <c r="D194" s="179"/>
      <c r="E194" s="176"/>
      <c r="F194" s="117"/>
      <c r="G194" s="117"/>
      <c r="H194" s="117"/>
      <c r="I194" s="117"/>
      <c r="J194" s="117"/>
      <c r="K194" s="117"/>
      <c r="L194" s="117"/>
      <c r="M194" s="117"/>
      <c r="N194" s="117"/>
      <c r="O194" s="117"/>
      <c r="P194" s="117"/>
      <c r="Q194" s="173"/>
      <c r="R194" s="181"/>
      <c r="S194" s="127"/>
      <c r="T194" s="127"/>
      <c r="U194" s="127"/>
      <c r="V194" s="127"/>
      <c r="W194" s="127"/>
      <c r="X194" s="127"/>
      <c r="Y194" s="117"/>
      <c r="Z194" s="117"/>
      <c r="AA194" s="127"/>
      <c r="AB194" s="127"/>
      <c r="AC194" s="147"/>
      <c r="AD194" s="126"/>
      <c r="AE194" s="181"/>
      <c r="AF194" s="127"/>
      <c r="AG194" s="127"/>
      <c r="AH194" s="127"/>
      <c r="AI194" s="127"/>
      <c r="AJ194" s="127"/>
      <c r="AK194" s="127"/>
      <c r="AL194" s="201"/>
      <c r="AM194" s="201"/>
      <c r="AN194" s="127"/>
      <c r="AO194" s="127"/>
      <c r="AP194" s="127"/>
      <c r="AQ194" s="127"/>
      <c r="AR194" s="127"/>
      <c r="AS194" s="201"/>
      <c r="AT194" s="202"/>
      <c r="AU194" s="145"/>
      <c r="AV194" s="142"/>
    </row>
    <row r="195" spans="1:48" ht="9.9499999999999993" customHeight="1" x14ac:dyDescent="0.25">
      <c r="A195" s="170"/>
      <c r="B195" s="167"/>
      <c r="C195" s="198"/>
      <c r="D195" s="179"/>
      <c r="E195" s="176"/>
      <c r="F195" s="117"/>
      <c r="G195" s="117"/>
      <c r="H195" s="117"/>
      <c r="I195" s="117"/>
      <c r="J195" s="117"/>
      <c r="K195" s="117"/>
      <c r="L195" s="117"/>
      <c r="M195" s="117"/>
      <c r="N195" s="117"/>
      <c r="O195" s="117"/>
      <c r="P195" s="117"/>
      <c r="Q195" s="173"/>
      <c r="R195" s="181"/>
      <c r="S195" s="127"/>
      <c r="T195" s="127"/>
      <c r="U195" s="127"/>
      <c r="V195" s="127"/>
      <c r="W195" s="127"/>
      <c r="X195" s="127"/>
      <c r="Y195" s="117"/>
      <c r="Z195" s="117"/>
      <c r="AA195" s="127"/>
      <c r="AB195" s="127"/>
      <c r="AC195" s="147"/>
      <c r="AD195" s="126"/>
      <c r="AE195" s="181"/>
      <c r="AF195" s="127"/>
      <c r="AG195" s="127"/>
      <c r="AH195" s="127"/>
      <c r="AI195" s="127"/>
      <c r="AJ195" s="127"/>
      <c r="AK195" s="127"/>
      <c r="AL195" s="201"/>
      <c r="AM195" s="201"/>
      <c r="AN195" s="127"/>
      <c r="AO195" s="127"/>
      <c r="AP195" s="127"/>
      <c r="AQ195" s="127"/>
      <c r="AR195" s="127"/>
      <c r="AS195" s="201"/>
      <c r="AT195" s="202"/>
      <c r="AU195" s="145"/>
      <c r="AV195" s="142"/>
    </row>
    <row r="196" spans="1:48" ht="9.9499999999999993" customHeight="1" x14ac:dyDescent="0.25">
      <c r="A196" s="171"/>
      <c r="B196" s="168"/>
      <c r="C196" s="199"/>
      <c r="D196" s="180"/>
      <c r="E196" s="177"/>
      <c r="F196" s="118"/>
      <c r="G196" s="118"/>
      <c r="H196" s="118"/>
      <c r="I196" s="118"/>
      <c r="J196" s="118"/>
      <c r="K196" s="118"/>
      <c r="L196" s="118"/>
      <c r="M196" s="118"/>
      <c r="N196" s="118"/>
      <c r="O196" s="118"/>
      <c r="P196" s="118"/>
      <c r="Q196" s="174"/>
      <c r="R196" s="181"/>
      <c r="S196" s="127"/>
      <c r="T196" s="127"/>
      <c r="U196" s="127"/>
      <c r="V196" s="127"/>
      <c r="W196" s="127"/>
      <c r="X196" s="127"/>
      <c r="Y196" s="118"/>
      <c r="Z196" s="118"/>
      <c r="AA196" s="127"/>
      <c r="AB196" s="127"/>
      <c r="AC196" s="147"/>
      <c r="AD196" s="126"/>
      <c r="AE196" s="181"/>
      <c r="AF196" s="127"/>
      <c r="AG196" s="127"/>
      <c r="AH196" s="127"/>
      <c r="AI196" s="127"/>
      <c r="AJ196" s="127"/>
      <c r="AK196" s="127"/>
      <c r="AL196" s="201"/>
      <c r="AM196" s="201"/>
      <c r="AN196" s="127"/>
      <c r="AO196" s="127"/>
      <c r="AP196" s="127"/>
      <c r="AQ196" s="127"/>
      <c r="AR196" s="127"/>
      <c r="AS196" s="201"/>
      <c r="AT196" s="202"/>
      <c r="AU196" s="146"/>
      <c r="AV196" s="143"/>
    </row>
    <row r="197" spans="1:48" ht="9.9499999999999993" customHeight="1" x14ac:dyDescent="0.25">
      <c r="A197" s="182"/>
      <c r="B197" s="194"/>
      <c r="C197" s="191"/>
      <c r="D197" s="188"/>
      <c r="E197" s="157">
        <f>'Pontuaçoes Solo'!N197:N201</f>
        <v>0</v>
      </c>
      <c r="F197" s="119">
        <f>'Pontuaçoes Solo'!O197:O201</f>
        <v>0</v>
      </c>
      <c r="G197" s="119">
        <f>'Pontuaçoes Solo'!P197:P201</f>
        <v>0</v>
      </c>
      <c r="H197" s="119">
        <f>'Pontuaçoes Solo'!Q197:Q201</f>
        <v>0</v>
      </c>
      <c r="I197" s="119">
        <f>'Pontuaçoes Solo'!R197:R201</f>
        <v>0</v>
      </c>
      <c r="J197" s="119">
        <f>'Pontuaçoes Solo'!S197:S201</f>
        <v>0</v>
      </c>
      <c r="K197" s="119">
        <f>'Pontuaçoes Solo'!T197:T201</f>
        <v>0</v>
      </c>
      <c r="L197" s="119">
        <f>'Pontuaçoes Solo'!U197:U201</f>
        <v>0</v>
      </c>
      <c r="M197" s="119">
        <f>'Pontuaçoes Solo'!V197:V201</f>
        <v>0</v>
      </c>
      <c r="N197" s="119">
        <f>'Pontuaçoes Solo'!W197:W201</f>
        <v>0</v>
      </c>
      <c r="O197" s="119">
        <f>'Pontuaçoes Solo'!X197:X201</f>
        <v>0</v>
      </c>
      <c r="P197" s="119">
        <f>'Pontuaçoes Solo'!Y197:Y201</f>
        <v>0</v>
      </c>
      <c r="Q197" s="185">
        <f>(E197+F197)-P197</f>
        <v>0</v>
      </c>
      <c r="R197" s="154">
        <f>'Pontuaçoes Aparelho'!N197:N201</f>
        <v>0</v>
      </c>
      <c r="S197" s="128">
        <f>'Pontuaçoes Aparelho'!O197:O201</f>
        <v>0</v>
      </c>
      <c r="T197" s="128">
        <f>'Pontuaçoes Aparelho'!P197:P201</f>
        <v>0</v>
      </c>
      <c r="U197" s="128">
        <f>'Pontuaçoes Aparelho'!Q197:Q201</f>
        <v>0</v>
      </c>
      <c r="V197" s="128">
        <f>'Pontuaçoes Aparelho'!R197:R201</f>
        <v>0</v>
      </c>
      <c r="W197" s="128">
        <f>'Pontuaçoes Aparelho'!S197:S201</f>
        <v>0</v>
      </c>
      <c r="X197" s="128">
        <f>'Pontuaçoes Aparelho'!T197:T201</f>
        <v>0</v>
      </c>
      <c r="Y197" s="119">
        <f>'Pontuaçoes Aparelho'!U197:U201</f>
        <v>0</v>
      </c>
      <c r="Z197" s="119">
        <f>'Pontuaçoes Aparelho'!V197:V201</f>
        <v>0</v>
      </c>
      <c r="AA197" s="128">
        <f>'Pontuaçoes Aparelho'!W197:W201</f>
        <v>0</v>
      </c>
      <c r="AB197" s="128">
        <f>'Pontuaçoes Aparelho'!X197:X201</f>
        <v>0</v>
      </c>
      <c r="AC197" s="156">
        <f t="shared" ref="AC197" si="193">(R197+S197)-AB197</f>
        <v>0</v>
      </c>
      <c r="AD197" s="155">
        <f>'Pontuaçoes Aparelho'!Y197:Y201</f>
        <v>0</v>
      </c>
      <c r="AE197" s="154">
        <f>'Pontuaçoes Salto'!N197:N201</f>
        <v>0</v>
      </c>
      <c r="AF197" s="128">
        <f>'Pontuaçoes Salto'!O197:O201</f>
        <v>0</v>
      </c>
      <c r="AG197" s="128">
        <f>'Pontuaçoes Salto'!P197:P201</f>
        <v>0</v>
      </c>
      <c r="AH197" s="128">
        <f>'Pontuaçoes Salto'!Q197:Q201</f>
        <v>0</v>
      </c>
      <c r="AI197" s="128">
        <f>'Pontuaçoes Salto'!R197:R201</f>
        <v>0</v>
      </c>
      <c r="AJ197" s="128">
        <f>'Pontuaçoes Salto'!S197:S201</f>
        <v>0</v>
      </c>
      <c r="AK197" s="128">
        <f t="shared" ref="AK197" si="194">SUM(AF197:AJ201)</f>
        <v>0</v>
      </c>
      <c r="AL197" s="200">
        <f t="shared" ref="AL197" si="195">AE197-AK197</f>
        <v>0</v>
      </c>
      <c r="AM197" s="133">
        <f>'Pontuaçoes Salto'!AA197:AA201</f>
        <v>0</v>
      </c>
      <c r="AN197" s="133"/>
      <c r="AO197" s="133"/>
      <c r="AP197" s="133"/>
      <c r="AQ197" s="133"/>
      <c r="AR197" s="133"/>
      <c r="AS197" s="133">
        <f t="shared" ref="AS197" si="196">SUM(AN197:AR201)</f>
        <v>0</v>
      </c>
      <c r="AT197" s="203">
        <f t="shared" ref="AT197" si="197">AM197-AS197</f>
        <v>0</v>
      </c>
      <c r="AU197" s="151">
        <f>Q197+AC197+MAX(AL197,AT197)</f>
        <v>0</v>
      </c>
      <c r="AV197" s="148">
        <f t="shared" ref="AV197" si="198">RANK(AU197,$AU$12:$AU$261,0)</f>
        <v>1</v>
      </c>
    </row>
    <row r="198" spans="1:48" ht="9.9499999999999993" customHeight="1" x14ac:dyDescent="0.25">
      <c r="A198" s="183"/>
      <c r="B198" s="195"/>
      <c r="C198" s="192"/>
      <c r="D198" s="189"/>
      <c r="E198" s="158"/>
      <c r="F198" s="120"/>
      <c r="G198" s="120"/>
      <c r="H198" s="120"/>
      <c r="I198" s="120"/>
      <c r="J198" s="120"/>
      <c r="K198" s="120"/>
      <c r="L198" s="120"/>
      <c r="M198" s="120"/>
      <c r="N198" s="120"/>
      <c r="O198" s="120"/>
      <c r="P198" s="120"/>
      <c r="Q198" s="186"/>
      <c r="R198" s="154"/>
      <c r="S198" s="128"/>
      <c r="T198" s="128"/>
      <c r="U198" s="128"/>
      <c r="V198" s="128"/>
      <c r="W198" s="128"/>
      <c r="X198" s="128"/>
      <c r="Y198" s="120"/>
      <c r="Z198" s="120"/>
      <c r="AA198" s="128"/>
      <c r="AB198" s="128"/>
      <c r="AC198" s="156"/>
      <c r="AD198" s="155"/>
      <c r="AE198" s="154"/>
      <c r="AF198" s="128"/>
      <c r="AG198" s="128"/>
      <c r="AH198" s="128"/>
      <c r="AI198" s="128"/>
      <c r="AJ198" s="128"/>
      <c r="AK198" s="128"/>
      <c r="AL198" s="200"/>
      <c r="AM198" s="133"/>
      <c r="AN198" s="133"/>
      <c r="AO198" s="133"/>
      <c r="AP198" s="133"/>
      <c r="AQ198" s="133"/>
      <c r="AR198" s="133"/>
      <c r="AS198" s="133"/>
      <c r="AT198" s="203"/>
      <c r="AU198" s="152"/>
      <c r="AV198" s="149"/>
    </row>
    <row r="199" spans="1:48" ht="9.9499999999999993" customHeight="1" x14ac:dyDescent="0.25">
      <c r="A199" s="183"/>
      <c r="B199" s="195"/>
      <c r="C199" s="192"/>
      <c r="D199" s="189"/>
      <c r="E199" s="158"/>
      <c r="F199" s="120"/>
      <c r="G199" s="120"/>
      <c r="H199" s="120"/>
      <c r="I199" s="120"/>
      <c r="J199" s="120"/>
      <c r="K199" s="120"/>
      <c r="L199" s="120"/>
      <c r="M199" s="120"/>
      <c r="N199" s="120"/>
      <c r="O199" s="120"/>
      <c r="P199" s="120"/>
      <c r="Q199" s="186"/>
      <c r="R199" s="154"/>
      <c r="S199" s="128"/>
      <c r="T199" s="128"/>
      <c r="U199" s="128"/>
      <c r="V199" s="128"/>
      <c r="W199" s="128"/>
      <c r="X199" s="128"/>
      <c r="Y199" s="120"/>
      <c r="Z199" s="120"/>
      <c r="AA199" s="128"/>
      <c r="AB199" s="128"/>
      <c r="AC199" s="156"/>
      <c r="AD199" s="155"/>
      <c r="AE199" s="154"/>
      <c r="AF199" s="128"/>
      <c r="AG199" s="128"/>
      <c r="AH199" s="128"/>
      <c r="AI199" s="128"/>
      <c r="AJ199" s="128"/>
      <c r="AK199" s="128"/>
      <c r="AL199" s="200"/>
      <c r="AM199" s="133"/>
      <c r="AN199" s="133"/>
      <c r="AO199" s="133"/>
      <c r="AP199" s="133"/>
      <c r="AQ199" s="133"/>
      <c r="AR199" s="133"/>
      <c r="AS199" s="133"/>
      <c r="AT199" s="203"/>
      <c r="AU199" s="152"/>
      <c r="AV199" s="149"/>
    </row>
    <row r="200" spans="1:48" ht="9.9499999999999993" customHeight="1" x14ac:dyDescent="0.25">
      <c r="A200" s="183"/>
      <c r="B200" s="195"/>
      <c r="C200" s="192"/>
      <c r="D200" s="189"/>
      <c r="E200" s="158"/>
      <c r="F200" s="120"/>
      <c r="G200" s="120"/>
      <c r="H200" s="120"/>
      <c r="I200" s="120"/>
      <c r="J200" s="120"/>
      <c r="K200" s="120"/>
      <c r="L200" s="120"/>
      <c r="M200" s="120"/>
      <c r="N200" s="120"/>
      <c r="O200" s="120"/>
      <c r="P200" s="120"/>
      <c r="Q200" s="186"/>
      <c r="R200" s="154"/>
      <c r="S200" s="128"/>
      <c r="T200" s="128"/>
      <c r="U200" s="128"/>
      <c r="V200" s="128"/>
      <c r="W200" s="128"/>
      <c r="X200" s="128"/>
      <c r="Y200" s="120"/>
      <c r="Z200" s="120"/>
      <c r="AA200" s="128"/>
      <c r="AB200" s="128"/>
      <c r="AC200" s="156"/>
      <c r="AD200" s="155"/>
      <c r="AE200" s="154"/>
      <c r="AF200" s="128"/>
      <c r="AG200" s="128"/>
      <c r="AH200" s="128"/>
      <c r="AI200" s="128"/>
      <c r="AJ200" s="128"/>
      <c r="AK200" s="128"/>
      <c r="AL200" s="200"/>
      <c r="AM200" s="133"/>
      <c r="AN200" s="133"/>
      <c r="AO200" s="133"/>
      <c r="AP200" s="133"/>
      <c r="AQ200" s="133"/>
      <c r="AR200" s="133"/>
      <c r="AS200" s="133"/>
      <c r="AT200" s="203"/>
      <c r="AU200" s="152"/>
      <c r="AV200" s="149"/>
    </row>
    <row r="201" spans="1:48" ht="9.9499999999999993" customHeight="1" x14ac:dyDescent="0.25">
      <c r="A201" s="184"/>
      <c r="B201" s="196"/>
      <c r="C201" s="193"/>
      <c r="D201" s="190"/>
      <c r="E201" s="159"/>
      <c r="F201" s="121"/>
      <c r="G201" s="121"/>
      <c r="H201" s="121"/>
      <c r="I201" s="121"/>
      <c r="J201" s="121"/>
      <c r="K201" s="121"/>
      <c r="L201" s="121"/>
      <c r="M201" s="121"/>
      <c r="N201" s="121"/>
      <c r="O201" s="121"/>
      <c r="P201" s="121"/>
      <c r="Q201" s="187"/>
      <c r="R201" s="154"/>
      <c r="S201" s="128"/>
      <c r="T201" s="128"/>
      <c r="U201" s="128"/>
      <c r="V201" s="128"/>
      <c r="W201" s="128"/>
      <c r="X201" s="128"/>
      <c r="Y201" s="121"/>
      <c r="Z201" s="121"/>
      <c r="AA201" s="128"/>
      <c r="AB201" s="128"/>
      <c r="AC201" s="156"/>
      <c r="AD201" s="155"/>
      <c r="AE201" s="154"/>
      <c r="AF201" s="128"/>
      <c r="AG201" s="128"/>
      <c r="AH201" s="128"/>
      <c r="AI201" s="128"/>
      <c r="AJ201" s="128"/>
      <c r="AK201" s="128"/>
      <c r="AL201" s="200"/>
      <c r="AM201" s="133"/>
      <c r="AN201" s="133"/>
      <c r="AO201" s="133"/>
      <c r="AP201" s="133"/>
      <c r="AQ201" s="133"/>
      <c r="AR201" s="133"/>
      <c r="AS201" s="133"/>
      <c r="AT201" s="203"/>
      <c r="AU201" s="153"/>
      <c r="AV201" s="150"/>
    </row>
    <row r="202" spans="1:48" ht="9.9499999999999993" customHeight="1" x14ac:dyDescent="0.25">
      <c r="A202" s="169"/>
      <c r="B202" s="166"/>
      <c r="C202" s="197"/>
      <c r="D202" s="178"/>
      <c r="E202" s="175">
        <f>'Pontuaçoes Solo'!N202:N206</f>
        <v>0</v>
      </c>
      <c r="F202" s="116">
        <f>'Pontuaçoes Solo'!O202:O206</f>
        <v>0</v>
      </c>
      <c r="G202" s="116">
        <f>'Pontuaçoes Solo'!P202:P206</f>
        <v>0</v>
      </c>
      <c r="H202" s="116">
        <f>'Pontuaçoes Solo'!Q202:Q206</f>
        <v>0</v>
      </c>
      <c r="I202" s="116">
        <f>'Pontuaçoes Solo'!R202:R206</f>
        <v>0</v>
      </c>
      <c r="J202" s="116">
        <f>'Pontuaçoes Solo'!S202:S206</f>
        <v>0</v>
      </c>
      <c r="K202" s="116">
        <f>'Pontuaçoes Solo'!T202:T206</f>
        <v>0</v>
      </c>
      <c r="L202" s="116">
        <f>'Pontuaçoes Solo'!U202:U206</f>
        <v>0</v>
      </c>
      <c r="M202" s="116">
        <f>'Pontuaçoes Solo'!V202:V206</f>
        <v>0</v>
      </c>
      <c r="N202" s="116">
        <f>'Pontuaçoes Solo'!W202:W206</f>
        <v>0</v>
      </c>
      <c r="O202" s="116">
        <f>'Pontuaçoes Solo'!X202:X206</f>
        <v>0</v>
      </c>
      <c r="P202" s="116">
        <f>'Pontuaçoes Solo'!Y202:Y206</f>
        <v>0</v>
      </c>
      <c r="Q202" s="172">
        <f>(E202+F202)-P202</f>
        <v>0</v>
      </c>
      <c r="R202" s="181">
        <f>'Pontuaçoes Aparelho'!N202:N206</f>
        <v>0</v>
      </c>
      <c r="S202" s="127">
        <f>'Pontuaçoes Aparelho'!O202:O206</f>
        <v>0</v>
      </c>
      <c r="T202" s="127">
        <f>'Pontuaçoes Aparelho'!P202:P206</f>
        <v>0</v>
      </c>
      <c r="U202" s="127">
        <f>'Pontuaçoes Aparelho'!Q202:Q206</f>
        <v>0</v>
      </c>
      <c r="V202" s="127">
        <f>'Pontuaçoes Aparelho'!R202:R206</f>
        <v>0</v>
      </c>
      <c r="W202" s="127">
        <f>'Pontuaçoes Aparelho'!S202:S206</f>
        <v>0</v>
      </c>
      <c r="X202" s="127">
        <f>'Pontuaçoes Aparelho'!T202:T206</f>
        <v>0</v>
      </c>
      <c r="Y202" s="116">
        <f>'Pontuaçoes Aparelho'!U202:U206</f>
        <v>0</v>
      </c>
      <c r="Z202" s="116">
        <f>'Pontuaçoes Aparelho'!V202:V206</f>
        <v>0</v>
      </c>
      <c r="AA202" s="127">
        <f>'Pontuaçoes Aparelho'!W202:W206</f>
        <v>0</v>
      </c>
      <c r="AB202" s="127">
        <f>'Pontuaçoes Aparelho'!X202:X206</f>
        <v>0</v>
      </c>
      <c r="AC202" s="147">
        <f>(R202+S202)-AB202</f>
        <v>0</v>
      </c>
      <c r="AD202" s="126">
        <f>'Pontuaçoes Aparelho'!Y202:Y206</f>
        <v>0</v>
      </c>
      <c r="AE202" s="181">
        <f>'Pontuaçoes Salto'!N202:N206</f>
        <v>0</v>
      </c>
      <c r="AF202" s="127">
        <f>'Pontuaçoes Salto'!O202:O206</f>
        <v>0</v>
      </c>
      <c r="AG202" s="127">
        <f>'Pontuaçoes Salto'!P202:P206</f>
        <v>0</v>
      </c>
      <c r="AH202" s="127">
        <f>'Pontuaçoes Salto'!Q202:Q206</f>
        <v>0</v>
      </c>
      <c r="AI202" s="127">
        <f>'Pontuaçoes Salto'!R202:R206</f>
        <v>0</v>
      </c>
      <c r="AJ202" s="127">
        <f>'Pontuaçoes Salto'!S202:S206</f>
        <v>0</v>
      </c>
      <c r="AK202" s="127">
        <f t="shared" ref="AK202" si="199">SUM(AF202:AJ206)</f>
        <v>0</v>
      </c>
      <c r="AL202" s="201">
        <f t="shared" ref="AL202" si="200">AE202-AK202</f>
        <v>0</v>
      </c>
      <c r="AM202" s="201">
        <f>'Pontuaçoes Salto'!AA202:AA206</f>
        <v>0</v>
      </c>
      <c r="AN202" s="127"/>
      <c r="AO202" s="127"/>
      <c r="AP202" s="127"/>
      <c r="AQ202" s="127"/>
      <c r="AR202" s="127"/>
      <c r="AS202" s="201">
        <f t="shared" ref="AS202" si="201">SUM(AN202:AR206)</f>
        <v>0</v>
      </c>
      <c r="AT202" s="202">
        <f t="shared" ref="AT202" si="202">AM202-AS202</f>
        <v>0</v>
      </c>
      <c r="AU202" s="144">
        <f>Q202+AC202+MAX(AL202,AT202)</f>
        <v>0</v>
      </c>
      <c r="AV202" s="141">
        <f t="shared" ref="AV202" si="203">RANK(AU202,$AU$12:$AU$261,0)</f>
        <v>1</v>
      </c>
    </row>
    <row r="203" spans="1:48" ht="9.9499999999999993" customHeight="1" x14ac:dyDescent="0.25">
      <c r="A203" s="170"/>
      <c r="B203" s="167"/>
      <c r="C203" s="198"/>
      <c r="D203" s="179"/>
      <c r="E203" s="176"/>
      <c r="F203" s="117"/>
      <c r="G203" s="117"/>
      <c r="H203" s="117"/>
      <c r="I203" s="117"/>
      <c r="J203" s="117"/>
      <c r="K203" s="117"/>
      <c r="L203" s="117"/>
      <c r="M203" s="117"/>
      <c r="N203" s="117"/>
      <c r="O203" s="117"/>
      <c r="P203" s="117"/>
      <c r="Q203" s="173"/>
      <c r="R203" s="181"/>
      <c r="S203" s="127"/>
      <c r="T203" s="127"/>
      <c r="U203" s="127"/>
      <c r="V203" s="127"/>
      <c r="W203" s="127"/>
      <c r="X203" s="127"/>
      <c r="Y203" s="117"/>
      <c r="Z203" s="117"/>
      <c r="AA203" s="127"/>
      <c r="AB203" s="127"/>
      <c r="AC203" s="147"/>
      <c r="AD203" s="126"/>
      <c r="AE203" s="181"/>
      <c r="AF203" s="127"/>
      <c r="AG203" s="127"/>
      <c r="AH203" s="127"/>
      <c r="AI203" s="127"/>
      <c r="AJ203" s="127"/>
      <c r="AK203" s="127"/>
      <c r="AL203" s="201"/>
      <c r="AM203" s="201"/>
      <c r="AN203" s="127"/>
      <c r="AO203" s="127"/>
      <c r="AP203" s="127"/>
      <c r="AQ203" s="127"/>
      <c r="AR203" s="127"/>
      <c r="AS203" s="201"/>
      <c r="AT203" s="202"/>
      <c r="AU203" s="145"/>
      <c r="AV203" s="142"/>
    </row>
    <row r="204" spans="1:48" ht="9.9499999999999993" customHeight="1" x14ac:dyDescent="0.25">
      <c r="A204" s="170"/>
      <c r="B204" s="167"/>
      <c r="C204" s="198"/>
      <c r="D204" s="179"/>
      <c r="E204" s="176"/>
      <c r="F204" s="117"/>
      <c r="G204" s="117"/>
      <c r="H204" s="117"/>
      <c r="I204" s="117"/>
      <c r="J204" s="117"/>
      <c r="K204" s="117"/>
      <c r="L204" s="117"/>
      <c r="M204" s="117"/>
      <c r="N204" s="117"/>
      <c r="O204" s="117"/>
      <c r="P204" s="117"/>
      <c r="Q204" s="173"/>
      <c r="R204" s="181"/>
      <c r="S204" s="127"/>
      <c r="T204" s="127"/>
      <c r="U204" s="127"/>
      <c r="V204" s="127"/>
      <c r="W204" s="127"/>
      <c r="X204" s="127"/>
      <c r="Y204" s="117"/>
      <c r="Z204" s="117"/>
      <c r="AA204" s="127"/>
      <c r="AB204" s="127"/>
      <c r="AC204" s="147"/>
      <c r="AD204" s="126"/>
      <c r="AE204" s="181"/>
      <c r="AF204" s="127"/>
      <c r="AG204" s="127"/>
      <c r="AH204" s="127"/>
      <c r="AI204" s="127"/>
      <c r="AJ204" s="127"/>
      <c r="AK204" s="127"/>
      <c r="AL204" s="201"/>
      <c r="AM204" s="201"/>
      <c r="AN204" s="127"/>
      <c r="AO204" s="127"/>
      <c r="AP204" s="127"/>
      <c r="AQ204" s="127"/>
      <c r="AR204" s="127"/>
      <c r="AS204" s="201"/>
      <c r="AT204" s="202"/>
      <c r="AU204" s="145"/>
      <c r="AV204" s="142"/>
    </row>
    <row r="205" spans="1:48" ht="9.9499999999999993" customHeight="1" x14ac:dyDescent="0.25">
      <c r="A205" s="170"/>
      <c r="B205" s="167"/>
      <c r="C205" s="198"/>
      <c r="D205" s="179"/>
      <c r="E205" s="176"/>
      <c r="F205" s="117"/>
      <c r="G205" s="117"/>
      <c r="H205" s="117"/>
      <c r="I205" s="117"/>
      <c r="J205" s="117"/>
      <c r="K205" s="117"/>
      <c r="L205" s="117"/>
      <c r="M205" s="117"/>
      <c r="N205" s="117"/>
      <c r="O205" s="117"/>
      <c r="P205" s="117"/>
      <c r="Q205" s="173"/>
      <c r="R205" s="181"/>
      <c r="S205" s="127"/>
      <c r="T205" s="127"/>
      <c r="U205" s="127"/>
      <c r="V205" s="127"/>
      <c r="W205" s="127"/>
      <c r="X205" s="127"/>
      <c r="Y205" s="117"/>
      <c r="Z205" s="117"/>
      <c r="AA205" s="127"/>
      <c r="AB205" s="127"/>
      <c r="AC205" s="147"/>
      <c r="AD205" s="126"/>
      <c r="AE205" s="181"/>
      <c r="AF205" s="127"/>
      <c r="AG205" s="127"/>
      <c r="AH205" s="127"/>
      <c r="AI205" s="127"/>
      <c r="AJ205" s="127"/>
      <c r="AK205" s="127"/>
      <c r="AL205" s="201"/>
      <c r="AM205" s="201"/>
      <c r="AN205" s="127"/>
      <c r="AO205" s="127"/>
      <c r="AP205" s="127"/>
      <c r="AQ205" s="127"/>
      <c r="AR205" s="127"/>
      <c r="AS205" s="201"/>
      <c r="AT205" s="202"/>
      <c r="AU205" s="145"/>
      <c r="AV205" s="142"/>
    </row>
    <row r="206" spans="1:48" ht="9.9499999999999993" customHeight="1" x14ac:dyDescent="0.25">
      <c r="A206" s="171"/>
      <c r="B206" s="168"/>
      <c r="C206" s="199"/>
      <c r="D206" s="180"/>
      <c r="E206" s="177"/>
      <c r="F206" s="118"/>
      <c r="G206" s="118"/>
      <c r="H206" s="118"/>
      <c r="I206" s="118"/>
      <c r="J206" s="118"/>
      <c r="K206" s="118"/>
      <c r="L206" s="118"/>
      <c r="M206" s="118"/>
      <c r="N206" s="118"/>
      <c r="O206" s="118"/>
      <c r="P206" s="118"/>
      <c r="Q206" s="174"/>
      <c r="R206" s="181"/>
      <c r="S206" s="127"/>
      <c r="T206" s="127"/>
      <c r="U206" s="127"/>
      <c r="V206" s="127"/>
      <c r="W206" s="127"/>
      <c r="X206" s="127"/>
      <c r="Y206" s="118"/>
      <c r="Z206" s="118"/>
      <c r="AA206" s="127"/>
      <c r="AB206" s="127"/>
      <c r="AC206" s="147"/>
      <c r="AD206" s="126"/>
      <c r="AE206" s="181"/>
      <c r="AF206" s="127"/>
      <c r="AG206" s="127"/>
      <c r="AH206" s="127"/>
      <c r="AI206" s="127"/>
      <c r="AJ206" s="127"/>
      <c r="AK206" s="127"/>
      <c r="AL206" s="201"/>
      <c r="AM206" s="201"/>
      <c r="AN206" s="127"/>
      <c r="AO206" s="127"/>
      <c r="AP206" s="127"/>
      <c r="AQ206" s="127"/>
      <c r="AR206" s="127"/>
      <c r="AS206" s="201"/>
      <c r="AT206" s="202"/>
      <c r="AU206" s="146"/>
      <c r="AV206" s="143"/>
    </row>
    <row r="207" spans="1:48" ht="9.9499999999999993" customHeight="1" x14ac:dyDescent="0.25">
      <c r="A207" s="182"/>
      <c r="B207" s="194"/>
      <c r="C207" s="191"/>
      <c r="D207" s="188"/>
      <c r="E207" s="157">
        <f>'Pontuaçoes Solo'!N207:N211</f>
        <v>0</v>
      </c>
      <c r="F207" s="119">
        <f>'Pontuaçoes Solo'!O207:O211</f>
        <v>0</v>
      </c>
      <c r="G207" s="119">
        <f>'Pontuaçoes Solo'!P207:P211</f>
        <v>0</v>
      </c>
      <c r="H207" s="119">
        <f>'Pontuaçoes Solo'!Q207:Q211</f>
        <v>0</v>
      </c>
      <c r="I207" s="119">
        <f>'Pontuaçoes Solo'!R207:R211</f>
        <v>0</v>
      </c>
      <c r="J207" s="119">
        <f>'Pontuaçoes Solo'!S207:S211</f>
        <v>0</v>
      </c>
      <c r="K207" s="119">
        <f>'Pontuaçoes Solo'!T207:T211</f>
        <v>0</v>
      </c>
      <c r="L207" s="119">
        <f>'Pontuaçoes Solo'!U207:U211</f>
        <v>0</v>
      </c>
      <c r="M207" s="119">
        <f>'Pontuaçoes Solo'!V207:V211</f>
        <v>0</v>
      </c>
      <c r="N207" s="119">
        <f>'Pontuaçoes Solo'!W207:W211</f>
        <v>0</v>
      </c>
      <c r="O207" s="119">
        <f>'Pontuaçoes Solo'!X207:X211</f>
        <v>0</v>
      </c>
      <c r="P207" s="119">
        <f>'Pontuaçoes Solo'!Y207:Y211</f>
        <v>0</v>
      </c>
      <c r="Q207" s="185">
        <f>(E207+F207)-P207</f>
        <v>0</v>
      </c>
      <c r="R207" s="154">
        <f>'Pontuaçoes Aparelho'!N207:N211</f>
        <v>0</v>
      </c>
      <c r="S207" s="128">
        <f>'Pontuaçoes Aparelho'!O207:O211</f>
        <v>0</v>
      </c>
      <c r="T207" s="128">
        <f>'Pontuaçoes Aparelho'!P207:P211</f>
        <v>0</v>
      </c>
      <c r="U207" s="128">
        <f>'Pontuaçoes Aparelho'!Q207:Q211</f>
        <v>0</v>
      </c>
      <c r="V207" s="128">
        <f>'Pontuaçoes Aparelho'!R207:R211</f>
        <v>0</v>
      </c>
      <c r="W207" s="128">
        <f>'Pontuaçoes Aparelho'!S207:S211</f>
        <v>0</v>
      </c>
      <c r="X207" s="128">
        <f>'Pontuaçoes Aparelho'!T207:T211</f>
        <v>0</v>
      </c>
      <c r="Y207" s="119">
        <f>'Pontuaçoes Aparelho'!U207:U211</f>
        <v>0</v>
      </c>
      <c r="Z207" s="119">
        <f>'Pontuaçoes Aparelho'!V207:V211</f>
        <v>0</v>
      </c>
      <c r="AA207" s="128">
        <f>'Pontuaçoes Aparelho'!W207:W211</f>
        <v>0</v>
      </c>
      <c r="AB207" s="128">
        <f>'Pontuaçoes Aparelho'!X207:X211</f>
        <v>0</v>
      </c>
      <c r="AC207" s="156">
        <f t="shared" ref="AC207" si="204">(R207+S207)-AB207</f>
        <v>0</v>
      </c>
      <c r="AD207" s="155">
        <f>'Pontuaçoes Aparelho'!Y207:Y211</f>
        <v>0</v>
      </c>
      <c r="AE207" s="154">
        <f>'Pontuaçoes Salto'!N207:N211</f>
        <v>0</v>
      </c>
      <c r="AF207" s="128">
        <f>'Pontuaçoes Salto'!O207:O211</f>
        <v>0</v>
      </c>
      <c r="AG207" s="128">
        <f>'Pontuaçoes Salto'!P207:P211</f>
        <v>0</v>
      </c>
      <c r="AH207" s="128">
        <f>'Pontuaçoes Salto'!Q207:Q211</f>
        <v>0</v>
      </c>
      <c r="AI207" s="128">
        <f>'Pontuaçoes Salto'!R207:R211</f>
        <v>0</v>
      </c>
      <c r="AJ207" s="128">
        <f>'Pontuaçoes Salto'!S207:S211</f>
        <v>0</v>
      </c>
      <c r="AK207" s="128">
        <f t="shared" ref="AK207" si="205">SUM(AF207:AJ211)</f>
        <v>0</v>
      </c>
      <c r="AL207" s="200">
        <f t="shared" ref="AL207" si="206">AE207-AK207</f>
        <v>0</v>
      </c>
      <c r="AM207" s="133">
        <f>'Pontuaçoes Salto'!AA207:AA211</f>
        <v>0</v>
      </c>
      <c r="AN207" s="128"/>
      <c r="AO207" s="128"/>
      <c r="AP207" s="128"/>
      <c r="AQ207" s="128"/>
      <c r="AR207" s="128"/>
      <c r="AS207" s="133">
        <f t="shared" ref="AS207" si="207">SUM(AN207:AR211)</f>
        <v>0</v>
      </c>
      <c r="AT207" s="203">
        <f t="shared" ref="AT207" si="208">AM207-AS207</f>
        <v>0</v>
      </c>
      <c r="AU207" s="151">
        <f>Q207+AC207+MAX(AL207,AT207)</f>
        <v>0</v>
      </c>
      <c r="AV207" s="148">
        <f t="shared" ref="AV207" si="209">RANK(AU207,$AU$12:$AU$261,0)</f>
        <v>1</v>
      </c>
    </row>
    <row r="208" spans="1:48" ht="9.9499999999999993" customHeight="1" x14ac:dyDescent="0.25">
      <c r="A208" s="183"/>
      <c r="B208" s="195"/>
      <c r="C208" s="192"/>
      <c r="D208" s="189"/>
      <c r="E208" s="158"/>
      <c r="F208" s="120"/>
      <c r="G208" s="120"/>
      <c r="H208" s="120"/>
      <c r="I208" s="120"/>
      <c r="J208" s="120"/>
      <c r="K208" s="120"/>
      <c r="L208" s="120"/>
      <c r="M208" s="120"/>
      <c r="N208" s="120"/>
      <c r="O208" s="120"/>
      <c r="P208" s="120"/>
      <c r="Q208" s="186"/>
      <c r="R208" s="154"/>
      <c r="S208" s="128"/>
      <c r="T208" s="128"/>
      <c r="U208" s="128"/>
      <c r="V208" s="128"/>
      <c r="W208" s="128"/>
      <c r="X208" s="128"/>
      <c r="Y208" s="120"/>
      <c r="Z208" s="120"/>
      <c r="AA208" s="128"/>
      <c r="AB208" s="128"/>
      <c r="AC208" s="156"/>
      <c r="AD208" s="155"/>
      <c r="AE208" s="154"/>
      <c r="AF208" s="128"/>
      <c r="AG208" s="128"/>
      <c r="AH208" s="128"/>
      <c r="AI208" s="128"/>
      <c r="AJ208" s="128"/>
      <c r="AK208" s="128"/>
      <c r="AL208" s="200"/>
      <c r="AM208" s="133"/>
      <c r="AN208" s="128"/>
      <c r="AO208" s="128"/>
      <c r="AP208" s="128"/>
      <c r="AQ208" s="128"/>
      <c r="AR208" s="128"/>
      <c r="AS208" s="133"/>
      <c r="AT208" s="203"/>
      <c r="AU208" s="152"/>
      <c r="AV208" s="149"/>
    </row>
    <row r="209" spans="1:48" ht="9.9499999999999993" customHeight="1" x14ac:dyDescent="0.25">
      <c r="A209" s="183"/>
      <c r="B209" s="195"/>
      <c r="C209" s="192"/>
      <c r="D209" s="189"/>
      <c r="E209" s="158"/>
      <c r="F209" s="120"/>
      <c r="G209" s="120"/>
      <c r="H209" s="120"/>
      <c r="I209" s="120"/>
      <c r="J209" s="120"/>
      <c r="K209" s="120"/>
      <c r="L209" s="120"/>
      <c r="M209" s="120"/>
      <c r="N209" s="120"/>
      <c r="O209" s="120"/>
      <c r="P209" s="120"/>
      <c r="Q209" s="186"/>
      <c r="R209" s="154"/>
      <c r="S209" s="128"/>
      <c r="T209" s="128"/>
      <c r="U209" s="128"/>
      <c r="V209" s="128"/>
      <c r="W209" s="128"/>
      <c r="X209" s="128"/>
      <c r="Y209" s="120"/>
      <c r="Z209" s="120"/>
      <c r="AA209" s="128"/>
      <c r="AB209" s="128"/>
      <c r="AC209" s="156"/>
      <c r="AD209" s="155"/>
      <c r="AE209" s="154"/>
      <c r="AF209" s="128"/>
      <c r="AG209" s="128"/>
      <c r="AH209" s="128"/>
      <c r="AI209" s="128"/>
      <c r="AJ209" s="128"/>
      <c r="AK209" s="128"/>
      <c r="AL209" s="200"/>
      <c r="AM209" s="133"/>
      <c r="AN209" s="128"/>
      <c r="AO209" s="128"/>
      <c r="AP209" s="128"/>
      <c r="AQ209" s="128"/>
      <c r="AR209" s="128"/>
      <c r="AS209" s="133"/>
      <c r="AT209" s="203"/>
      <c r="AU209" s="152"/>
      <c r="AV209" s="149"/>
    </row>
    <row r="210" spans="1:48" ht="9.9499999999999993" customHeight="1" x14ac:dyDescent="0.25">
      <c r="A210" s="183"/>
      <c r="B210" s="195"/>
      <c r="C210" s="192"/>
      <c r="D210" s="189"/>
      <c r="E210" s="158"/>
      <c r="F210" s="120"/>
      <c r="G210" s="120"/>
      <c r="H210" s="120"/>
      <c r="I210" s="120"/>
      <c r="J210" s="120"/>
      <c r="K210" s="120"/>
      <c r="L210" s="120"/>
      <c r="M210" s="120"/>
      <c r="N210" s="120"/>
      <c r="O210" s="120"/>
      <c r="P210" s="120"/>
      <c r="Q210" s="186"/>
      <c r="R210" s="154"/>
      <c r="S210" s="128"/>
      <c r="T210" s="128"/>
      <c r="U210" s="128"/>
      <c r="V210" s="128"/>
      <c r="W210" s="128"/>
      <c r="X210" s="128"/>
      <c r="Y210" s="120"/>
      <c r="Z210" s="120"/>
      <c r="AA210" s="128"/>
      <c r="AB210" s="128"/>
      <c r="AC210" s="156"/>
      <c r="AD210" s="155"/>
      <c r="AE210" s="154"/>
      <c r="AF210" s="128"/>
      <c r="AG210" s="128"/>
      <c r="AH210" s="128"/>
      <c r="AI210" s="128"/>
      <c r="AJ210" s="128"/>
      <c r="AK210" s="128"/>
      <c r="AL210" s="200"/>
      <c r="AM210" s="133"/>
      <c r="AN210" s="128"/>
      <c r="AO210" s="128"/>
      <c r="AP210" s="128"/>
      <c r="AQ210" s="128"/>
      <c r="AR210" s="128"/>
      <c r="AS210" s="133"/>
      <c r="AT210" s="203"/>
      <c r="AU210" s="152"/>
      <c r="AV210" s="149"/>
    </row>
    <row r="211" spans="1:48" ht="9.9499999999999993" customHeight="1" x14ac:dyDescent="0.25">
      <c r="A211" s="184"/>
      <c r="B211" s="196"/>
      <c r="C211" s="193"/>
      <c r="D211" s="190"/>
      <c r="E211" s="159"/>
      <c r="F211" s="121"/>
      <c r="G211" s="121"/>
      <c r="H211" s="121"/>
      <c r="I211" s="121"/>
      <c r="J211" s="121"/>
      <c r="K211" s="121"/>
      <c r="L211" s="121"/>
      <c r="M211" s="121"/>
      <c r="N211" s="121"/>
      <c r="O211" s="121"/>
      <c r="P211" s="121"/>
      <c r="Q211" s="187"/>
      <c r="R211" s="154"/>
      <c r="S211" s="128"/>
      <c r="T211" s="128"/>
      <c r="U211" s="128"/>
      <c r="V211" s="128"/>
      <c r="W211" s="128"/>
      <c r="X211" s="128"/>
      <c r="Y211" s="121"/>
      <c r="Z211" s="121"/>
      <c r="AA211" s="128"/>
      <c r="AB211" s="128"/>
      <c r="AC211" s="156"/>
      <c r="AD211" s="155"/>
      <c r="AE211" s="154"/>
      <c r="AF211" s="128"/>
      <c r="AG211" s="128"/>
      <c r="AH211" s="128"/>
      <c r="AI211" s="128"/>
      <c r="AJ211" s="128"/>
      <c r="AK211" s="128"/>
      <c r="AL211" s="200"/>
      <c r="AM211" s="133"/>
      <c r="AN211" s="128"/>
      <c r="AO211" s="128"/>
      <c r="AP211" s="128"/>
      <c r="AQ211" s="128"/>
      <c r="AR211" s="128"/>
      <c r="AS211" s="133"/>
      <c r="AT211" s="203"/>
      <c r="AU211" s="153"/>
      <c r="AV211" s="150"/>
    </row>
    <row r="212" spans="1:48" ht="9.9499999999999993" customHeight="1" x14ac:dyDescent="0.25">
      <c r="A212" s="169"/>
      <c r="B212" s="166"/>
      <c r="C212" s="197"/>
      <c r="D212" s="178"/>
      <c r="E212" s="175">
        <f>'Pontuaçoes Solo'!N212:N216</f>
        <v>0</v>
      </c>
      <c r="F212" s="116">
        <f>'Pontuaçoes Solo'!O212:O216</f>
        <v>0</v>
      </c>
      <c r="G212" s="116">
        <f>'Pontuaçoes Solo'!P212:P216</f>
        <v>0</v>
      </c>
      <c r="H212" s="116">
        <f>'Pontuaçoes Solo'!Q212:Q216</f>
        <v>0</v>
      </c>
      <c r="I212" s="116">
        <f>'Pontuaçoes Solo'!R212:R216</f>
        <v>0</v>
      </c>
      <c r="J212" s="116">
        <f>'Pontuaçoes Solo'!S212:S216</f>
        <v>0</v>
      </c>
      <c r="K212" s="116">
        <f>'Pontuaçoes Solo'!T212:T216</f>
        <v>0</v>
      </c>
      <c r="L212" s="116">
        <f>'Pontuaçoes Solo'!U212:U216</f>
        <v>0</v>
      </c>
      <c r="M212" s="116">
        <f>'Pontuaçoes Solo'!V212:V216</f>
        <v>0</v>
      </c>
      <c r="N212" s="116">
        <f>'Pontuaçoes Solo'!W212:W216</f>
        <v>0</v>
      </c>
      <c r="O212" s="116">
        <f>'Pontuaçoes Solo'!X212:X216</f>
        <v>0</v>
      </c>
      <c r="P212" s="116">
        <f>'Pontuaçoes Solo'!Y212:Y216</f>
        <v>0</v>
      </c>
      <c r="Q212" s="172">
        <f>(E212+F212)-P212</f>
        <v>0</v>
      </c>
      <c r="R212" s="181">
        <f>'Pontuaçoes Aparelho'!N212:N216</f>
        <v>0</v>
      </c>
      <c r="S212" s="127">
        <f>'Pontuaçoes Aparelho'!O212:O216</f>
        <v>0</v>
      </c>
      <c r="T212" s="127">
        <f>'Pontuaçoes Aparelho'!P212:P216</f>
        <v>0</v>
      </c>
      <c r="U212" s="127">
        <f>'Pontuaçoes Aparelho'!Q212:Q216</f>
        <v>0</v>
      </c>
      <c r="V212" s="127">
        <f>'Pontuaçoes Aparelho'!R212:R216</f>
        <v>0</v>
      </c>
      <c r="W212" s="127">
        <f>'Pontuaçoes Aparelho'!S212:S216</f>
        <v>0</v>
      </c>
      <c r="X212" s="127">
        <f>'Pontuaçoes Aparelho'!T212:T216</f>
        <v>0</v>
      </c>
      <c r="Y212" s="116">
        <f>'Pontuaçoes Aparelho'!U212:U216</f>
        <v>0</v>
      </c>
      <c r="Z212" s="116">
        <f>'Pontuaçoes Aparelho'!V212:V216</f>
        <v>0</v>
      </c>
      <c r="AA212" s="127">
        <f>'Pontuaçoes Aparelho'!W212:W216</f>
        <v>0</v>
      </c>
      <c r="AB212" s="127">
        <f>'Pontuaçoes Aparelho'!X212:X216</f>
        <v>0</v>
      </c>
      <c r="AC212" s="147">
        <f>(R212+S212)-AB212</f>
        <v>0</v>
      </c>
      <c r="AD212" s="126">
        <f>'Pontuaçoes Aparelho'!Y212:Y216</f>
        <v>0</v>
      </c>
      <c r="AE212" s="181">
        <f>'Pontuaçoes Salto'!N212:N216</f>
        <v>0</v>
      </c>
      <c r="AF212" s="127">
        <f>'Pontuaçoes Salto'!O212:O216</f>
        <v>0</v>
      </c>
      <c r="AG212" s="127">
        <f>'Pontuaçoes Salto'!P212:P216</f>
        <v>0</v>
      </c>
      <c r="AH212" s="127">
        <f>'Pontuaçoes Salto'!Q212:Q216</f>
        <v>0</v>
      </c>
      <c r="AI212" s="127">
        <f>'Pontuaçoes Salto'!R212:R216</f>
        <v>0</v>
      </c>
      <c r="AJ212" s="127">
        <f>'Pontuaçoes Salto'!S212:S216</f>
        <v>0</v>
      </c>
      <c r="AK212" s="127">
        <f t="shared" ref="AK212" si="210">SUM(AF212:AJ216)</f>
        <v>0</v>
      </c>
      <c r="AL212" s="201">
        <f t="shared" ref="AL212" si="211">AE212-AK212</f>
        <v>0</v>
      </c>
      <c r="AM212" s="201">
        <f>'Pontuaçoes Salto'!AA212:AA216</f>
        <v>0</v>
      </c>
      <c r="AN212" s="127"/>
      <c r="AO212" s="127"/>
      <c r="AP212" s="127"/>
      <c r="AQ212" s="127"/>
      <c r="AR212" s="127"/>
      <c r="AS212" s="201">
        <f t="shared" ref="AS212" si="212">SUM(AN212:AR216)</f>
        <v>0</v>
      </c>
      <c r="AT212" s="202">
        <f t="shared" ref="AT212" si="213">AM212-AS212</f>
        <v>0</v>
      </c>
      <c r="AU212" s="144">
        <f>Q212+AC212+MAX(AL212,AT212)</f>
        <v>0</v>
      </c>
      <c r="AV212" s="141">
        <f t="shared" ref="AV212" si="214">RANK(AU212,$AU$12:$AU$261,0)</f>
        <v>1</v>
      </c>
    </row>
    <row r="213" spans="1:48" ht="9.9499999999999993" customHeight="1" x14ac:dyDescent="0.25">
      <c r="A213" s="170"/>
      <c r="B213" s="167"/>
      <c r="C213" s="198"/>
      <c r="D213" s="179"/>
      <c r="E213" s="176"/>
      <c r="F213" s="117"/>
      <c r="G213" s="117"/>
      <c r="H213" s="117"/>
      <c r="I213" s="117"/>
      <c r="J213" s="117"/>
      <c r="K213" s="117"/>
      <c r="L213" s="117"/>
      <c r="M213" s="117"/>
      <c r="N213" s="117"/>
      <c r="O213" s="117"/>
      <c r="P213" s="117"/>
      <c r="Q213" s="173"/>
      <c r="R213" s="181"/>
      <c r="S213" s="127"/>
      <c r="T213" s="127"/>
      <c r="U213" s="127"/>
      <c r="V213" s="127"/>
      <c r="W213" s="127"/>
      <c r="X213" s="127"/>
      <c r="Y213" s="117"/>
      <c r="Z213" s="117"/>
      <c r="AA213" s="127"/>
      <c r="AB213" s="127"/>
      <c r="AC213" s="147"/>
      <c r="AD213" s="126"/>
      <c r="AE213" s="181"/>
      <c r="AF213" s="127"/>
      <c r="AG213" s="127"/>
      <c r="AH213" s="127"/>
      <c r="AI213" s="127"/>
      <c r="AJ213" s="127"/>
      <c r="AK213" s="127"/>
      <c r="AL213" s="201"/>
      <c r="AM213" s="201"/>
      <c r="AN213" s="127"/>
      <c r="AO213" s="127"/>
      <c r="AP213" s="127"/>
      <c r="AQ213" s="127"/>
      <c r="AR213" s="127"/>
      <c r="AS213" s="201"/>
      <c r="AT213" s="202"/>
      <c r="AU213" s="145"/>
      <c r="AV213" s="142"/>
    </row>
    <row r="214" spans="1:48" ht="9.9499999999999993" customHeight="1" x14ac:dyDescent="0.25">
      <c r="A214" s="170"/>
      <c r="B214" s="167"/>
      <c r="C214" s="198"/>
      <c r="D214" s="179"/>
      <c r="E214" s="176"/>
      <c r="F214" s="117"/>
      <c r="G214" s="117"/>
      <c r="H214" s="117"/>
      <c r="I214" s="117"/>
      <c r="J214" s="117"/>
      <c r="K214" s="117"/>
      <c r="L214" s="117"/>
      <c r="M214" s="117"/>
      <c r="N214" s="117"/>
      <c r="O214" s="117"/>
      <c r="P214" s="117"/>
      <c r="Q214" s="173"/>
      <c r="R214" s="181"/>
      <c r="S214" s="127"/>
      <c r="T214" s="127"/>
      <c r="U214" s="127"/>
      <c r="V214" s="127"/>
      <c r="W214" s="127"/>
      <c r="X214" s="127"/>
      <c r="Y214" s="117"/>
      <c r="Z214" s="117"/>
      <c r="AA214" s="127"/>
      <c r="AB214" s="127"/>
      <c r="AC214" s="147"/>
      <c r="AD214" s="126"/>
      <c r="AE214" s="181"/>
      <c r="AF214" s="127"/>
      <c r="AG214" s="127"/>
      <c r="AH214" s="127"/>
      <c r="AI214" s="127"/>
      <c r="AJ214" s="127"/>
      <c r="AK214" s="127"/>
      <c r="AL214" s="201"/>
      <c r="AM214" s="201"/>
      <c r="AN214" s="127"/>
      <c r="AO214" s="127"/>
      <c r="AP214" s="127"/>
      <c r="AQ214" s="127"/>
      <c r="AR214" s="127"/>
      <c r="AS214" s="201"/>
      <c r="AT214" s="202"/>
      <c r="AU214" s="145"/>
      <c r="AV214" s="142"/>
    </row>
    <row r="215" spans="1:48" ht="9.9499999999999993" customHeight="1" x14ac:dyDescent="0.25">
      <c r="A215" s="170"/>
      <c r="B215" s="167"/>
      <c r="C215" s="198"/>
      <c r="D215" s="179"/>
      <c r="E215" s="176"/>
      <c r="F215" s="117"/>
      <c r="G215" s="117"/>
      <c r="H215" s="117"/>
      <c r="I215" s="117"/>
      <c r="J215" s="117"/>
      <c r="K215" s="117"/>
      <c r="L215" s="117"/>
      <c r="M215" s="117"/>
      <c r="N215" s="117"/>
      <c r="O215" s="117"/>
      <c r="P215" s="117"/>
      <c r="Q215" s="173"/>
      <c r="R215" s="181"/>
      <c r="S215" s="127"/>
      <c r="T215" s="127"/>
      <c r="U215" s="127"/>
      <c r="V215" s="127"/>
      <c r="W215" s="127"/>
      <c r="X215" s="127"/>
      <c r="Y215" s="117"/>
      <c r="Z215" s="117"/>
      <c r="AA215" s="127"/>
      <c r="AB215" s="127"/>
      <c r="AC215" s="147"/>
      <c r="AD215" s="126"/>
      <c r="AE215" s="181"/>
      <c r="AF215" s="127"/>
      <c r="AG215" s="127"/>
      <c r="AH215" s="127"/>
      <c r="AI215" s="127"/>
      <c r="AJ215" s="127"/>
      <c r="AK215" s="127"/>
      <c r="AL215" s="201"/>
      <c r="AM215" s="201"/>
      <c r="AN215" s="127"/>
      <c r="AO215" s="127"/>
      <c r="AP215" s="127"/>
      <c r="AQ215" s="127"/>
      <c r="AR215" s="127"/>
      <c r="AS215" s="201"/>
      <c r="AT215" s="202"/>
      <c r="AU215" s="145"/>
      <c r="AV215" s="142"/>
    </row>
    <row r="216" spans="1:48" ht="9.9499999999999993" customHeight="1" x14ac:dyDescent="0.25">
      <c r="A216" s="171"/>
      <c r="B216" s="168"/>
      <c r="C216" s="199"/>
      <c r="D216" s="180"/>
      <c r="E216" s="177"/>
      <c r="F216" s="118"/>
      <c r="G216" s="118"/>
      <c r="H216" s="118"/>
      <c r="I216" s="118"/>
      <c r="J216" s="118"/>
      <c r="K216" s="118"/>
      <c r="L216" s="118"/>
      <c r="M216" s="118"/>
      <c r="N216" s="118"/>
      <c r="O216" s="118"/>
      <c r="P216" s="118"/>
      <c r="Q216" s="174"/>
      <c r="R216" s="181"/>
      <c r="S216" s="127"/>
      <c r="T216" s="127"/>
      <c r="U216" s="127"/>
      <c r="V216" s="127"/>
      <c r="W216" s="127"/>
      <c r="X216" s="127"/>
      <c r="Y216" s="118"/>
      <c r="Z216" s="118"/>
      <c r="AA216" s="127"/>
      <c r="AB216" s="127"/>
      <c r="AC216" s="147"/>
      <c r="AD216" s="126"/>
      <c r="AE216" s="181"/>
      <c r="AF216" s="127"/>
      <c r="AG216" s="127"/>
      <c r="AH216" s="127"/>
      <c r="AI216" s="127"/>
      <c r="AJ216" s="127"/>
      <c r="AK216" s="127"/>
      <c r="AL216" s="201"/>
      <c r="AM216" s="201"/>
      <c r="AN216" s="127"/>
      <c r="AO216" s="127"/>
      <c r="AP216" s="127"/>
      <c r="AQ216" s="127"/>
      <c r="AR216" s="127"/>
      <c r="AS216" s="201"/>
      <c r="AT216" s="202"/>
      <c r="AU216" s="146"/>
      <c r="AV216" s="143"/>
    </row>
    <row r="217" spans="1:48" ht="9.9499999999999993" customHeight="1" x14ac:dyDescent="0.25">
      <c r="A217" s="182"/>
      <c r="B217" s="194"/>
      <c r="C217" s="191"/>
      <c r="D217" s="188"/>
      <c r="E217" s="157">
        <f>'Pontuaçoes Solo'!N217:N221</f>
        <v>0</v>
      </c>
      <c r="F217" s="119">
        <f>'Pontuaçoes Solo'!O217:O221</f>
        <v>0</v>
      </c>
      <c r="G217" s="119">
        <f>'Pontuaçoes Solo'!P217:P221</f>
        <v>0</v>
      </c>
      <c r="H217" s="119">
        <f>'Pontuaçoes Solo'!Q217:Q221</f>
        <v>0</v>
      </c>
      <c r="I217" s="119">
        <f>'Pontuaçoes Solo'!R217:R221</f>
        <v>0</v>
      </c>
      <c r="J217" s="119">
        <f>'Pontuaçoes Solo'!S217:S221</f>
        <v>0</v>
      </c>
      <c r="K217" s="119">
        <f>'Pontuaçoes Solo'!T217:T221</f>
        <v>0</v>
      </c>
      <c r="L217" s="119">
        <f>'Pontuaçoes Solo'!U217:U221</f>
        <v>0</v>
      </c>
      <c r="M217" s="119">
        <f>'Pontuaçoes Solo'!V217:V221</f>
        <v>0</v>
      </c>
      <c r="N217" s="119">
        <f>'Pontuaçoes Solo'!W217:W221</f>
        <v>0</v>
      </c>
      <c r="O217" s="119">
        <f>'Pontuaçoes Solo'!X217:X221</f>
        <v>0</v>
      </c>
      <c r="P217" s="119">
        <f>'Pontuaçoes Solo'!Y217:Y221</f>
        <v>0</v>
      </c>
      <c r="Q217" s="185">
        <f>(E217+F217)-P217</f>
        <v>0</v>
      </c>
      <c r="R217" s="154">
        <f>'Pontuaçoes Aparelho'!N217:N221</f>
        <v>0</v>
      </c>
      <c r="S217" s="128">
        <f>'Pontuaçoes Aparelho'!O217:O221</f>
        <v>0</v>
      </c>
      <c r="T217" s="128">
        <f>'Pontuaçoes Aparelho'!P217:P221</f>
        <v>0</v>
      </c>
      <c r="U217" s="128">
        <f>'Pontuaçoes Aparelho'!Q217:Q221</f>
        <v>0</v>
      </c>
      <c r="V217" s="128">
        <f>'Pontuaçoes Aparelho'!R217:R221</f>
        <v>0</v>
      </c>
      <c r="W217" s="128">
        <f>'Pontuaçoes Aparelho'!S217:S221</f>
        <v>0</v>
      </c>
      <c r="X217" s="128">
        <f>'Pontuaçoes Aparelho'!T217:T221</f>
        <v>0</v>
      </c>
      <c r="Y217" s="119">
        <f>'Pontuaçoes Aparelho'!U217:U221</f>
        <v>0</v>
      </c>
      <c r="Z217" s="119">
        <f>'Pontuaçoes Aparelho'!V217:V221</f>
        <v>0</v>
      </c>
      <c r="AA217" s="128">
        <f>'Pontuaçoes Aparelho'!W217:W221</f>
        <v>0</v>
      </c>
      <c r="AB217" s="128">
        <f>'Pontuaçoes Aparelho'!X217:X221</f>
        <v>0</v>
      </c>
      <c r="AC217" s="156">
        <f t="shared" ref="AC217" si="215">(R217+S217)-AB217</f>
        <v>0</v>
      </c>
      <c r="AD217" s="155">
        <f>'Pontuaçoes Aparelho'!Y217:Y221</f>
        <v>0</v>
      </c>
      <c r="AE217" s="154">
        <f>'Pontuaçoes Salto'!N217:N221</f>
        <v>0</v>
      </c>
      <c r="AF217" s="128">
        <f>'Pontuaçoes Salto'!O217:O221</f>
        <v>0</v>
      </c>
      <c r="AG217" s="128">
        <f>'Pontuaçoes Salto'!P217:P221</f>
        <v>0</v>
      </c>
      <c r="AH217" s="128">
        <f>'Pontuaçoes Salto'!Q217:Q221</f>
        <v>0</v>
      </c>
      <c r="AI217" s="128">
        <f>'Pontuaçoes Salto'!R217:R221</f>
        <v>0</v>
      </c>
      <c r="AJ217" s="128">
        <f>'Pontuaçoes Salto'!S217:S221</f>
        <v>0</v>
      </c>
      <c r="AK217" s="128">
        <f t="shared" ref="AK217" si="216">SUM(AF217:AJ221)</f>
        <v>0</v>
      </c>
      <c r="AL217" s="200">
        <f t="shared" ref="AL217" si="217">AE217-AK217</f>
        <v>0</v>
      </c>
      <c r="AM217" s="133">
        <f>'Pontuaçoes Salto'!AA217:AA221</f>
        <v>0</v>
      </c>
      <c r="AN217" s="128"/>
      <c r="AO217" s="128"/>
      <c r="AP217" s="128"/>
      <c r="AQ217" s="128"/>
      <c r="AR217" s="128"/>
      <c r="AS217" s="133">
        <f t="shared" ref="AS217" si="218">SUM(AN217:AR221)</f>
        <v>0</v>
      </c>
      <c r="AT217" s="203">
        <f t="shared" ref="AT217" si="219">AM217-AS217</f>
        <v>0</v>
      </c>
      <c r="AU217" s="151">
        <f>Q217+AC217+MAX(AL217,AT217)</f>
        <v>0</v>
      </c>
      <c r="AV217" s="148">
        <f t="shared" ref="AV217" si="220">RANK(AU217,$AU$12:$AU$261,0)</f>
        <v>1</v>
      </c>
    </row>
    <row r="218" spans="1:48" ht="9.9499999999999993" customHeight="1" x14ac:dyDescent="0.25">
      <c r="A218" s="183"/>
      <c r="B218" s="195"/>
      <c r="C218" s="192"/>
      <c r="D218" s="189"/>
      <c r="E218" s="158"/>
      <c r="F218" s="120"/>
      <c r="G218" s="120"/>
      <c r="H218" s="120"/>
      <c r="I218" s="120"/>
      <c r="J218" s="120"/>
      <c r="K218" s="120"/>
      <c r="L218" s="120"/>
      <c r="M218" s="120"/>
      <c r="N218" s="120"/>
      <c r="O218" s="120"/>
      <c r="P218" s="120"/>
      <c r="Q218" s="186"/>
      <c r="R218" s="154"/>
      <c r="S218" s="128"/>
      <c r="T218" s="128"/>
      <c r="U218" s="128"/>
      <c r="V218" s="128"/>
      <c r="W218" s="128"/>
      <c r="X218" s="128"/>
      <c r="Y218" s="120"/>
      <c r="Z218" s="120"/>
      <c r="AA218" s="128"/>
      <c r="AB218" s="128"/>
      <c r="AC218" s="156"/>
      <c r="AD218" s="155"/>
      <c r="AE218" s="154"/>
      <c r="AF218" s="128"/>
      <c r="AG218" s="128"/>
      <c r="AH218" s="128"/>
      <c r="AI218" s="128"/>
      <c r="AJ218" s="128"/>
      <c r="AK218" s="128"/>
      <c r="AL218" s="200"/>
      <c r="AM218" s="133"/>
      <c r="AN218" s="128"/>
      <c r="AO218" s="128"/>
      <c r="AP218" s="128"/>
      <c r="AQ218" s="128"/>
      <c r="AR218" s="128"/>
      <c r="AS218" s="133"/>
      <c r="AT218" s="203"/>
      <c r="AU218" s="152"/>
      <c r="AV218" s="149"/>
    </row>
    <row r="219" spans="1:48" ht="9.9499999999999993" customHeight="1" x14ac:dyDescent="0.25">
      <c r="A219" s="183"/>
      <c r="B219" s="195"/>
      <c r="C219" s="192"/>
      <c r="D219" s="189"/>
      <c r="E219" s="158"/>
      <c r="F219" s="120"/>
      <c r="G219" s="120"/>
      <c r="H219" s="120"/>
      <c r="I219" s="120"/>
      <c r="J219" s="120"/>
      <c r="K219" s="120"/>
      <c r="L219" s="120"/>
      <c r="M219" s="120"/>
      <c r="N219" s="120"/>
      <c r="O219" s="120"/>
      <c r="P219" s="120"/>
      <c r="Q219" s="186"/>
      <c r="R219" s="154"/>
      <c r="S219" s="128"/>
      <c r="T219" s="128"/>
      <c r="U219" s="128"/>
      <c r="V219" s="128"/>
      <c r="W219" s="128"/>
      <c r="X219" s="128"/>
      <c r="Y219" s="120"/>
      <c r="Z219" s="120"/>
      <c r="AA219" s="128"/>
      <c r="AB219" s="128"/>
      <c r="AC219" s="156"/>
      <c r="AD219" s="155"/>
      <c r="AE219" s="154"/>
      <c r="AF219" s="128"/>
      <c r="AG219" s="128"/>
      <c r="AH219" s="128"/>
      <c r="AI219" s="128"/>
      <c r="AJ219" s="128"/>
      <c r="AK219" s="128"/>
      <c r="AL219" s="200"/>
      <c r="AM219" s="133"/>
      <c r="AN219" s="128"/>
      <c r="AO219" s="128"/>
      <c r="AP219" s="128"/>
      <c r="AQ219" s="128"/>
      <c r="AR219" s="128"/>
      <c r="AS219" s="133"/>
      <c r="AT219" s="203"/>
      <c r="AU219" s="152"/>
      <c r="AV219" s="149"/>
    </row>
    <row r="220" spans="1:48" ht="9.9499999999999993" customHeight="1" x14ac:dyDescent="0.25">
      <c r="A220" s="183"/>
      <c r="B220" s="195"/>
      <c r="C220" s="192"/>
      <c r="D220" s="189"/>
      <c r="E220" s="158"/>
      <c r="F220" s="120"/>
      <c r="G220" s="120"/>
      <c r="H220" s="120"/>
      <c r="I220" s="120"/>
      <c r="J220" s="120"/>
      <c r="K220" s="120"/>
      <c r="L220" s="120"/>
      <c r="M220" s="120"/>
      <c r="N220" s="120"/>
      <c r="O220" s="120"/>
      <c r="P220" s="120"/>
      <c r="Q220" s="186"/>
      <c r="R220" s="154"/>
      <c r="S220" s="128"/>
      <c r="T220" s="128"/>
      <c r="U220" s="128"/>
      <c r="V220" s="128"/>
      <c r="W220" s="128"/>
      <c r="X220" s="128"/>
      <c r="Y220" s="120"/>
      <c r="Z220" s="120"/>
      <c r="AA220" s="128"/>
      <c r="AB220" s="128"/>
      <c r="AC220" s="156"/>
      <c r="AD220" s="155"/>
      <c r="AE220" s="154"/>
      <c r="AF220" s="128"/>
      <c r="AG220" s="128"/>
      <c r="AH220" s="128"/>
      <c r="AI220" s="128"/>
      <c r="AJ220" s="128"/>
      <c r="AK220" s="128"/>
      <c r="AL220" s="200"/>
      <c r="AM220" s="133"/>
      <c r="AN220" s="128"/>
      <c r="AO220" s="128"/>
      <c r="AP220" s="128"/>
      <c r="AQ220" s="128"/>
      <c r="AR220" s="128"/>
      <c r="AS220" s="133"/>
      <c r="AT220" s="203"/>
      <c r="AU220" s="152"/>
      <c r="AV220" s="149"/>
    </row>
    <row r="221" spans="1:48" ht="9.9499999999999993" customHeight="1" x14ac:dyDescent="0.25">
      <c r="A221" s="184"/>
      <c r="B221" s="196"/>
      <c r="C221" s="193"/>
      <c r="D221" s="190"/>
      <c r="E221" s="159"/>
      <c r="F221" s="121"/>
      <c r="G221" s="121"/>
      <c r="H221" s="121"/>
      <c r="I221" s="121"/>
      <c r="J221" s="121"/>
      <c r="K221" s="121"/>
      <c r="L221" s="121"/>
      <c r="M221" s="121"/>
      <c r="N221" s="121"/>
      <c r="O221" s="121"/>
      <c r="P221" s="121"/>
      <c r="Q221" s="187"/>
      <c r="R221" s="154"/>
      <c r="S221" s="128"/>
      <c r="T221" s="128"/>
      <c r="U221" s="128"/>
      <c r="V221" s="128"/>
      <c r="W221" s="128"/>
      <c r="X221" s="128"/>
      <c r="Y221" s="121"/>
      <c r="Z221" s="121"/>
      <c r="AA221" s="128"/>
      <c r="AB221" s="128"/>
      <c r="AC221" s="156"/>
      <c r="AD221" s="155"/>
      <c r="AE221" s="154"/>
      <c r="AF221" s="128"/>
      <c r="AG221" s="128"/>
      <c r="AH221" s="128"/>
      <c r="AI221" s="128"/>
      <c r="AJ221" s="128"/>
      <c r="AK221" s="128"/>
      <c r="AL221" s="200"/>
      <c r="AM221" s="133"/>
      <c r="AN221" s="128"/>
      <c r="AO221" s="128"/>
      <c r="AP221" s="128"/>
      <c r="AQ221" s="128"/>
      <c r="AR221" s="128"/>
      <c r="AS221" s="133"/>
      <c r="AT221" s="203"/>
      <c r="AU221" s="153"/>
      <c r="AV221" s="150"/>
    </row>
    <row r="222" spans="1:48" ht="9.9499999999999993" customHeight="1" x14ac:dyDescent="0.25">
      <c r="A222" s="169"/>
      <c r="B222" s="166"/>
      <c r="C222" s="197"/>
      <c r="D222" s="178"/>
      <c r="E222" s="175">
        <f>'Pontuaçoes Solo'!N222:N226</f>
        <v>0</v>
      </c>
      <c r="F222" s="116">
        <f>'Pontuaçoes Solo'!O222:O226</f>
        <v>0</v>
      </c>
      <c r="G222" s="116">
        <f>'Pontuaçoes Solo'!P222:P226</f>
        <v>0</v>
      </c>
      <c r="H222" s="116">
        <f>'Pontuaçoes Solo'!Q222:Q226</f>
        <v>0</v>
      </c>
      <c r="I222" s="116">
        <f>'Pontuaçoes Solo'!R222:R226</f>
        <v>0</v>
      </c>
      <c r="J222" s="116">
        <f>'Pontuaçoes Solo'!S222:S226</f>
        <v>0</v>
      </c>
      <c r="K222" s="116">
        <f>'Pontuaçoes Solo'!T222:T226</f>
        <v>0</v>
      </c>
      <c r="L222" s="116">
        <f>'Pontuaçoes Solo'!U222:U226</f>
        <v>0</v>
      </c>
      <c r="M222" s="116">
        <f>'Pontuaçoes Solo'!V222:V226</f>
        <v>0</v>
      </c>
      <c r="N222" s="116">
        <f>'Pontuaçoes Solo'!W222:W226</f>
        <v>0</v>
      </c>
      <c r="O222" s="116">
        <f>'Pontuaçoes Solo'!X222:X226</f>
        <v>0</v>
      </c>
      <c r="P222" s="116">
        <f>'Pontuaçoes Solo'!Y222:Y226</f>
        <v>0</v>
      </c>
      <c r="Q222" s="172">
        <f>(E222+F222)-P222</f>
        <v>0</v>
      </c>
      <c r="R222" s="181">
        <f>'Pontuaçoes Aparelho'!N222:N226</f>
        <v>0</v>
      </c>
      <c r="S222" s="127">
        <f>'Pontuaçoes Aparelho'!O222:O226</f>
        <v>0</v>
      </c>
      <c r="T222" s="127">
        <f>'Pontuaçoes Aparelho'!P222:P226</f>
        <v>0</v>
      </c>
      <c r="U222" s="127">
        <f>'Pontuaçoes Aparelho'!Q222:Q226</f>
        <v>0</v>
      </c>
      <c r="V222" s="127">
        <f>'Pontuaçoes Aparelho'!R222:R226</f>
        <v>0</v>
      </c>
      <c r="W222" s="127">
        <f>'Pontuaçoes Aparelho'!S222:S226</f>
        <v>0</v>
      </c>
      <c r="X222" s="127">
        <f>'Pontuaçoes Aparelho'!T222:T226</f>
        <v>0</v>
      </c>
      <c r="Y222" s="116">
        <f>'Pontuaçoes Aparelho'!U222:U226</f>
        <v>0</v>
      </c>
      <c r="Z222" s="116">
        <f>'Pontuaçoes Aparelho'!V222:V226</f>
        <v>0</v>
      </c>
      <c r="AA222" s="127">
        <f>'Pontuaçoes Aparelho'!W222:W226</f>
        <v>0</v>
      </c>
      <c r="AB222" s="127">
        <f>'Pontuaçoes Aparelho'!X222:X226</f>
        <v>0</v>
      </c>
      <c r="AC222" s="147">
        <f>(R222+S222)-AB222</f>
        <v>0</v>
      </c>
      <c r="AD222" s="126">
        <f>'Pontuaçoes Aparelho'!Y222:Y226</f>
        <v>0</v>
      </c>
      <c r="AE222" s="181">
        <f>'Pontuaçoes Salto'!N222:N226</f>
        <v>0</v>
      </c>
      <c r="AF222" s="127">
        <f>'Pontuaçoes Salto'!O222:O226</f>
        <v>0</v>
      </c>
      <c r="AG222" s="127">
        <f>'Pontuaçoes Salto'!P222:P226</f>
        <v>0</v>
      </c>
      <c r="AH222" s="127">
        <f>'Pontuaçoes Salto'!Q222:Q226</f>
        <v>0</v>
      </c>
      <c r="AI222" s="127">
        <f>'Pontuaçoes Salto'!R222:R226</f>
        <v>0</v>
      </c>
      <c r="AJ222" s="127">
        <f>'Pontuaçoes Salto'!S222:S226</f>
        <v>0</v>
      </c>
      <c r="AK222" s="127">
        <f t="shared" ref="AK222" si="221">SUM(AF222:AJ226)</f>
        <v>0</v>
      </c>
      <c r="AL222" s="201">
        <f t="shared" ref="AL222" si="222">AE222-AK222</f>
        <v>0</v>
      </c>
      <c r="AM222" s="201">
        <f>'Pontuaçoes Salto'!AA222:AA226</f>
        <v>0</v>
      </c>
      <c r="AN222" s="127"/>
      <c r="AO222" s="127"/>
      <c r="AP222" s="127"/>
      <c r="AQ222" s="127"/>
      <c r="AR222" s="127"/>
      <c r="AS222" s="201">
        <f t="shared" ref="AS222" si="223">SUM(AN222:AR226)</f>
        <v>0</v>
      </c>
      <c r="AT222" s="202">
        <f t="shared" ref="AT222" si="224">AM222-AS222</f>
        <v>0</v>
      </c>
      <c r="AU222" s="144">
        <f>Q222+AC222+MAX(AL222,AT222)</f>
        <v>0</v>
      </c>
      <c r="AV222" s="141">
        <f t="shared" ref="AV222" si="225">RANK(AU222,$AU$12:$AU$261,0)</f>
        <v>1</v>
      </c>
    </row>
    <row r="223" spans="1:48" ht="9.9499999999999993" customHeight="1" x14ac:dyDescent="0.25">
      <c r="A223" s="170"/>
      <c r="B223" s="167"/>
      <c r="C223" s="198"/>
      <c r="D223" s="179"/>
      <c r="E223" s="176"/>
      <c r="F223" s="117"/>
      <c r="G223" s="117"/>
      <c r="H223" s="117"/>
      <c r="I223" s="117"/>
      <c r="J223" s="117"/>
      <c r="K223" s="117"/>
      <c r="L223" s="117"/>
      <c r="M223" s="117"/>
      <c r="N223" s="117"/>
      <c r="O223" s="117"/>
      <c r="P223" s="117"/>
      <c r="Q223" s="173"/>
      <c r="R223" s="181"/>
      <c r="S223" s="127"/>
      <c r="T223" s="127"/>
      <c r="U223" s="127"/>
      <c r="V223" s="127"/>
      <c r="W223" s="127"/>
      <c r="X223" s="127"/>
      <c r="Y223" s="117"/>
      <c r="Z223" s="117"/>
      <c r="AA223" s="127"/>
      <c r="AB223" s="127"/>
      <c r="AC223" s="147"/>
      <c r="AD223" s="126"/>
      <c r="AE223" s="181"/>
      <c r="AF223" s="127"/>
      <c r="AG223" s="127"/>
      <c r="AH223" s="127"/>
      <c r="AI223" s="127"/>
      <c r="AJ223" s="127"/>
      <c r="AK223" s="127"/>
      <c r="AL223" s="201"/>
      <c r="AM223" s="201"/>
      <c r="AN223" s="127"/>
      <c r="AO223" s="127"/>
      <c r="AP223" s="127"/>
      <c r="AQ223" s="127"/>
      <c r="AR223" s="127"/>
      <c r="AS223" s="201"/>
      <c r="AT223" s="202"/>
      <c r="AU223" s="145"/>
      <c r="AV223" s="142"/>
    </row>
    <row r="224" spans="1:48" ht="9.9499999999999993" customHeight="1" x14ac:dyDescent="0.25">
      <c r="A224" s="170"/>
      <c r="B224" s="167"/>
      <c r="C224" s="198"/>
      <c r="D224" s="179"/>
      <c r="E224" s="176"/>
      <c r="F224" s="117"/>
      <c r="G224" s="117"/>
      <c r="H224" s="117"/>
      <c r="I224" s="117"/>
      <c r="J224" s="117"/>
      <c r="K224" s="117"/>
      <c r="L224" s="117"/>
      <c r="M224" s="117"/>
      <c r="N224" s="117"/>
      <c r="O224" s="117"/>
      <c r="P224" s="117"/>
      <c r="Q224" s="173"/>
      <c r="R224" s="181"/>
      <c r="S224" s="127"/>
      <c r="T224" s="127"/>
      <c r="U224" s="127"/>
      <c r="V224" s="127"/>
      <c r="W224" s="127"/>
      <c r="X224" s="127"/>
      <c r="Y224" s="117"/>
      <c r="Z224" s="117"/>
      <c r="AA224" s="127"/>
      <c r="AB224" s="127"/>
      <c r="AC224" s="147"/>
      <c r="AD224" s="126"/>
      <c r="AE224" s="181"/>
      <c r="AF224" s="127"/>
      <c r="AG224" s="127"/>
      <c r="AH224" s="127"/>
      <c r="AI224" s="127"/>
      <c r="AJ224" s="127"/>
      <c r="AK224" s="127"/>
      <c r="AL224" s="201"/>
      <c r="AM224" s="201"/>
      <c r="AN224" s="127"/>
      <c r="AO224" s="127"/>
      <c r="AP224" s="127"/>
      <c r="AQ224" s="127"/>
      <c r="AR224" s="127"/>
      <c r="AS224" s="201"/>
      <c r="AT224" s="202"/>
      <c r="AU224" s="145"/>
      <c r="AV224" s="142"/>
    </row>
    <row r="225" spans="1:48" ht="9.9499999999999993" customHeight="1" x14ac:dyDescent="0.25">
      <c r="A225" s="170"/>
      <c r="B225" s="167"/>
      <c r="C225" s="198"/>
      <c r="D225" s="179"/>
      <c r="E225" s="176"/>
      <c r="F225" s="117"/>
      <c r="G225" s="117"/>
      <c r="H225" s="117"/>
      <c r="I225" s="117"/>
      <c r="J225" s="117"/>
      <c r="K225" s="117"/>
      <c r="L225" s="117"/>
      <c r="M225" s="117"/>
      <c r="N225" s="117"/>
      <c r="O225" s="117"/>
      <c r="P225" s="117"/>
      <c r="Q225" s="173"/>
      <c r="R225" s="181"/>
      <c r="S225" s="127"/>
      <c r="T225" s="127"/>
      <c r="U225" s="127"/>
      <c r="V225" s="127"/>
      <c r="W225" s="127"/>
      <c r="X225" s="127"/>
      <c r="Y225" s="117"/>
      <c r="Z225" s="117"/>
      <c r="AA225" s="127"/>
      <c r="AB225" s="127"/>
      <c r="AC225" s="147"/>
      <c r="AD225" s="126"/>
      <c r="AE225" s="181"/>
      <c r="AF225" s="127"/>
      <c r="AG225" s="127"/>
      <c r="AH225" s="127"/>
      <c r="AI225" s="127"/>
      <c r="AJ225" s="127"/>
      <c r="AK225" s="127"/>
      <c r="AL225" s="201"/>
      <c r="AM225" s="201"/>
      <c r="AN225" s="127"/>
      <c r="AO225" s="127"/>
      <c r="AP225" s="127"/>
      <c r="AQ225" s="127"/>
      <c r="AR225" s="127"/>
      <c r="AS225" s="201"/>
      <c r="AT225" s="202"/>
      <c r="AU225" s="145"/>
      <c r="AV225" s="142"/>
    </row>
    <row r="226" spans="1:48" ht="9.9499999999999993" customHeight="1" x14ac:dyDescent="0.25">
      <c r="A226" s="171"/>
      <c r="B226" s="168"/>
      <c r="C226" s="199"/>
      <c r="D226" s="180"/>
      <c r="E226" s="177"/>
      <c r="F226" s="118"/>
      <c r="G226" s="118"/>
      <c r="H226" s="118"/>
      <c r="I226" s="118"/>
      <c r="J226" s="118"/>
      <c r="K226" s="118"/>
      <c r="L226" s="118"/>
      <c r="M226" s="118"/>
      <c r="N226" s="118"/>
      <c r="O226" s="118"/>
      <c r="P226" s="118"/>
      <c r="Q226" s="174"/>
      <c r="R226" s="181"/>
      <c r="S226" s="127"/>
      <c r="T226" s="127"/>
      <c r="U226" s="127"/>
      <c r="V226" s="127"/>
      <c r="W226" s="127"/>
      <c r="X226" s="127"/>
      <c r="Y226" s="118"/>
      <c r="Z226" s="118"/>
      <c r="AA226" s="127"/>
      <c r="AB226" s="127"/>
      <c r="AC226" s="147"/>
      <c r="AD226" s="126"/>
      <c r="AE226" s="181"/>
      <c r="AF226" s="127"/>
      <c r="AG226" s="127"/>
      <c r="AH226" s="127"/>
      <c r="AI226" s="127"/>
      <c r="AJ226" s="127"/>
      <c r="AK226" s="127"/>
      <c r="AL226" s="201"/>
      <c r="AM226" s="201"/>
      <c r="AN226" s="127"/>
      <c r="AO226" s="127"/>
      <c r="AP226" s="127"/>
      <c r="AQ226" s="127"/>
      <c r="AR226" s="127"/>
      <c r="AS226" s="201"/>
      <c r="AT226" s="202"/>
      <c r="AU226" s="146"/>
      <c r="AV226" s="143"/>
    </row>
    <row r="227" spans="1:48" ht="9.9499999999999993" customHeight="1" x14ac:dyDescent="0.25">
      <c r="A227" s="182"/>
      <c r="B227" s="194"/>
      <c r="C227" s="191"/>
      <c r="D227" s="188"/>
      <c r="E227" s="157">
        <f>'Pontuaçoes Solo'!N227:N231</f>
        <v>0</v>
      </c>
      <c r="F227" s="119">
        <f>'Pontuaçoes Solo'!O227:O231</f>
        <v>0</v>
      </c>
      <c r="G227" s="119">
        <f>'Pontuaçoes Solo'!P227:P231</f>
        <v>0</v>
      </c>
      <c r="H227" s="119">
        <f>'Pontuaçoes Solo'!Q227:Q231</f>
        <v>0</v>
      </c>
      <c r="I227" s="119">
        <f>'Pontuaçoes Solo'!R227:R231</f>
        <v>0</v>
      </c>
      <c r="J227" s="119">
        <f>'Pontuaçoes Solo'!S227:S231</f>
        <v>0</v>
      </c>
      <c r="K227" s="119">
        <f>'Pontuaçoes Solo'!T227:T231</f>
        <v>0</v>
      </c>
      <c r="L227" s="119">
        <f>'Pontuaçoes Solo'!U227:U231</f>
        <v>0</v>
      </c>
      <c r="M227" s="119">
        <f>'Pontuaçoes Solo'!V227:V231</f>
        <v>0</v>
      </c>
      <c r="N227" s="119">
        <f>'Pontuaçoes Solo'!W227:W231</f>
        <v>0</v>
      </c>
      <c r="O227" s="119">
        <f>'Pontuaçoes Solo'!X227:X231</f>
        <v>0</v>
      </c>
      <c r="P227" s="119">
        <f>'Pontuaçoes Solo'!Y227:Y231</f>
        <v>0</v>
      </c>
      <c r="Q227" s="185">
        <f>(E227+F227)-P227</f>
        <v>0</v>
      </c>
      <c r="R227" s="154">
        <f>'Pontuaçoes Aparelho'!N227:N231</f>
        <v>0</v>
      </c>
      <c r="S227" s="128">
        <f>'Pontuaçoes Aparelho'!O227:O231</f>
        <v>0</v>
      </c>
      <c r="T227" s="128">
        <f>'Pontuaçoes Aparelho'!P227:P231</f>
        <v>0</v>
      </c>
      <c r="U227" s="128">
        <f>'Pontuaçoes Aparelho'!Q227:Q231</f>
        <v>0</v>
      </c>
      <c r="V227" s="128">
        <f>'Pontuaçoes Aparelho'!R227:R231</f>
        <v>0</v>
      </c>
      <c r="W227" s="128">
        <f>'Pontuaçoes Aparelho'!S227:S231</f>
        <v>0</v>
      </c>
      <c r="X227" s="128">
        <f>'Pontuaçoes Aparelho'!T227:T231</f>
        <v>0</v>
      </c>
      <c r="Y227" s="119">
        <f>'Pontuaçoes Aparelho'!U227:U231</f>
        <v>0</v>
      </c>
      <c r="Z227" s="119">
        <f>'Pontuaçoes Aparelho'!V227:V231</f>
        <v>0</v>
      </c>
      <c r="AA227" s="128">
        <f>'Pontuaçoes Aparelho'!W227:W231</f>
        <v>0</v>
      </c>
      <c r="AB227" s="128">
        <f>'Pontuaçoes Aparelho'!X227:X231</f>
        <v>0</v>
      </c>
      <c r="AC227" s="156">
        <f t="shared" ref="AC227" si="226">(R227+S227)-AB227</f>
        <v>0</v>
      </c>
      <c r="AD227" s="155">
        <f>'Pontuaçoes Aparelho'!Y227:Y231</f>
        <v>0</v>
      </c>
      <c r="AE227" s="154">
        <f>'Pontuaçoes Salto'!N227:N231</f>
        <v>0</v>
      </c>
      <c r="AF227" s="128">
        <f>'Pontuaçoes Salto'!O227:O231</f>
        <v>0</v>
      </c>
      <c r="AG227" s="128">
        <f>'Pontuaçoes Salto'!P227:P231</f>
        <v>0</v>
      </c>
      <c r="AH227" s="128">
        <f>'Pontuaçoes Salto'!Q227:Q231</f>
        <v>0</v>
      </c>
      <c r="AI227" s="128">
        <f>'Pontuaçoes Salto'!R227:R231</f>
        <v>0</v>
      </c>
      <c r="AJ227" s="128">
        <f>'Pontuaçoes Salto'!S227:S231</f>
        <v>0</v>
      </c>
      <c r="AK227" s="128">
        <f t="shared" ref="AK227" si="227">SUM(AF227:AJ231)</f>
        <v>0</v>
      </c>
      <c r="AL227" s="200">
        <f t="shared" ref="AL227" si="228">AE227-AK227</f>
        <v>0</v>
      </c>
      <c r="AM227" s="133">
        <f>'Pontuaçoes Salto'!AA227:AA231</f>
        <v>0</v>
      </c>
      <c r="AN227" s="128"/>
      <c r="AO227" s="128"/>
      <c r="AP227" s="128"/>
      <c r="AQ227" s="128"/>
      <c r="AR227" s="128"/>
      <c r="AS227" s="133">
        <f t="shared" ref="AS227" si="229">SUM(AN227:AR231)</f>
        <v>0</v>
      </c>
      <c r="AT227" s="203">
        <f t="shared" ref="AT227" si="230">AM227-AS227</f>
        <v>0</v>
      </c>
      <c r="AU227" s="151">
        <f>Q227+AC227+MAX(AL227,AT227)</f>
        <v>0</v>
      </c>
      <c r="AV227" s="148">
        <f t="shared" ref="AV227" si="231">RANK(AU227,$AU$12:$AU$261,0)</f>
        <v>1</v>
      </c>
    </row>
    <row r="228" spans="1:48" ht="9.9499999999999993" customHeight="1" x14ac:dyDescent="0.25">
      <c r="A228" s="183"/>
      <c r="B228" s="195"/>
      <c r="C228" s="192"/>
      <c r="D228" s="189"/>
      <c r="E228" s="158"/>
      <c r="F228" s="120"/>
      <c r="G228" s="120"/>
      <c r="H228" s="120"/>
      <c r="I228" s="120"/>
      <c r="J228" s="120"/>
      <c r="K228" s="120"/>
      <c r="L228" s="120"/>
      <c r="M228" s="120"/>
      <c r="N228" s="120"/>
      <c r="O228" s="120"/>
      <c r="P228" s="120"/>
      <c r="Q228" s="186"/>
      <c r="R228" s="154"/>
      <c r="S228" s="128"/>
      <c r="T228" s="128"/>
      <c r="U228" s="128"/>
      <c r="V228" s="128"/>
      <c r="W228" s="128"/>
      <c r="X228" s="128"/>
      <c r="Y228" s="120"/>
      <c r="Z228" s="120"/>
      <c r="AA228" s="128"/>
      <c r="AB228" s="128"/>
      <c r="AC228" s="156"/>
      <c r="AD228" s="155"/>
      <c r="AE228" s="154"/>
      <c r="AF228" s="128"/>
      <c r="AG228" s="128"/>
      <c r="AH228" s="128"/>
      <c r="AI228" s="128"/>
      <c r="AJ228" s="128"/>
      <c r="AK228" s="128"/>
      <c r="AL228" s="200"/>
      <c r="AM228" s="133"/>
      <c r="AN228" s="128"/>
      <c r="AO228" s="128"/>
      <c r="AP228" s="128"/>
      <c r="AQ228" s="128"/>
      <c r="AR228" s="128"/>
      <c r="AS228" s="133"/>
      <c r="AT228" s="203"/>
      <c r="AU228" s="152"/>
      <c r="AV228" s="149"/>
    </row>
    <row r="229" spans="1:48" ht="9.9499999999999993" customHeight="1" x14ac:dyDescent="0.25">
      <c r="A229" s="183"/>
      <c r="B229" s="195"/>
      <c r="C229" s="192"/>
      <c r="D229" s="189"/>
      <c r="E229" s="158"/>
      <c r="F229" s="120"/>
      <c r="G229" s="120"/>
      <c r="H229" s="120"/>
      <c r="I229" s="120"/>
      <c r="J229" s="120"/>
      <c r="K229" s="120"/>
      <c r="L229" s="120"/>
      <c r="M229" s="120"/>
      <c r="N229" s="120"/>
      <c r="O229" s="120"/>
      <c r="P229" s="120"/>
      <c r="Q229" s="186"/>
      <c r="R229" s="154"/>
      <c r="S229" s="128"/>
      <c r="T229" s="128"/>
      <c r="U229" s="128"/>
      <c r="V229" s="128"/>
      <c r="W229" s="128"/>
      <c r="X229" s="128"/>
      <c r="Y229" s="120"/>
      <c r="Z229" s="120"/>
      <c r="AA229" s="128"/>
      <c r="AB229" s="128"/>
      <c r="AC229" s="156"/>
      <c r="AD229" s="155"/>
      <c r="AE229" s="154"/>
      <c r="AF229" s="128"/>
      <c r="AG229" s="128"/>
      <c r="AH229" s="128"/>
      <c r="AI229" s="128"/>
      <c r="AJ229" s="128"/>
      <c r="AK229" s="128"/>
      <c r="AL229" s="200"/>
      <c r="AM229" s="133"/>
      <c r="AN229" s="128"/>
      <c r="AO229" s="128"/>
      <c r="AP229" s="128"/>
      <c r="AQ229" s="128"/>
      <c r="AR229" s="128"/>
      <c r="AS229" s="133"/>
      <c r="AT229" s="203"/>
      <c r="AU229" s="152"/>
      <c r="AV229" s="149"/>
    </row>
    <row r="230" spans="1:48" ht="9.9499999999999993" customHeight="1" x14ac:dyDescent="0.25">
      <c r="A230" s="183"/>
      <c r="B230" s="195"/>
      <c r="C230" s="192"/>
      <c r="D230" s="189"/>
      <c r="E230" s="158"/>
      <c r="F230" s="120"/>
      <c r="G230" s="120"/>
      <c r="H230" s="120"/>
      <c r="I230" s="120"/>
      <c r="J230" s="120"/>
      <c r="K230" s="120"/>
      <c r="L230" s="120"/>
      <c r="M230" s="120"/>
      <c r="N230" s="120"/>
      <c r="O230" s="120"/>
      <c r="P230" s="120"/>
      <c r="Q230" s="186"/>
      <c r="R230" s="154"/>
      <c r="S230" s="128"/>
      <c r="T230" s="128"/>
      <c r="U230" s="128"/>
      <c r="V230" s="128"/>
      <c r="W230" s="128"/>
      <c r="X230" s="128"/>
      <c r="Y230" s="120"/>
      <c r="Z230" s="120"/>
      <c r="AA230" s="128"/>
      <c r="AB230" s="128"/>
      <c r="AC230" s="156"/>
      <c r="AD230" s="155"/>
      <c r="AE230" s="154"/>
      <c r="AF230" s="128"/>
      <c r="AG230" s="128"/>
      <c r="AH230" s="128"/>
      <c r="AI230" s="128"/>
      <c r="AJ230" s="128"/>
      <c r="AK230" s="128"/>
      <c r="AL230" s="200"/>
      <c r="AM230" s="133"/>
      <c r="AN230" s="128"/>
      <c r="AO230" s="128"/>
      <c r="AP230" s="128"/>
      <c r="AQ230" s="128"/>
      <c r="AR230" s="128"/>
      <c r="AS230" s="133"/>
      <c r="AT230" s="203"/>
      <c r="AU230" s="152"/>
      <c r="AV230" s="149"/>
    </row>
    <row r="231" spans="1:48" ht="9.9499999999999993" customHeight="1" x14ac:dyDescent="0.25">
      <c r="A231" s="184"/>
      <c r="B231" s="196"/>
      <c r="C231" s="193"/>
      <c r="D231" s="190"/>
      <c r="E231" s="159"/>
      <c r="F231" s="121"/>
      <c r="G231" s="121"/>
      <c r="H231" s="121"/>
      <c r="I231" s="121"/>
      <c r="J231" s="121"/>
      <c r="K231" s="121"/>
      <c r="L231" s="121"/>
      <c r="M231" s="121"/>
      <c r="N231" s="121"/>
      <c r="O231" s="121"/>
      <c r="P231" s="121"/>
      <c r="Q231" s="187"/>
      <c r="R231" s="154"/>
      <c r="S231" s="128"/>
      <c r="T231" s="128"/>
      <c r="U231" s="128"/>
      <c r="V231" s="128"/>
      <c r="W231" s="128"/>
      <c r="X231" s="128"/>
      <c r="Y231" s="121"/>
      <c r="Z231" s="121"/>
      <c r="AA231" s="128"/>
      <c r="AB231" s="128"/>
      <c r="AC231" s="156"/>
      <c r="AD231" s="155"/>
      <c r="AE231" s="154"/>
      <c r="AF231" s="128"/>
      <c r="AG231" s="128"/>
      <c r="AH231" s="128"/>
      <c r="AI231" s="128"/>
      <c r="AJ231" s="128"/>
      <c r="AK231" s="128"/>
      <c r="AL231" s="200"/>
      <c r="AM231" s="133"/>
      <c r="AN231" s="128"/>
      <c r="AO231" s="128"/>
      <c r="AP231" s="128"/>
      <c r="AQ231" s="128"/>
      <c r="AR231" s="128"/>
      <c r="AS231" s="133"/>
      <c r="AT231" s="203"/>
      <c r="AU231" s="153"/>
      <c r="AV231" s="150"/>
    </row>
    <row r="232" spans="1:48" ht="9.9499999999999993" customHeight="1" x14ac:dyDescent="0.25">
      <c r="A232" s="169"/>
      <c r="B232" s="166"/>
      <c r="C232" s="197"/>
      <c r="D232" s="178"/>
      <c r="E232" s="175">
        <f>'Pontuaçoes Solo'!N232:N236</f>
        <v>0</v>
      </c>
      <c r="F232" s="116">
        <f>'Pontuaçoes Solo'!O232:O236</f>
        <v>0</v>
      </c>
      <c r="G232" s="116">
        <f>'Pontuaçoes Solo'!P232:P236</f>
        <v>0</v>
      </c>
      <c r="H232" s="116">
        <f>'Pontuaçoes Solo'!Q232:Q236</f>
        <v>0</v>
      </c>
      <c r="I232" s="116">
        <f>'Pontuaçoes Solo'!R232:R236</f>
        <v>0</v>
      </c>
      <c r="J232" s="116">
        <f>'Pontuaçoes Solo'!S232:S236</f>
        <v>0</v>
      </c>
      <c r="K232" s="116">
        <f>'Pontuaçoes Solo'!T232:T236</f>
        <v>0</v>
      </c>
      <c r="L232" s="116">
        <f>'Pontuaçoes Solo'!U232:U236</f>
        <v>0</v>
      </c>
      <c r="M232" s="116">
        <f>'Pontuaçoes Solo'!V232:V236</f>
        <v>0</v>
      </c>
      <c r="N232" s="116">
        <f>'Pontuaçoes Solo'!W232:W236</f>
        <v>0</v>
      </c>
      <c r="O232" s="116">
        <f>'Pontuaçoes Solo'!X232:X236</f>
        <v>0</v>
      </c>
      <c r="P232" s="116">
        <f>'Pontuaçoes Solo'!Y232:Y236</f>
        <v>0</v>
      </c>
      <c r="Q232" s="172">
        <f>(E232+F232)-P232</f>
        <v>0</v>
      </c>
      <c r="R232" s="181">
        <f>'Pontuaçoes Aparelho'!N232:N236</f>
        <v>0</v>
      </c>
      <c r="S232" s="127">
        <f>'Pontuaçoes Aparelho'!O232:O236</f>
        <v>0</v>
      </c>
      <c r="T232" s="127">
        <f>'Pontuaçoes Aparelho'!P232:P236</f>
        <v>0</v>
      </c>
      <c r="U232" s="127">
        <f>'Pontuaçoes Aparelho'!Q232:Q236</f>
        <v>0</v>
      </c>
      <c r="V232" s="127">
        <f>'Pontuaçoes Aparelho'!R232:R236</f>
        <v>0</v>
      </c>
      <c r="W232" s="127">
        <f>'Pontuaçoes Aparelho'!S232:S236</f>
        <v>0</v>
      </c>
      <c r="X232" s="127">
        <f>'Pontuaçoes Aparelho'!T232:T236</f>
        <v>0</v>
      </c>
      <c r="Y232" s="116">
        <f>'Pontuaçoes Aparelho'!U232:U236</f>
        <v>0</v>
      </c>
      <c r="Z232" s="116">
        <f>'Pontuaçoes Aparelho'!V232:V236</f>
        <v>0</v>
      </c>
      <c r="AA232" s="127">
        <f>'Pontuaçoes Aparelho'!W232:W236</f>
        <v>0</v>
      </c>
      <c r="AB232" s="127">
        <f>'Pontuaçoes Aparelho'!X232:X236</f>
        <v>0</v>
      </c>
      <c r="AC232" s="147">
        <f>(R232+S232)-AB232</f>
        <v>0</v>
      </c>
      <c r="AD232" s="126">
        <f>'Pontuaçoes Aparelho'!Y232:Y236</f>
        <v>0</v>
      </c>
      <c r="AE232" s="181">
        <f>'Pontuaçoes Salto'!N232:N236</f>
        <v>0</v>
      </c>
      <c r="AF232" s="127">
        <f>'Pontuaçoes Salto'!O232:O236</f>
        <v>0</v>
      </c>
      <c r="AG232" s="127">
        <f>'Pontuaçoes Salto'!P232:P236</f>
        <v>0</v>
      </c>
      <c r="AH232" s="127">
        <f>'Pontuaçoes Salto'!Q232:Q236</f>
        <v>0</v>
      </c>
      <c r="AI232" s="127">
        <f>'Pontuaçoes Salto'!R232:R236</f>
        <v>0</v>
      </c>
      <c r="AJ232" s="127">
        <f>'Pontuaçoes Salto'!S232:S236</f>
        <v>0</v>
      </c>
      <c r="AK232" s="127">
        <f t="shared" ref="AK232" si="232">SUM(AF232:AJ236)</f>
        <v>0</v>
      </c>
      <c r="AL232" s="201">
        <f t="shared" ref="AL232" si="233">AE232-AK232</f>
        <v>0</v>
      </c>
      <c r="AM232" s="201">
        <f>'Pontuaçoes Salto'!AA232:AA236</f>
        <v>0</v>
      </c>
      <c r="AN232" s="127"/>
      <c r="AO232" s="127"/>
      <c r="AP232" s="127"/>
      <c r="AQ232" s="127"/>
      <c r="AR232" s="127"/>
      <c r="AS232" s="201">
        <f t="shared" ref="AS232" si="234">SUM(AN232:AR236)</f>
        <v>0</v>
      </c>
      <c r="AT232" s="202">
        <f t="shared" ref="AT232" si="235">AM232-AS232</f>
        <v>0</v>
      </c>
      <c r="AU232" s="144">
        <f>Q232+AC232+MAX(AL232,AT232)</f>
        <v>0</v>
      </c>
      <c r="AV232" s="141">
        <f t="shared" ref="AV232" si="236">RANK(AU232,$AU$12:$AU$261,0)</f>
        <v>1</v>
      </c>
    </row>
    <row r="233" spans="1:48" ht="9.9499999999999993" customHeight="1" x14ac:dyDescent="0.25">
      <c r="A233" s="170"/>
      <c r="B233" s="167"/>
      <c r="C233" s="198"/>
      <c r="D233" s="179"/>
      <c r="E233" s="176"/>
      <c r="F233" s="117"/>
      <c r="G233" s="117"/>
      <c r="H233" s="117"/>
      <c r="I233" s="117"/>
      <c r="J233" s="117"/>
      <c r="K233" s="117"/>
      <c r="L233" s="117"/>
      <c r="M233" s="117"/>
      <c r="N233" s="117"/>
      <c r="O233" s="117"/>
      <c r="P233" s="117"/>
      <c r="Q233" s="173"/>
      <c r="R233" s="181"/>
      <c r="S233" s="127"/>
      <c r="T233" s="127"/>
      <c r="U233" s="127"/>
      <c r="V233" s="127"/>
      <c r="W233" s="127"/>
      <c r="X233" s="127"/>
      <c r="Y233" s="117"/>
      <c r="Z233" s="117"/>
      <c r="AA233" s="127"/>
      <c r="AB233" s="127"/>
      <c r="AC233" s="147"/>
      <c r="AD233" s="126"/>
      <c r="AE233" s="181"/>
      <c r="AF233" s="127"/>
      <c r="AG233" s="127"/>
      <c r="AH233" s="127"/>
      <c r="AI233" s="127"/>
      <c r="AJ233" s="127"/>
      <c r="AK233" s="127"/>
      <c r="AL233" s="201"/>
      <c r="AM233" s="201"/>
      <c r="AN233" s="127"/>
      <c r="AO233" s="127"/>
      <c r="AP233" s="127"/>
      <c r="AQ233" s="127"/>
      <c r="AR233" s="127"/>
      <c r="AS233" s="201"/>
      <c r="AT233" s="202"/>
      <c r="AU233" s="145"/>
      <c r="AV233" s="142"/>
    </row>
    <row r="234" spans="1:48" ht="9.9499999999999993" customHeight="1" x14ac:dyDescent="0.25">
      <c r="A234" s="170"/>
      <c r="B234" s="167"/>
      <c r="C234" s="198"/>
      <c r="D234" s="179"/>
      <c r="E234" s="176"/>
      <c r="F234" s="117"/>
      <c r="G234" s="117"/>
      <c r="H234" s="117"/>
      <c r="I234" s="117"/>
      <c r="J234" s="117"/>
      <c r="K234" s="117"/>
      <c r="L234" s="117"/>
      <c r="M234" s="117"/>
      <c r="N234" s="117"/>
      <c r="O234" s="117"/>
      <c r="P234" s="117"/>
      <c r="Q234" s="173"/>
      <c r="R234" s="181"/>
      <c r="S234" s="127"/>
      <c r="T234" s="127"/>
      <c r="U234" s="127"/>
      <c r="V234" s="127"/>
      <c r="W234" s="127"/>
      <c r="X234" s="127"/>
      <c r="Y234" s="117"/>
      <c r="Z234" s="117"/>
      <c r="AA234" s="127"/>
      <c r="AB234" s="127"/>
      <c r="AC234" s="147"/>
      <c r="AD234" s="126"/>
      <c r="AE234" s="181"/>
      <c r="AF234" s="127"/>
      <c r="AG234" s="127"/>
      <c r="AH234" s="127"/>
      <c r="AI234" s="127"/>
      <c r="AJ234" s="127"/>
      <c r="AK234" s="127"/>
      <c r="AL234" s="201"/>
      <c r="AM234" s="201"/>
      <c r="AN234" s="127"/>
      <c r="AO234" s="127"/>
      <c r="AP234" s="127"/>
      <c r="AQ234" s="127"/>
      <c r="AR234" s="127"/>
      <c r="AS234" s="201"/>
      <c r="AT234" s="202"/>
      <c r="AU234" s="145"/>
      <c r="AV234" s="142"/>
    </row>
    <row r="235" spans="1:48" ht="9.9499999999999993" customHeight="1" x14ac:dyDescent="0.25">
      <c r="A235" s="170"/>
      <c r="B235" s="167"/>
      <c r="C235" s="198"/>
      <c r="D235" s="179"/>
      <c r="E235" s="176"/>
      <c r="F235" s="117"/>
      <c r="G235" s="117"/>
      <c r="H235" s="117"/>
      <c r="I235" s="117"/>
      <c r="J235" s="117"/>
      <c r="K235" s="117"/>
      <c r="L235" s="117"/>
      <c r="M235" s="117"/>
      <c r="N235" s="117"/>
      <c r="O235" s="117"/>
      <c r="P235" s="117"/>
      <c r="Q235" s="173"/>
      <c r="R235" s="181"/>
      <c r="S235" s="127"/>
      <c r="T235" s="127"/>
      <c r="U235" s="127"/>
      <c r="V235" s="127"/>
      <c r="W235" s="127"/>
      <c r="X235" s="127"/>
      <c r="Y235" s="117"/>
      <c r="Z235" s="117"/>
      <c r="AA235" s="127"/>
      <c r="AB235" s="127"/>
      <c r="AC235" s="147"/>
      <c r="AD235" s="126"/>
      <c r="AE235" s="181"/>
      <c r="AF235" s="127"/>
      <c r="AG235" s="127"/>
      <c r="AH235" s="127"/>
      <c r="AI235" s="127"/>
      <c r="AJ235" s="127"/>
      <c r="AK235" s="127"/>
      <c r="AL235" s="201"/>
      <c r="AM235" s="201"/>
      <c r="AN235" s="127"/>
      <c r="AO235" s="127"/>
      <c r="AP235" s="127"/>
      <c r="AQ235" s="127"/>
      <c r="AR235" s="127"/>
      <c r="AS235" s="201"/>
      <c r="AT235" s="202"/>
      <c r="AU235" s="145"/>
      <c r="AV235" s="142"/>
    </row>
    <row r="236" spans="1:48" ht="9.9499999999999993" customHeight="1" x14ac:dyDescent="0.25">
      <c r="A236" s="171"/>
      <c r="B236" s="168"/>
      <c r="C236" s="199"/>
      <c r="D236" s="180"/>
      <c r="E236" s="177"/>
      <c r="F236" s="118"/>
      <c r="G236" s="118"/>
      <c r="H236" s="118"/>
      <c r="I236" s="118"/>
      <c r="J236" s="118"/>
      <c r="K236" s="118"/>
      <c r="L236" s="118"/>
      <c r="M236" s="118"/>
      <c r="N236" s="118"/>
      <c r="O236" s="118"/>
      <c r="P236" s="118"/>
      <c r="Q236" s="174"/>
      <c r="R236" s="181"/>
      <c r="S236" s="127"/>
      <c r="T236" s="127"/>
      <c r="U236" s="127"/>
      <c r="V236" s="127"/>
      <c r="W236" s="127"/>
      <c r="X236" s="127"/>
      <c r="Y236" s="118"/>
      <c r="Z236" s="118"/>
      <c r="AA236" s="127"/>
      <c r="AB236" s="127"/>
      <c r="AC236" s="147"/>
      <c r="AD236" s="126"/>
      <c r="AE236" s="181"/>
      <c r="AF236" s="127"/>
      <c r="AG236" s="127"/>
      <c r="AH236" s="127"/>
      <c r="AI236" s="127"/>
      <c r="AJ236" s="127"/>
      <c r="AK236" s="127"/>
      <c r="AL236" s="201"/>
      <c r="AM236" s="201"/>
      <c r="AN236" s="127"/>
      <c r="AO236" s="127"/>
      <c r="AP236" s="127"/>
      <c r="AQ236" s="127"/>
      <c r="AR236" s="127"/>
      <c r="AS236" s="201"/>
      <c r="AT236" s="202"/>
      <c r="AU236" s="146"/>
      <c r="AV236" s="143"/>
    </row>
    <row r="237" spans="1:48" ht="9.9499999999999993" customHeight="1" x14ac:dyDescent="0.25">
      <c r="A237" s="182"/>
      <c r="B237" s="194"/>
      <c r="C237" s="191"/>
      <c r="D237" s="188"/>
      <c r="E237" s="157">
        <f>'Pontuaçoes Solo'!N237:N241</f>
        <v>0</v>
      </c>
      <c r="F237" s="119">
        <f>'Pontuaçoes Solo'!O237:O241</f>
        <v>0</v>
      </c>
      <c r="G237" s="119">
        <f>'Pontuaçoes Solo'!P237:P241</f>
        <v>0</v>
      </c>
      <c r="H237" s="119">
        <f>'Pontuaçoes Solo'!Q237:Q241</f>
        <v>0</v>
      </c>
      <c r="I237" s="119">
        <f>'Pontuaçoes Solo'!R237:R241</f>
        <v>0</v>
      </c>
      <c r="J237" s="119">
        <f>'Pontuaçoes Solo'!S237:S241</f>
        <v>0</v>
      </c>
      <c r="K237" s="119">
        <f>'Pontuaçoes Solo'!T237:T241</f>
        <v>0</v>
      </c>
      <c r="L237" s="119">
        <f>'Pontuaçoes Solo'!U237:U241</f>
        <v>0</v>
      </c>
      <c r="M237" s="119">
        <f>'Pontuaçoes Solo'!V237:V241</f>
        <v>0</v>
      </c>
      <c r="N237" s="119">
        <f>'Pontuaçoes Solo'!W237:W241</f>
        <v>0</v>
      </c>
      <c r="O237" s="119">
        <f>'Pontuaçoes Solo'!X237:X241</f>
        <v>0</v>
      </c>
      <c r="P237" s="119">
        <f>'Pontuaçoes Solo'!Y237:Y241</f>
        <v>0</v>
      </c>
      <c r="Q237" s="185">
        <f>(E237+F237)-P237</f>
        <v>0</v>
      </c>
      <c r="R237" s="154">
        <f>'Pontuaçoes Aparelho'!N237:N241</f>
        <v>0</v>
      </c>
      <c r="S237" s="128">
        <f>'Pontuaçoes Aparelho'!O237:O241</f>
        <v>0</v>
      </c>
      <c r="T237" s="128">
        <f>'Pontuaçoes Aparelho'!P237:P241</f>
        <v>0</v>
      </c>
      <c r="U237" s="128">
        <f>'Pontuaçoes Aparelho'!Q237:Q241</f>
        <v>0</v>
      </c>
      <c r="V237" s="128">
        <f>'Pontuaçoes Aparelho'!R237:R241</f>
        <v>0</v>
      </c>
      <c r="W237" s="128">
        <f>'Pontuaçoes Aparelho'!S237:S241</f>
        <v>0</v>
      </c>
      <c r="X237" s="128">
        <f>'Pontuaçoes Aparelho'!T237:T241</f>
        <v>0</v>
      </c>
      <c r="Y237" s="119">
        <f>'Pontuaçoes Aparelho'!U237:U241</f>
        <v>0</v>
      </c>
      <c r="Z237" s="119">
        <f>'Pontuaçoes Aparelho'!V237:V241</f>
        <v>0</v>
      </c>
      <c r="AA237" s="128">
        <f>'Pontuaçoes Aparelho'!W237:W241</f>
        <v>0</v>
      </c>
      <c r="AB237" s="128">
        <f>'Pontuaçoes Aparelho'!X237:X241</f>
        <v>0</v>
      </c>
      <c r="AC237" s="156">
        <f t="shared" ref="AC237" si="237">(R237+S237)-AB237</f>
        <v>0</v>
      </c>
      <c r="AD237" s="155">
        <f>'Pontuaçoes Aparelho'!Y237:Y241</f>
        <v>0</v>
      </c>
      <c r="AE237" s="154">
        <f>'Pontuaçoes Salto'!N237:N241</f>
        <v>0</v>
      </c>
      <c r="AF237" s="128">
        <f>'Pontuaçoes Salto'!O237:O241</f>
        <v>0</v>
      </c>
      <c r="AG237" s="128">
        <f>'Pontuaçoes Salto'!P237:P241</f>
        <v>0</v>
      </c>
      <c r="AH237" s="128">
        <f>'Pontuaçoes Salto'!Q237:Q241</f>
        <v>0</v>
      </c>
      <c r="AI237" s="128">
        <f>'Pontuaçoes Salto'!R237:R241</f>
        <v>0</v>
      </c>
      <c r="AJ237" s="128">
        <f>'Pontuaçoes Salto'!S237:S241</f>
        <v>0</v>
      </c>
      <c r="AK237" s="128">
        <f t="shared" ref="AK237" si="238">SUM(AF237:AJ241)</f>
        <v>0</v>
      </c>
      <c r="AL237" s="200">
        <f t="shared" ref="AL237" si="239">AE237-AK237</f>
        <v>0</v>
      </c>
      <c r="AM237" s="133">
        <f>'Pontuaçoes Salto'!AA237:AA241</f>
        <v>0</v>
      </c>
      <c r="AN237" s="128"/>
      <c r="AO237" s="128"/>
      <c r="AP237" s="128"/>
      <c r="AQ237" s="128"/>
      <c r="AR237" s="128"/>
      <c r="AS237" s="133">
        <f t="shared" ref="AS237" si="240">SUM(AN237:AR241)</f>
        <v>0</v>
      </c>
      <c r="AT237" s="203">
        <f t="shared" ref="AT237" si="241">AM237-AS237</f>
        <v>0</v>
      </c>
      <c r="AU237" s="151">
        <f>Q237+AC237+MAX(AL237,AT237)</f>
        <v>0</v>
      </c>
      <c r="AV237" s="148">
        <f t="shared" ref="AV237" si="242">RANK(AU237,$AU$12:$AU$261,0)</f>
        <v>1</v>
      </c>
    </row>
    <row r="238" spans="1:48" ht="9.9499999999999993" customHeight="1" x14ac:dyDescent="0.25">
      <c r="A238" s="183"/>
      <c r="B238" s="195"/>
      <c r="C238" s="192"/>
      <c r="D238" s="189"/>
      <c r="E238" s="158"/>
      <c r="F238" s="120"/>
      <c r="G238" s="120"/>
      <c r="H238" s="120"/>
      <c r="I238" s="120"/>
      <c r="J238" s="120"/>
      <c r="K238" s="120"/>
      <c r="L238" s="120"/>
      <c r="M238" s="120"/>
      <c r="N238" s="120"/>
      <c r="O238" s="120"/>
      <c r="P238" s="120"/>
      <c r="Q238" s="186"/>
      <c r="R238" s="154"/>
      <c r="S238" s="128"/>
      <c r="T238" s="128"/>
      <c r="U238" s="128"/>
      <c r="V238" s="128"/>
      <c r="W238" s="128"/>
      <c r="X238" s="128"/>
      <c r="Y238" s="120"/>
      <c r="Z238" s="120"/>
      <c r="AA238" s="128"/>
      <c r="AB238" s="128"/>
      <c r="AC238" s="156"/>
      <c r="AD238" s="155"/>
      <c r="AE238" s="154"/>
      <c r="AF238" s="128"/>
      <c r="AG238" s="128"/>
      <c r="AH238" s="128"/>
      <c r="AI238" s="128"/>
      <c r="AJ238" s="128"/>
      <c r="AK238" s="128"/>
      <c r="AL238" s="200"/>
      <c r="AM238" s="133"/>
      <c r="AN238" s="128"/>
      <c r="AO238" s="128"/>
      <c r="AP238" s="128"/>
      <c r="AQ238" s="128"/>
      <c r="AR238" s="128"/>
      <c r="AS238" s="133"/>
      <c r="AT238" s="203"/>
      <c r="AU238" s="152"/>
      <c r="AV238" s="149"/>
    </row>
    <row r="239" spans="1:48" ht="9.9499999999999993" customHeight="1" x14ac:dyDescent="0.25">
      <c r="A239" s="183"/>
      <c r="B239" s="195"/>
      <c r="C239" s="192"/>
      <c r="D239" s="189"/>
      <c r="E239" s="158"/>
      <c r="F239" s="120"/>
      <c r="G239" s="120"/>
      <c r="H239" s="120"/>
      <c r="I239" s="120"/>
      <c r="J239" s="120"/>
      <c r="K239" s="120"/>
      <c r="L239" s="120"/>
      <c r="M239" s="120"/>
      <c r="N239" s="120"/>
      <c r="O239" s="120"/>
      <c r="P239" s="120"/>
      <c r="Q239" s="186"/>
      <c r="R239" s="154"/>
      <c r="S239" s="128"/>
      <c r="T239" s="128"/>
      <c r="U239" s="128"/>
      <c r="V239" s="128"/>
      <c r="W239" s="128"/>
      <c r="X239" s="128"/>
      <c r="Y239" s="120"/>
      <c r="Z239" s="120"/>
      <c r="AA239" s="128"/>
      <c r="AB239" s="128"/>
      <c r="AC239" s="156"/>
      <c r="AD239" s="155"/>
      <c r="AE239" s="154"/>
      <c r="AF239" s="128"/>
      <c r="AG239" s="128"/>
      <c r="AH239" s="128"/>
      <c r="AI239" s="128"/>
      <c r="AJ239" s="128"/>
      <c r="AK239" s="128"/>
      <c r="AL239" s="200"/>
      <c r="AM239" s="133"/>
      <c r="AN239" s="128"/>
      <c r="AO239" s="128"/>
      <c r="AP239" s="128"/>
      <c r="AQ239" s="128"/>
      <c r="AR239" s="128"/>
      <c r="AS239" s="133"/>
      <c r="AT239" s="203"/>
      <c r="AU239" s="152"/>
      <c r="AV239" s="149"/>
    </row>
    <row r="240" spans="1:48" ht="9.9499999999999993" customHeight="1" x14ac:dyDescent="0.25">
      <c r="A240" s="183"/>
      <c r="B240" s="195"/>
      <c r="C240" s="192"/>
      <c r="D240" s="189"/>
      <c r="E240" s="158"/>
      <c r="F240" s="120"/>
      <c r="G240" s="120"/>
      <c r="H240" s="120"/>
      <c r="I240" s="120"/>
      <c r="J240" s="120"/>
      <c r="K240" s="120"/>
      <c r="L240" s="120"/>
      <c r="M240" s="120"/>
      <c r="N240" s="120"/>
      <c r="O240" s="120"/>
      <c r="P240" s="120"/>
      <c r="Q240" s="186"/>
      <c r="R240" s="154"/>
      <c r="S240" s="128"/>
      <c r="T240" s="128"/>
      <c r="U240" s="128"/>
      <c r="V240" s="128"/>
      <c r="W240" s="128"/>
      <c r="X240" s="128"/>
      <c r="Y240" s="120"/>
      <c r="Z240" s="120"/>
      <c r="AA240" s="128"/>
      <c r="AB240" s="128"/>
      <c r="AC240" s="156"/>
      <c r="AD240" s="155"/>
      <c r="AE240" s="154"/>
      <c r="AF240" s="128"/>
      <c r="AG240" s="128"/>
      <c r="AH240" s="128"/>
      <c r="AI240" s="128"/>
      <c r="AJ240" s="128"/>
      <c r="AK240" s="128"/>
      <c r="AL240" s="200"/>
      <c r="AM240" s="133"/>
      <c r="AN240" s="128"/>
      <c r="AO240" s="128"/>
      <c r="AP240" s="128"/>
      <c r="AQ240" s="128"/>
      <c r="AR240" s="128"/>
      <c r="AS240" s="133"/>
      <c r="AT240" s="203"/>
      <c r="AU240" s="152"/>
      <c r="AV240" s="149"/>
    </row>
    <row r="241" spans="1:48" ht="9.9499999999999993" customHeight="1" x14ac:dyDescent="0.25">
      <c r="A241" s="184"/>
      <c r="B241" s="196"/>
      <c r="C241" s="193"/>
      <c r="D241" s="190"/>
      <c r="E241" s="159"/>
      <c r="F241" s="121"/>
      <c r="G241" s="121"/>
      <c r="H241" s="121"/>
      <c r="I241" s="121"/>
      <c r="J241" s="121"/>
      <c r="K241" s="121"/>
      <c r="L241" s="121"/>
      <c r="M241" s="121"/>
      <c r="N241" s="121"/>
      <c r="O241" s="121"/>
      <c r="P241" s="121"/>
      <c r="Q241" s="187"/>
      <c r="R241" s="154"/>
      <c r="S241" s="128"/>
      <c r="T241" s="128"/>
      <c r="U241" s="128"/>
      <c r="V241" s="128"/>
      <c r="W241" s="128"/>
      <c r="X241" s="128"/>
      <c r="Y241" s="121"/>
      <c r="Z241" s="121"/>
      <c r="AA241" s="128"/>
      <c r="AB241" s="128"/>
      <c r="AC241" s="156"/>
      <c r="AD241" s="155"/>
      <c r="AE241" s="154"/>
      <c r="AF241" s="128"/>
      <c r="AG241" s="128"/>
      <c r="AH241" s="128"/>
      <c r="AI241" s="128"/>
      <c r="AJ241" s="128"/>
      <c r="AK241" s="128"/>
      <c r="AL241" s="200"/>
      <c r="AM241" s="133"/>
      <c r="AN241" s="128"/>
      <c r="AO241" s="128"/>
      <c r="AP241" s="128"/>
      <c r="AQ241" s="128"/>
      <c r="AR241" s="128"/>
      <c r="AS241" s="133"/>
      <c r="AT241" s="203"/>
      <c r="AU241" s="153"/>
      <c r="AV241" s="150"/>
    </row>
    <row r="242" spans="1:48" ht="9.9499999999999993" customHeight="1" x14ac:dyDescent="0.25">
      <c r="A242" s="169"/>
      <c r="B242" s="166"/>
      <c r="C242" s="197"/>
      <c r="D242" s="178"/>
      <c r="E242" s="175">
        <f>'Pontuaçoes Solo'!N242:N246</f>
        <v>0</v>
      </c>
      <c r="F242" s="116">
        <f>'Pontuaçoes Solo'!O242:O246</f>
        <v>0</v>
      </c>
      <c r="G242" s="116">
        <f>'Pontuaçoes Solo'!P242:P246</f>
        <v>0</v>
      </c>
      <c r="H242" s="116">
        <f>'Pontuaçoes Solo'!Q242:Q246</f>
        <v>0</v>
      </c>
      <c r="I242" s="116">
        <f>'Pontuaçoes Solo'!R242:R246</f>
        <v>0</v>
      </c>
      <c r="J242" s="116">
        <f>'Pontuaçoes Solo'!S242:S246</f>
        <v>0</v>
      </c>
      <c r="K242" s="116">
        <f>'Pontuaçoes Solo'!T242:T246</f>
        <v>0</v>
      </c>
      <c r="L242" s="116">
        <f>'Pontuaçoes Solo'!U242:U246</f>
        <v>0</v>
      </c>
      <c r="M242" s="116">
        <f>'Pontuaçoes Solo'!V242:V246</f>
        <v>0</v>
      </c>
      <c r="N242" s="116">
        <f>'Pontuaçoes Solo'!W242:W246</f>
        <v>0</v>
      </c>
      <c r="O242" s="116">
        <f>'Pontuaçoes Solo'!X242:X246</f>
        <v>0</v>
      </c>
      <c r="P242" s="116">
        <f>'Pontuaçoes Solo'!Y242:Y246</f>
        <v>0</v>
      </c>
      <c r="Q242" s="172">
        <f>(E242+F242)-P242</f>
        <v>0</v>
      </c>
      <c r="R242" s="181">
        <f>'Pontuaçoes Aparelho'!N242:N246</f>
        <v>0</v>
      </c>
      <c r="S242" s="127">
        <f>'Pontuaçoes Aparelho'!O242:O246</f>
        <v>0</v>
      </c>
      <c r="T242" s="127">
        <f>'Pontuaçoes Aparelho'!P242:P246</f>
        <v>0</v>
      </c>
      <c r="U242" s="127">
        <f>'Pontuaçoes Aparelho'!Q242:Q246</f>
        <v>0</v>
      </c>
      <c r="V242" s="127">
        <f>'Pontuaçoes Aparelho'!R242:R246</f>
        <v>0</v>
      </c>
      <c r="W242" s="127">
        <f>'Pontuaçoes Aparelho'!S242:S246</f>
        <v>0</v>
      </c>
      <c r="X242" s="127">
        <f>'Pontuaçoes Aparelho'!T242:T246</f>
        <v>0</v>
      </c>
      <c r="Y242" s="116">
        <f>'Pontuaçoes Aparelho'!U242:U246</f>
        <v>0</v>
      </c>
      <c r="Z242" s="116">
        <f>'Pontuaçoes Aparelho'!V242:V246</f>
        <v>0</v>
      </c>
      <c r="AA242" s="127">
        <f>'Pontuaçoes Aparelho'!W242:W246</f>
        <v>0</v>
      </c>
      <c r="AB242" s="127">
        <f>'Pontuaçoes Aparelho'!X242:X246</f>
        <v>0</v>
      </c>
      <c r="AC242" s="147">
        <f>(R242+S242)-AB242</f>
        <v>0</v>
      </c>
      <c r="AD242" s="126">
        <f>'Pontuaçoes Aparelho'!Y242:Y246</f>
        <v>0</v>
      </c>
      <c r="AE242" s="181">
        <f>'Pontuaçoes Salto'!N242:N246</f>
        <v>0</v>
      </c>
      <c r="AF242" s="127">
        <f>'Pontuaçoes Salto'!O242:O246</f>
        <v>0</v>
      </c>
      <c r="AG242" s="127">
        <f>'Pontuaçoes Salto'!P242:P246</f>
        <v>0</v>
      </c>
      <c r="AH242" s="127">
        <f>'Pontuaçoes Salto'!Q242:Q246</f>
        <v>0</v>
      </c>
      <c r="AI242" s="127">
        <f>'Pontuaçoes Salto'!R242:R246</f>
        <v>0</v>
      </c>
      <c r="AJ242" s="127">
        <f>'Pontuaçoes Salto'!S242:S246</f>
        <v>0</v>
      </c>
      <c r="AK242" s="127">
        <f t="shared" ref="AK242" si="243">SUM(AF242:AJ246)</f>
        <v>0</v>
      </c>
      <c r="AL242" s="201">
        <f t="shared" ref="AL242" si="244">AE242-AK242</f>
        <v>0</v>
      </c>
      <c r="AM242" s="201">
        <f>'Pontuaçoes Salto'!AA242:AA246</f>
        <v>0</v>
      </c>
      <c r="AN242" s="127"/>
      <c r="AO242" s="127"/>
      <c r="AP242" s="127"/>
      <c r="AQ242" s="127"/>
      <c r="AR242" s="127"/>
      <c r="AS242" s="201">
        <f t="shared" ref="AS242" si="245">SUM(AN242:AR246)</f>
        <v>0</v>
      </c>
      <c r="AT242" s="202">
        <f t="shared" ref="AT242" si="246">AM242-AS242</f>
        <v>0</v>
      </c>
      <c r="AU242" s="144">
        <f>Q242+AC242+MAX(AL242,AT242)</f>
        <v>0</v>
      </c>
      <c r="AV242" s="141">
        <f t="shared" ref="AV242" si="247">RANK(AU242,$AU$12:$AU$261,0)</f>
        <v>1</v>
      </c>
    </row>
    <row r="243" spans="1:48" ht="9.9499999999999993" customHeight="1" x14ac:dyDescent="0.25">
      <c r="A243" s="170"/>
      <c r="B243" s="167"/>
      <c r="C243" s="198"/>
      <c r="D243" s="179"/>
      <c r="E243" s="176"/>
      <c r="F243" s="117"/>
      <c r="G243" s="117"/>
      <c r="H243" s="117"/>
      <c r="I243" s="117"/>
      <c r="J243" s="117"/>
      <c r="K243" s="117"/>
      <c r="L243" s="117"/>
      <c r="M243" s="117"/>
      <c r="N243" s="117"/>
      <c r="O243" s="117"/>
      <c r="P243" s="117"/>
      <c r="Q243" s="173"/>
      <c r="R243" s="181"/>
      <c r="S243" s="127"/>
      <c r="T243" s="127"/>
      <c r="U243" s="127"/>
      <c r="V243" s="127"/>
      <c r="W243" s="127"/>
      <c r="X243" s="127"/>
      <c r="Y243" s="117"/>
      <c r="Z243" s="117"/>
      <c r="AA243" s="127"/>
      <c r="AB243" s="127"/>
      <c r="AC243" s="147"/>
      <c r="AD243" s="126"/>
      <c r="AE243" s="181"/>
      <c r="AF243" s="127"/>
      <c r="AG243" s="127"/>
      <c r="AH243" s="127"/>
      <c r="AI243" s="127"/>
      <c r="AJ243" s="127"/>
      <c r="AK243" s="127"/>
      <c r="AL243" s="201"/>
      <c r="AM243" s="201"/>
      <c r="AN243" s="127"/>
      <c r="AO243" s="127"/>
      <c r="AP243" s="127"/>
      <c r="AQ243" s="127"/>
      <c r="AR243" s="127"/>
      <c r="AS243" s="201"/>
      <c r="AT243" s="202"/>
      <c r="AU243" s="145"/>
      <c r="AV243" s="142"/>
    </row>
    <row r="244" spans="1:48" ht="9.9499999999999993" customHeight="1" x14ac:dyDescent="0.25">
      <c r="A244" s="170"/>
      <c r="B244" s="167"/>
      <c r="C244" s="198"/>
      <c r="D244" s="179"/>
      <c r="E244" s="176"/>
      <c r="F244" s="117"/>
      <c r="G244" s="117"/>
      <c r="H244" s="117"/>
      <c r="I244" s="117"/>
      <c r="J244" s="117"/>
      <c r="K244" s="117"/>
      <c r="L244" s="117"/>
      <c r="M244" s="117"/>
      <c r="N244" s="117"/>
      <c r="O244" s="117"/>
      <c r="P244" s="117"/>
      <c r="Q244" s="173"/>
      <c r="R244" s="181"/>
      <c r="S244" s="127"/>
      <c r="T244" s="127"/>
      <c r="U244" s="127"/>
      <c r="V244" s="127"/>
      <c r="W244" s="127"/>
      <c r="X244" s="127"/>
      <c r="Y244" s="117"/>
      <c r="Z244" s="117"/>
      <c r="AA244" s="127"/>
      <c r="AB244" s="127"/>
      <c r="AC244" s="147"/>
      <c r="AD244" s="126"/>
      <c r="AE244" s="181"/>
      <c r="AF244" s="127"/>
      <c r="AG244" s="127"/>
      <c r="AH244" s="127"/>
      <c r="AI244" s="127"/>
      <c r="AJ244" s="127"/>
      <c r="AK244" s="127"/>
      <c r="AL244" s="201"/>
      <c r="AM244" s="201"/>
      <c r="AN244" s="127"/>
      <c r="AO244" s="127"/>
      <c r="AP244" s="127"/>
      <c r="AQ244" s="127"/>
      <c r="AR244" s="127"/>
      <c r="AS244" s="201"/>
      <c r="AT244" s="202"/>
      <c r="AU244" s="145"/>
      <c r="AV244" s="142"/>
    </row>
    <row r="245" spans="1:48" ht="9.9499999999999993" customHeight="1" x14ac:dyDescent="0.25">
      <c r="A245" s="170"/>
      <c r="B245" s="167"/>
      <c r="C245" s="198"/>
      <c r="D245" s="179"/>
      <c r="E245" s="176"/>
      <c r="F245" s="117"/>
      <c r="G245" s="117"/>
      <c r="H245" s="117"/>
      <c r="I245" s="117"/>
      <c r="J245" s="117"/>
      <c r="K245" s="117"/>
      <c r="L245" s="117"/>
      <c r="M245" s="117"/>
      <c r="N245" s="117"/>
      <c r="O245" s="117"/>
      <c r="P245" s="117"/>
      <c r="Q245" s="173"/>
      <c r="R245" s="181"/>
      <c r="S245" s="127"/>
      <c r="T245" s="127"/>
      <c r="U245" s="127"/>
      <c r="V245" s="127"/>
      <c r="W245" s="127"/>
      <c r="X245" s="127"/>
      <c r="Y245" s="117"/>
      <c r="Z245" s="117"/>
      <c r="AA245" s="127"/>
      <c r="AB245" s="127"/>
      <c r="AC245" s="147"/>
      <c r="AD245" s="126"/>
      <c r="AE245" s="181"/>
      <c r="AF245" s="127"/>
      <c r="AG245" s="127"/>
      <c r="AH245" s="127"/>
      <c r="AI245" s="127"/>
      <c r="AJ245" s="127"/>
      <c r="AK245" s="127"/>
      <c r="AL245" s="201"/>
      <c r="AM245" s="201"/>
      <c r="AN245" s="127"/>
      <c r="AO245" s="127"/>
      <c r="AP245" s="127"/>
      <c r="AQ245" s="127"/>
      <c r="AR245" s="127"/>
      <c r="AS245" s="201"/>
      <c r="AT245" s="202"/>
      <c r="AU245" s="145"/>
      <c r="AV245" s="142"/>
    </row>
    <row r="246" spans="1:48" ht="9.9499999999999993" customHeight="1" x14ac:dyDescent="0.25">
      <c r="A246" s="171"/>
      <c r="B246" s="168"/>
      <c r="C246" s="199"/>
      <c r="D246" s="180"/>
      <c r="E246" s="177"/>
      <c r="F246" s="118"/>
      <c r="G246" s="118"/>
      <c r="H246" s="118"/>
      <c r="I246" s="118"/>
      <c r="J246" s="118"/>
      <c r="K246" s="118"/>
      <c r="L246" s="118"/>
      <c r="M246" s="118"/>
      <c r="N246" s="118"/>
      <c r="O246" s="118"/>
      <c r="P246" s="118"/>
      <c r="Q246" s="174"/>
      <c r="R246" s="181"/>
      <c r="S246" s="127"/>
      <c r="T246" s="127"/>
      <c r="U246" s="127"/>
      <c r="V246" s="127"/>
      <c r="W246" s="127"/>
      <c r="X246" s="127"/>
      <c r="Y246" s="118"/>
      <c r="Z246" s="118"/>
      <c r="AA246" s="127"/>
      <c r="AB246" s="127"/>
      <c r="AC246" s="147"/>
      <c r="AD246" s="126"/>
      <c r="AE246" s="181"/>
      <c r="AF246" s="127"/>
      <c r="AG246" s="127"/>
      <c r="AH246" s="127"/>
      <c r="AI246" s="127"/>
      <c r="AJ246" s="127"/>
      <c r="AK246" s="127"/>
      <c r="AL246" s="201"/>
      <c r="AM246" s="201"/>
      <c r="AN246" s="127"/>
      <c r="AO246" s="127"/>
      <c r="AP246" s="127"/>
      <c r="AQ246" s="127"/>
      <c r="AR246" s="127"/>
      <c r="AS246" s="201"/>
      <c r="AT246" s="202"/>
      <c r="AU246" s="146"/>
      <c r="AV246" s="143"/>
    </row>
    <row r="247" spans="1:48" ht="9.9499999999999993" customHeight="1" x14ac:dyDescent="0.25">
      <c r="A247" s="182"/>
      <c r="B247" s="194"/>
      <c r="C247" s="191"/>
      <c r="D247" s="188"/>
      <c r="E247" s="157">
        <f>'Pontuaçoes Solo'!N247:N251</f>
        <v>0</v>
      </c>
      <c r="F247" s="119">
        <f>'Pontuaçoes Solo'!O247:O251</f>
        <v>0</v>
      </c>
      <c r="G247" s="119">
        <f>'Pontuaçoes Solo'!P247:P251</f>
        <v>0</v>
      </c>
      <c r="H247" s="119">
        <f>'Pontuaçoes Solo'!Q247:Q251</f>
        <v>0</v>
      </c>
      <c r="I247" s="119">
        <f>'Pontuaçoes Solo'!R247:R251</f>
        <v>0</v>
      </c>
      <c r="J247" s="119">
        <f>'Pontuaçoes Solo'!S247:S251</f>
        <v>0</v>
      </c>
      <c r="K247" s="119">
        <f>'Pontuaçoes Solo'!T247:T251</f>
        <v>0</v>
      </c>
      <c r="L247" s="119">
        <f>'Pontuaçoes Solo'!U247:U251</f>
        <v>0</v>
      </c>
      <c r="M247" s="119">
        <f>'Pontuaçoes Solo'!V247:V251</f>
        <v>0</v>
      </c>
      <c r="N247" s="119">
        <f>'Pontuaçoes Solo'!W247:W251</f>
        <v>0</v>
      </c>
      <c r="O247" s="119">
        <f>'Pontuaçoes Solo'!X247:X251</f>
        <v>0</v>
      </c>
      <c r="P247" s="119">
        <f>'Pontuaçoes Solo'!Y247:Y251</f>
        <v>0</v>
      </c>
      <c r="Q247" s="185">
        <f>(E247+F247)-P247</f>
        <v>0</v>
      </c>
      <c r="R247" s="154">
        <f>'Pontuaçoes Aparelho'!N247:N251</f>
        <v>0</v>
      </c>
      <c r="S247" s="128">
        <f>'Pontuaçoes Aparelho'!O247:O251</f>
        <v>0</v>
      </c>
      <c r="T247" s="128">
        <f>'Pontuaçoes Aparelho'!P247:P251</f>
        <v>0</v>
      </c>
      <c r="U247" s="128">
        <f>'Pontuaçoes Aparelho'!Q247:Q251</f>
        <v>0</v>
      </c>
      <c r="V247" s="128">
        <f>'Pontuaçoes Aparelho'!R247:R251</f>
        <v>0</v>
      </c>
      <c r="W247" s="128">
        <f>'Pontuaçoes Aparelho'!S247:S251</f>
        <v>0</v>
      </c>
      <c r="X247" s="128">
        <f>'Pontuaçoes Aparelho'!T247:T251</f>
        <v>0</v>
      </c>
      <c r="Y247" s="119">
        <f>'Pontuaçoes Aparelho'!U247:U251</f>
        <v>0</v>
      </c>
      <c r="Z247" s="119">
        <f>'Pontuaçoes Aparelho'!V247:V251</f>
        <v>0</v>
      </c>
      <c r="AA247" s="128">
        <f>'Pontuaçoes Aparelho'!W247:W251</f>
        <v>0</v>
      </c>
      <c r="AB247" s="128">
        <f>'Pontuaçoes Aparelho'!X247:X251</f>
        <v>0</v>
      </c>
      <c r="AC247" s="156">
        <f t="shared" ref="AC247" si="248">(R247+S247)-AB247</f>
        <v>0</v>
      </c>
      <c r="AD247" s="155">
        <f>'Pontuaçoes Aparelho'!Y247:Y251</f>
        <v>0</v>
      </c>
      <c r="AE247" s="154">
        <f>'Pontuaçoes Salto'!N247:N251</f>
        <v>0</v>
      </c>
      <c r="AF247" s="128">
        <f>'Pontuaçoes Salto'!O247:O251</f>
        <v>0</v>
      </c>
      <c r="AG247" s="128">
        <f>'Pontuaçoes Salto'!P247:P251</f>
        <v>0</v>
      </c>
      <c r="AH247" s="128">
        <f>'Pontuaçoes Salto'!Q247:Q251</f>
        <v>0</v>
      </c>
      <c r="AI247" s="128">
        <f>'Pontuaçoes Salto'!R247:R251</f>
        <v>0</v>
      </c>
      <c r="AJ247" s="128">
        <f>'Pontuaçoes Salto'!S247:S251</f>
        <v>0</v>
      </c>
      <c r="AK247" s="128">
        <f t="shared" ref="AK247" si="249">SUM(AF247:AJ251)</f>
        <v>0</v>
      </c>
      <c r="AL247" s="200">
        <f t="shared" ref="AL247" si="250">AE247-AK247</f>
        <v>0</v>
      </c>
      <c r="AM247" s="133">
        <f>'Pontuaçoes Salto'!AA247:AA251</f>
        <v>0</v>
      </c>
      <c r="AN247" s="128"/>
      <c r="AO247" s="128"/>
      <c r="AP247" s="128"/>
      <c r="AQ247" s="128"/>
      <c r="AR247" s="128"/>
      <c r="AS247" s="133">
        <f t="shared" ref="AS247" si="251">SUM(AN247:AR251)</f>
        <v>0</v>
      </c>
      <c r="AT247" s="203">
        <f t="shared" ref="AT247" si="252">AM247-AS247</f>
        <v>0</v>
      </c>
      <c r="AU247" s="151">
        <f>Q247+AC247+MAX(AL247,AT247)</f>
        <v>0</v>
      </c>
      <c r="AV247" s="148">
        <f t="shared" ref="AV247" si="253">RANK(AU247,$AU$12:$AU$261,0)</f>
        <v>1</v>
      </c>
    </row>
    <row r="248" spans="1:48" ht="9.9499999999999993" customHeight="1" x14ac:dyDescent="0.25">
      <c r="A248" s="183"/>
      <c r="B248" s="195"/>
      <c r="C248" s="192"/>
      <c r="D248" s="189"/>
      <c r="E248" s="158"/>
      <c r="F248" s="120"/>
      <c r="G248" s="120"/>
      <c r="H248" s="120"/>
      <c r="I248" s="120"/>
      <c r="J248" s="120"/>
      <c r="K248" s="120"/>
      <c r="L248" s="120"/>
      <c r="M248" s="120"/>
      <c r="N248" s="120"/>
      <c r="O248" s="120"/>
      <c r="P248" s="120"/>
      <c r="Q248" s="186"/>
      <c r="R248" s="154"/>
      <c r="S248" s="128"/>
      <c r="T248" s="128"/>
      <c r="U248" s="128"/>
      <c r="V248" s="128"/>
      <c r="W248" s="128"/>
      <c r="X248" s="128"/>
      <c r="Y248" s="120"/>
      <c r="Z248" s="120"/>
      <c r="AA248" s="128"/>
      <c r="AB248" s="128"/>
      <c r="AC248" s="156"/>
      <c r="AD248" s="155"/>
      <c r="AE248" s="154"/>
      <c r="AF248" s="128"/>
      <c r="AG248" s="128"/>
      <c r="AH248" s="128"/>
      <c r="AI248" s="128"/>
      <c r="AJ248" s="128"/>
      <c r="AK248" s="128"/>
      <c r="AL248" s="200"/>
      <c r="AM248" s="133"/>
      <c r="AN248" s="128"/>
      <c r="AO248" s="128"/>
      <c r="AP248" s="128"/>
      <c r="AQ248" s="128"/>
      <c r="AR248" s="128"/>
      <c r="AS248" s="133"/>
      <c r="AT248" s="203"/>
      <c r="AU248" s="152"/>
      <c r="AV248" s="149"/>
    </row>
    <row r="249" spans="1:48" ht="9.9499999999999993" customHeight="1" x14ac:dyDescent="0.25">
      <c r="A249" s="183"/>
      <c r="B249" s="195"/>
      <c r="C249" s="192"/>
      <c r="D249" s="189"/>
      <c r="E249" s="158"/>
      <c r="F249" s="120"/>
      <c r="G249" s="120"/>
      <c r="H249" s="120"/>
      <c r="I249" s="120"/>
      <c r="J249" s="120"/>
      <c r="K249" s="120"/>
      <c r="L249" s="120"/>
      <c r="M249" s="120"/>
      <c r="N249" s="120"/>
      <c r="O249" s="120"/>
      <c r="P249" s="120"/>
      <c r="Q249" s="186"/>
      <c r="R249" s="154"/>
      <c r="S249" s="128"/>
      <c r="T249" s="128"/>
      <c r="U249" s="128"/>
      <c r="V249" s="128"/>
      <c r="W249" s="128"/>
      <c r="X249" s="128"/>
      <c r="Y249" s="120"/>
      <c r="Z249" s="120"/>
      <c r="AA249" s="128"/>
      <c r="AB249" s="128"/>
      <c r="AC249" s="156"/>
      <c r="AD249" s="155"/>
      <c r="AE249" s="154"/>
      <c r="AF249" s="128"/>
      <c r="AG249" s="128"/>
      <c r="AH249" s="128"/>
      <c r="AI249" s="128"/>
      <c r="AJ249" s="128"/>
      <c r="AK249" s="128"/>
      <c r="AL249" s="200"/>
      <c r="AM249" s="133"/>
      <c r="AN249" s="128"/>
      <c r="AO249" s="128"/>
      <c r="AP249" s="128"/>
      <c r="AQ249" s="128"/>
      <c r="AR249" s="128"/>
      <c r="AS249" s="133"/>
      <c r="AT249" s="203"/>
      <c r="AU249" s="152"/>
      <c r="AV249" s="149"/>
    </row>
    <row r="250" spans="1:48" ht="9.9499999999999993" customHeight="1" x14ac:dyDescent="0.25">
      <c r="A250" s="183"/>
      <c r="B250" s="195"/>
      <c r="C250" s="192"/>
      <c r="D250" s="189"/>
      <c r="E250" s="158"/>
      <c r="F250" s="120"/>
      <c r="G250" s="120"/>
      <c r="H250" s="120"/>
      <c r="I250" s="120"/>
      <c r="J250" s="120"/>
      <c r="K250" s="120"/>
      <c r="L250" s="120"/>
      <c r="M250" s="120"/>
      <c r="N250" s="120"/>
      <c r="O250" s="120"/>
      <c r="P250" s="120"/>
      <c r="Q250" s="186"/>
      <c r="R250" s="154"/>
      <c r="S250" s="128"/>
      <c r="T250" s="128"/>
      <c r="U250" s="128"/>
      <c r="V250" s="128"/>
      <c r="W250" s="128"/>
      <c r="X250" s="128"/>
      <c r="Y250" s="120"/>
      <c r="Z250" s="120"/>
      <c r="AA250" s="128"/>
      <c r="AB250" s="128"/>
      <c r="AC250" s="156"/>
      <c r="AD250" s="155"/>
      <c r="AE250" s="154"/>
      <c r="AF250" s="128"/>
      <c r="AG250" s="128"/>
      <c r="AH250" s="128"/>
      <c r="AI250" s="128"/>
      <c r="AJ250" s="128"/>
      <c r="AK250" s="128"/>
      <c r="AL250" s="200"/>
      <c r="AM250" s="133"/>
      <c r="AN250" s="128"/>
      <c r="AO250" s="128"/>
      <c r="AP250" s="128"/>
      <c r="AQ250" s="128"/>
      <c r="AR250" s="128"/>
      <c r="AS250" s="133"/>
      <c r="AT250" s="203"/>
      <c r="AU250" s="152"/>
      <c r="AV250" s="149"/>
    </row>
    <row r="251" spans="1:48" ht="9.9499999999999993" customHeight="1" x14ac:dyDescent="0.25">
      <c r="A251" s="184"/>
      <c r="B251" s="196"/>
      <c r="C251" s="193"/>
      <c r="D251" s="190"/>
      <c r="E251" s="159"/>
      <c r="F251" s="121"/>
      <c r="G251" s="121"/>
      <c r="H251" s="121"/>
      <c r="I251" s="121"/>
      <c r="J251" s="121"/>
      <c r="K251" s="121"/>
      <c r="L251" s="121"/>
      <c r="M251" s="121"/>
      <c r="N251" s="121"/>
      <c r="O251" s="121"/>
      <c r="P251" s="121"/>
      <c r="Q251" s="187"/>
      <c r="R251" s="154"/>
      <c r="S251" s="128"/>
      <c r="T251" s="128"/>
      <c r="U251" s="128"/>
      <c r="V251" s="128"/>
      <c r="W251" s="128"/>
      <c r="X251" s="128"/>
      <c r="Y251" s="121"/>
      <c r="Z251" s="121"/>
      <c r="AA251" s="128"/>
      <c r="AB251" s="128"/>
      <c r="AC251" s="156"/>
      <c r="AD251" s="155"/>
      <c r="AE251" s="154"/>
      <c r="AF251" s="128"/>
      <c r="AG251" s="128"/>
      <c r="AH251" s="128"/>
      <c r="AI251" s="128"/>
      <c r="AJ251" s="128"/>
      <c r="AK251" s="128"/>
      <c r="AL251" s="200"/>
      <c r="AM251" s="133"/>
      <c r="AN251" s="128"/>
      <c r="AO251" s="128"/>
      <c r="AP251" s="128"/>
      <c r="AQ251" s="128"/>
      <c r="AR251" s="128"/>
      <c r="AS251" s="133"/>
      <c r="AT251" s="203"/>
      <c r="AU251" s="153"/>
      <c r="AV251" s="150"/>
    </row>
    <row r="252" spans="1:48" ht="9.9499999999999993" customHeight="1" x14ac:dyDescent="0.25">
      <c r="A252" s="169"/>
      <c r="B252" s="166"/>
      <c r="C252" s="197"/>
      <c r="D252" s="178"/>
      <c r="E252" s="175">
        <f>'Pontuaçoes Solo'!N252:N256</f>
        <v>0</v>
      </c>
      <c r="F252" s="116">
        <f>'Pontuaçoes Solo'!O252:O256</f>
        <v>0</v>
      </c>
      <c r="G252" s="116">
        <f>'Pontuaçoes Solo'!P252:P256</f>
        <v>0</v>
      </c>
      <c r="H252" s="116">
        <f>'Pontuaçoes Solo'!Q252:Q256</f>
        <v>0</v>
      </c>
      <c r="I252" s="116">
        <f>'Pontuaçoes Solo'!R252:R256</f>
        <v>0</v>
      </c>
      <c r="J252" s="116">
        <f>'Pontuaçoes Solo'!S252:S256</f>
        <v>0</v>
      </c>
      <c r="K252" s="116">
        <f>'Pontuaçoes Solo'!T252:T256</f>
        <v>0</v>
      </c>
      <c r="L252" s="116">
        <f>'Pontuaçoes Solo'!U252:U256</f>
        <v>0</v>
      </c>
      <c r="M252" s="116">
        <f>'Pontuaçoes Solo'!V252:V256</f>
        <v>0</v>
      </c>
      <c r="N252" s="116">
        <f>'Pontuaçoes Solo'!W252:W256</f>
        <v>0</v>
      </c>
      <c r="O252" s="116">
        <f>'Pontuaçoes Solo'!X252:X256</f>
        <v>0</v>
      </c>
      <c r="P252" s="116">
        <f>'Pontuaçoes Solo'!Y252:Y256</f>
        <v>0</v>
      </c>
      <c r="Q252" s="172">
        <f>(E252+F252)-P252</f>
        <v>0</v>
      </c>
      <c r="R252" s="181">
        <f>'Pontuaçoes Aparelho'!N252:N256</f>
        <v>0</v>
      </c>
      <c r="S252" s="127">
        <f>'Pontuaçoes Aparelho'!O252:O256</f>
        <v>0</v>
      </c>
      <c r="T252" s="127">
        <f>'Pontuaçoes Aparelho'!P252:P256</f>
        <v>0</v>
      </c>
      <c r="U252" s="127">
        <f>'Pontuaçoes Aparelho'!Q252:Q256</f>
        <v>0</v>
      </c>
      <c r="V252" s="127">
        <f>'Pontuaçoes Aparelho'!R252:R256</f>
        <v>0</v>
      </c>
      <c r="W252" s="127">
        <f>'Pontuaçoes Aparelho'!S252:S256</f>
        <v>0</v>
      </c>
      <c r="X252" s="127">
        <f>'Pontuaçoes Aparelho'!T252:T256</f>
        <v>0</v>
      </c>
      <c r="Y252" s="116">
        <f>'Pontuaçoes Aparelho'!U252:U256</f>
        <v>0</v>
      </c>
      <c r="Z252" s="116">
        <f>'Pontuaçoes Aparelho'!V252:V256</f>
        <v>0</v>
      </c>
      <c r="AA252" s="127">
        <f>'Pontuaçoes Aparelho'!W252:W256</f>
        <v>0</v>
      </c>
      <c r="AB252" s="127">
        <f>'Pontuaçoes Aparelho'!X252:X256</f>
        <v>0</v>
      </c>
      <c r="AC252" s="147">
        <f>(R252+S252)-AB252</f>
        <v>0</v>
      </c>
      <c r="AD252" s="126">
        <f>'Pontuaçoes Aparelho'!Y252:Y256</f>
        <v>0</v>
      </c>
      <c r="AE252" s="181">
        <f>'Pontuaçoes Salto'!N252:N256</f>
        <v>0</v>
      </c>
      <c r="AF252" s="127">
        <f>'Pontuaçoes Salto'!O252:O256</f>
        <v>0</v>
      </c>
      <c r="AG252" s="127">
        <f>'Pontuaçoes Salto'!P252:P256</f>
        <v>0</v>
      </c>
      <c r="AH252" s="127">
        <f>'Pontuaçoes Salto'!Q252:Q256</f>
        <v>0</v>
      </c>
      <c r="AI252" s="127">
        <f>'Pontuaçoes Salto'!R252:R256</f>
        <v>0</v>
      </c>
      <c r="AJ252" s="127">
        <f>'Pontuaçoes Salto'!S252:S256</f>
        <v>0</v>
      </c>
      <c r="AK252" s="127">
        <f t="shared" ref="AK252" si="254">SUM(AF252:AJ256)</f>
        <v>0</v>
      </c>
      <c r="AL252" s="201">
        <f t="shared" ref="AL252" si="255">AE252-AK252</f>
        <v>0</v>
      </c>
      <c r="AM252" s="201">
        <f>'Pontuaçoes Salto'!AA252:AA256</f>
        <v>0</v>
      </c>
      <c r="AN252" s="127"/>
      <c r="AO252" s="127"/>
      <c r="AP252" s="127"/>
      <c r="AQ252" s="127"/>
      <c r="AR252" s="127"/>
      <c r="AS252" s="201">
        <f t="shared" ref="AS252" si="256">SUM(AN252:AR256)</f>
        <v>0</v>
      </c>
      <c r="AT252" s="202">
        <f t="shared" ref="AT252" si="257">AM252-AS252</f>
        <v>0</v>
      </c>
      <c r="AU252" s="144">
        <f>Q252+AC252+MAX(AL252,AT252)</f>
        <v>0</v>
      </c>
      <c r="AV252" s="141">
        <f t="shared" ref="AV252" si="258">RANK(AU252,$AU$12:$AU$261,0)</f>
        <v>1</v>
      </c>
    </row>
    <row r="253" spans="1:48" ht="9.9499999999999993" customHeight="1" x14ac:dyDescent="0.25">
      <c r="A253" s="170"/>
      <c r="B253" s="167"/>
      <c r="C253" s="198"/>
      <c r="D253" s="179"/>
      <c r="E253" s="176"/>
      <c r="F253" s="117"/>
      <c r="G253" s="117"/>
      <c r="H253" s="117"/>
      <c r="I253" s="117"/>
      <c r="J253" s="117"/>
      <c r="K253" s="117"/>
      <c r="L253" s="117"/>
      <c r="M253" s="117"/>
      <c r="N253" s="117"/>
      <c r="O253" s="117"/>
      <c r="P253" s="117"/>
      <c r="Q253" s="173"/>
      <c r="R253" s="181"/>
      <c r="S253" s="127"/>
      <c r="T253" s="127"/>
      <c r="U253" s="127"/>
      <c r="V253" s="127"/>
      <c r="W253" s="127"/>
      <c r="X253" s="127"/>
      <c r="Y253" s="117"/>
      <c r="Z253" s="117"/>
      <c r="AA253" s="127"/>
      <c r="AB253" s="127"/>
      <c r="AC253" s="147"/>
      <c r="AD253" s="126"/>
      <c r="AE253" s="181"/>
      <c r="AF253" s="127"/>
      <c r="AG253" s="127"/>
      <c r="AH253" s="127"/>
      <c r="AI253" s="127"/>
      <c r="AJ253" s="127"/>
      <c r="AK253" s="127"/>
      <c r="AL253" s="201"/>
      <c r="AM253" s="201"/>
      <c r="AN253" s="127"/>
      <c r="AO253" s="127"/>
      <c r="AP253" s="127"/>
      <c r="AQ253" s="127"/>
      <c r="AR253" s="127"/>
      <c r="AS253" s="201"/>
      <c r="AT253" s="202"/>
      <c r="AU253" s="145"/>
      <c r="AV253" s="142"/>
    </row>
    <row r="254" spans="1:48" ht="9.9499999999999993" customHeight="1" x14ac:dyDescent="0.25">
      <c r="A254" s="170"/>
      <c r="B254" s="167"/>
      <c r="C254" s="198"/>
      <c r="D254" s="179"/>
      <c r="E254" s="176"/>
      <c r="F254" s="117"/>
      <c r="G254" s="117"/>
      <c r="H254" s="117"/>
      <c r="I254" s="117"/>
      <c r="J254" s="117"/>
      <c r="K254" s="117"/>
      <c r="L254" s="117"/>
      <c r="M254" s="117"/>
      <c r="N254" s="117"/>
      <c r="O254" s="117"/>
      <c r="P254" s="117"/>
      <c r="Q254" s="173"/>
      <c r="R254" s="181"/>
      <c r="S254" s="127"/>
      <c r="T254" s="127"/>
      <c r="U254" s="127"/>
      <c r="V254" s="127"/>
      <c r="W254" s="127"/>
      <c r="X254" s="127"/>
      <c r="Y254" s="117"/>
      <c r="Z254" s="117"/>
      <c r="AA254" s="127"/>
      <c r="AB254" s="127"/>
      <c r="AC254" s="147"/>
      <c r="AD254" s="126"/>
      <c r="AE254" s="181"/>
      <c r="AF254" s="127"/>
      <c r="AG254" s="127"/>
      <c r="AH254" s="127"/>
      <c r="AI254" s="127"/>
      <c r="AJ254" s="127"/>
      <c r="AK254" s="127"/>
      <c r="AL254" s="201"/>
      <c r="AM254" s="201"/>
      <c r="AN254" s="127"/>
      <c r="AO254" s="127"/>
      <c r="AP254" s="127"/>
      <c r="AQ254" s="127"/>
      <c r="AR254" s="127"/>
      <c r="AS254" s="201"/>
      <c r="AT254" s="202"/>
      <c r="AU254" s="145"/>
      <c r="AV254" s="142"/>
    </row>
    <row r="255" spans="1:48" ht="9.9499999999999993" customHeight="1" x14ac:dyDescent="0.25">
      <c r="A255" s="170"/>
      <c r="B255" s="167"/>
      <c r="C255" s="198"/>
      <c r="D255" s="179"/>
      <c r="E255" s="176"/>
      <c r="F255" s="117"/>
      <c r="G255" s="117"/>
      <c r="H255" s="117"/>
      <c r="I255" s="117"/>
      <c r="J255" s="117"/>
      <c r="K255" s="117"/>
      <c r="L255" s="117"/>
      <c r="M255" s="117"/>
      <c r="N255" s="117"/>
      <c r="O255" s="117"/>
      <c r="P255" s="117"/>
      <c r="Q255" s="173"/>
      <c r="R255" s="181"/>
      <c r="S255" s="127"/>
      <c r="T255" s="127"/>
      <c r="U255" s="127"/>
      <c r="V255" s="127"/>
      <c r="W255" s="127"/>
      <c r="X255" s="127"/>
      <c r="Y255" s="117"/>
      <c r="Z255" s="117"/>
      <c r="AA255" s="127"/>
      <c r="AB255" s="127"/>
      <c r="AC255" s="147"/>
      <c r="AD255" s="126"/>
      <c r="AE255" s="181"/>
      <c r="AF255" s="127"/>
      <c r="AG255" s="127"/>
      <c r="AH255" s="127"/>
      <c r="AI255" s="127"/>
      <c r="AJ255" s="127"/>
      <c r="AK255" s="127"/>
      <c r="AL255" s="201"/>
      <c r="AM255" s="201"/>
      <c r="AN255" s="127"/>
      <c r="AO255" s="127"/>
      <c r="AP255" s="127"/>
      <c r="AQ255" s="127"/>
      <c r="AR255" s="127"/>
      <c r="AS255" s="201"/>
      <c r="AT255" s="202"/>
      <c r="AU255" s="145"/>
      <c r="AV255" s="142"/>
    </row>
    <row r="256" spans="1:48" ht="9.9499999999999993" customHeight="1" x14ac:dyDescent="0.25">
      <c r="A256" s="171"/>
      <c r="B256" s="168"/>
      <c r="C256" s="199"/>
      <c r="D256" s="180"/>
      <c r="E256" s="177"/>
      <c r="F256" s="118"/>
      <c r="G256" s="118"/>
      <c r="H256" s="118"/>
      <c r="I256" s="118"/>
      <c r="J256" s="118"/>
      <c r="K256" s="118"/>
      <c r="L256" s="118"/>
      <c r="M256" s="118"/>
      <c r="N256" s="118"/>
      <c r="O256" s="118"/>
      <c r="P256" s="118"/>
      <c r="Q256" s="174"/>
      <c r="R256" s="181"/>
      <c r="S256" s="127"/>
      <c r="T256" s="127"/>
      <c r="U256" s="127"/>
      <c r="V256" s="127"/>
      <c r="W256" s="127"/>
      <c r="X256" s="127"/>
      <c r="Y256" s="118"/>
      <c r="Z256" s="118"/>
      <c r="AA256" s="127"/>
      <c r="AB256" s="127"/>
      <c r="AC256" s="147"/>
      <c r="AD256" s="126"/>
      <c r="AE256" s="181"/>
      <c r="AF256" s="127"/>
      <c r="AG256" s="127"/>
      <c r="AH256" s="127"/>
      <c r="AI256" s="127"/>
      <c r="AJ256" s="127"/>
      <c r="AK256" s="127"/>
      <c r="AL256" s="201"/>
      <c r="AM256" s="201"/>
      <c r="AN256" s="127"/>
      <c r="AO256" s="127"/>
      <c r="AP256" s="127"/>
      <c r="AQ256" s="127"/>
      <c r="AR256" s="127"/>
      <c r="AS256" s="201"/>
      <c r="AT256" s="202"/>
      <c r="AU256" s="146"/>
      <c r="AV256" s="143"/>
    </row>
    <row r="257" spans="1:48" ht="9.9499999999999993" customHeight="1" x14ac:dyDescent="0.25">
      <c r="A257" s="182"/>
      <c r="B257" s="194"/>
      <c r="C257" s="191"/>
      <c r="D257" s="188"/>
      <c r="E257" s="157">
        <f>'Pontuaçoes Solo'!N257:N261</f>
        <v>0</v>
      </c>
      <c r="F257" s="119">
        <f>'Pontuaçoes Solo'!O257:O261</f>
        <v>0</v>
      </c>
      <c r="G257" s="119">
        <f>'Pontuaçoes Solo'!P257:P261</f>
        <v>0</v>
      </c>
      <c r="H257" s="119">
        <f>'Pontuaçoes Solo'!Q257:Q261</f>
        <v>0</v>
      </c>
      <c r="I257" s="119">
        <f>'Pontuaçoes Solo'!R257:R261</f>
        <v>0</v>
      </c>
      <c r="J257" s="119">
        <f>'Pontuaçoes Solo'!S257:S261</f>
        <v>0</v>
      </c>
      <c r="K257" s="119">
        <f>'Pontuaçoes Solo'!T257:T261</f>
        <v>0</v>
      </c>
      <c r="L257" s="119">
        <f>'Pontuaçoes Solo'!U257:U261</f>
        <v>0</v>
      </c>
      <c r="M257" s="119">
        <f>'Pontuaçoes Solo'!V257:V261</f>
        <v>0</v>
      </c>
      <c r="N257" s="119">
        <f>'Pontuaçoes Solo'!W257:W261</f>
        <v>0</v>
      </c>
      <c r="O257" s="119">
        <f>'Pontuaçoes Solo'!X257:X261</f>
        <v>0</v>
      </c>
      <c r="P257" s="119">
        <f>'Pontuaçoes Solo'!Y257:Y261</f>
        <v>0</v>
      </c>
      <c r="Q257" s="185">
        <f>(E257+F257)-P257</f>
        <v>0</v>
      </c>
      <c r="R257" s="154">
        <f>'Pontuaçoes Aparelho'!N257:N261</f>
        <v>0</v>
      </c>
      <c r="S257" s="128">
        <f>'Pontuaçoes Aparelho'!O257:O261</f>
        <v>0</v>
      </c>
      <c r="T257" s="128">
        <f>'Pontuaçoes Aparelho'!P257:P261</f>
        <v>0</v>
      </c>
      <c r="U257" s="128">
        <f>'Pontuaçoes Aparelho'!Q257:Q261</f>
        <v>0</v>
      </c>
      <c r="V257" s="128">
        <f>'Pontuaçoes Aparelho'!R257:R261</f>
        <v>0</v>
      </c>
      <c r="W257" s="128">
        <f>'Pontuaçoes Aparelho'!S257:S261</f>
        <v>0</v>
      </c>
      <c r="X257" s="128">
        <f>'Pontuaçoes Aparelho'!T257:T261</f>
        <v>0</v>
      </c>
      <c r="Y257" s="119">
        <f>'Pontuaçoes Aparelho'!U257:U261</f>
        <v>0</v>
      </c>
      <c r="Z257" s="119">
        <f>'Pontuaçoes Aparelho'!V257:V261</f>
        <v>0</v>
      </c>
      <c r="AA257" s="128">
        <f>'Pontuaçoes Aparelho'!W257:W261</f>
        <v>0</v>
      </c>
      <c r="AB257" s="128">
        <f>'Pontuaçoes Aparelho'!X257:X261</f>
        <v>0</v>
      </c>
      <c r="AC257" s="156">
        <f t="shared" ref="AC257" si="259">(R257+S257)-AB257</f>
        <v>0</v>
      </c>
      <c r="AD257" s="155">
        <f>'Pontuaçoes Aparelho'!Y257:Y261</f>
        <v>0</v>
      </c>
      <c r="AE257" s="154">
        <f>'Pontuaçoes Salto'!N257:N261</f>
        <v>0</v>
      </c>
      <c r="AF257" s="128">
        <f>'Pontuaçoes Salto'!O257:O261</f>
        <v>0</v>
      </c>
      <c r="AG257" s="128">
        <f>'Pontuaçoes Salto'!P257:P261</f>
        <v>0</v>
      </c>
      <c r="AH257" s="128">
        <f>'Pontuaçoes Salto'!Q257:Q261</f>
        <v>0</v>
      </c>
      <c r="AI257" s="128">
        <f>'Pontuaçoes Salto'!R257:R261</f>
        <v>0</v>
      </c>
      <c r="AJ257" s="128">
        <f>'Pontuaçoes Salto'!S257:S261</f>
        <v>0</v>
      </c>
      <c r="AK257" s="128">
        <f t="shared" ref="AK257" si="260">SUM(AF257:AJ261)</f>
        <v>0</v>
      </c>
      <c r="AL257" s="200">
        <f t="shared" ref="AL257" si="261">AE257-AK257</f>
        <v>0</v>
      </c>
      <c r="AM257" s="133">
        <f>'Pontuaçoes Salto'!AA257:AA261</f>
        <v>0</v>
      </c>
      <c r="AN257" s="128"/>
      <c r="AO257" s="128"/>
      <c r="AP257" s="128"/>
      <c r="AQ257" s="128"/>
      <c r="AR257" s="128"/>
      <c r="AS257" s="133">
        <f t="shared" ref="AS257" si="262">SUM(AN257:AR261)</f>
        <v>0</v>
      </c>
      <c r="AT257" s="203">
        <f t="shared" ref="AT257" si="263">AM257-AS257</f>
        <v>0</v>
      </c>
      <c r="AU257" s="151">
        <f>Q257+AC257+MAX(AL257,AT257)</f>
        <v>0</v>
      </c>
      <c r="AV257" s="148">
        <f t="shared" ref="AV257" si="264">RANK(AU257,$AU$12:$AU$261,0)</f>
        <v>1</v>
      </c>
    </row>
    <row r="258" spans="1:48" ht="9.9499999999999993" customHeight="1" x14ac:dyDescent="0.25">
      <c r="A258" s="183"/>
      <c r="B258" s="195"/>
      <c r="C258" s="192"/>
      <c r="D258" s="189"/>
      <c r="E258" s="158"/>
      <c r="F258" s="120"/>
      <c r="G258" s="120"/>
      <c r="H258" s="120"/>
      <c r="I258" s="120"/>
      <c r="J258" s="120"/>
      <c r="K258" s="120"/>
      <c r="L258" s="120"/>
      <c r="M258" s="120"/>
      <c r="N258" s="120"/>
      <c r="O258" s="120"/>
      <c r="P258" s="120"/>
      <c r="Q258" s="186"/>
      <c r="R258" s="154"/>
      <c r="S258" s="128"/>
      <c r="T258" s="128"/>
      <c r="U258" s="128"/>
      <c r="V258" s="128"/>
      <c r="W258" s="128"/>
      <c r="X258" s="128"/>
      <c r="Y258" s="120"/>
      <c r="Z258" s="120"/>
      <c r="AA258" s="128"/>
      <c r="AB258" s="128"/>
      <c r="AC258" s="156"/>
      <c r="AD258" s="155"/>
      <c r="AE258" s="154"/>
      <c r="AF258" s="128"/>
      <c r="AG258" s="128"/>
      <c r="AH258" s="128"/>
      <c r="AI258" s="128"/>
      <c r="AJ258" s="128"/>
      <c r="AK258" s="128"/>
      <c r="AL258" s="200"/>
      <c r="AM258" s="133"/>
      <c r="AN258" s="128"/>
      <c r="AO258" s="128"/>
      <c r="AP258" s="128"/>
      <c r="AQ258" s="128"/>
      <c r="AR258" s="128"/>
      <c r="AS258" s="133"/>
      <c r="AT258" s="203"/>
      <c r="AU258" s="152"/>
      <c r="AV258" s="149"/>
    </row>
    <row r="259" spans="1:48" ht="9.9499999999999993" customHeight="1" x14ac:dyDescent="0.25">
      <c r="A259" s="183"/>
      <c r="B259" s="195"/>
      <c r="C259" s="192"/>
      <c r="D259" s="189"/>
      <c r="E259" s="158"/>
      <c r="F259" s="120"/>
      <c r="G259" s="120"/>
      <c r="H259" s="120"/>
      <c r="I259" s="120"/>
      <c r="J259" s="120"/>
      <c r="K259" s="120"/>
      <c r="L259" s="120"/>
      <c r="M259" s="120"/>
      <c r="N259" s="120"/>
      <c r="O259" s="120"/>
      <c r="P259" s="120"/>
      <c r="Q259" s="186"/>
      <c r="R259" s="154"/>
      <c r="S259" s="128"/>
      <c r="T259" s="128"/>
      <c r="U259" s="128"/>
      <c r="V259" s="128"/>
      <c r="W259" s="128"/>
      <c r="X259" s="128"/>
      <c r="Y259" s="120"/>
      <c r="Z259" s="120"/>
      <c r="AA259" s="128"/>
      <c r="AB259" s="128"/>
      <c r="AC259" s="156"/>
      <c r="AD259" s="155"/>
      <c r="AE259" s="154"/>
      <c r="AF259" s="128"/>
      <c r="AG259" s="128"/>
      <c r="AH259" s="128"/>
      <c r="AI259" s="128"/>
      <c r="AJ259" s="128"/>
      <c r="AK259" s="128"/>
      <c r="AL259" s="200"/>
      <c r="AM259" s="133"/>
      <c r="AN259" s="128"/>
      <c r="AO259" s="128"/>
      <c r="AP259" s="128"/>
      <c r="AQ259" s="128"/>
      <c r="AR259" s="128"/>
      <c r="AS259" s="133"/>
      <c r="AT259" s="203"/>
      <c r="AU259" s="152"/>
      <c r="AV259" s="149"/>
    </row>
    <row r="260" spans="1:48" ht="9.9499999999999993" customHeight="1" x14ac:dyDescent="0.25">
      <c r="A260" s="183"/>
      <c r="B260" s="195"/>
      <c r="C260" s="192"/>
      <c r="D260" s="189"/>
      <c r="E260" s="158"/>
      <c r="F260" s="120"/>
      <c r="G260" s="120"/>
      <c r="H260" s="120"/>
      <c r="I260" s="120"/>
      <c r="J260" s="120"/>
      <c r="K260" s="120"/>
      <c r="L260" s="120"/>
      <c r="M260" s="120"/>
      <c r="N260" s="120"/>
      <c r="O260" s="120"/>
      <c r="P260" s="120"/>
      <c r="Q260" s="186"/>
      <c r="R260" s="154"/>
      <c r="S260" s="128"/>
      <c r="T260" s="128"/>
      <c r="U260" s="128"/>
      <c r="V260" s="128"/>
      <c r="W260" s="128"/>
      <c r="X260" s="128"/>
      <c r="Y260" s="120"/>
      <c r="Z260" s="120"/>
      <c r="AA260" s="128"/>
      <c r="AB260" s="128"/>
      <c r="AC260" s="156"/>
      <c r="AD260" s="155"/>
      <c r="AE260" s="154"/>
      <c r="AF260" s="128"/>
      <c r="AG260" s="128"/>
      <c r="AH260" s="128"/>
      <c r="AI260" s="128"/>
      <c r="AJ260" s="128"/>
      <c r="AK260" s="128"/>
      <c r="AL260" s="200"/>
      <c r="AM260" s="133"/>
      <c r="AN260" s="128"/>
      <c r="AO260" s="128"/>
      <c r="AP260" s="128"/>
      <c r="AQ260" s="128"/>
      <c r="AR260" s="128"/>
      <c r="AS260" s="133"/>
      <c r="AT260" s="203"/>
      <c r="AU260" s="152"/>
      <c r="AV260" s="149"/>
    </row>
    <row r="261" spans="1:48" ht="9.9499999999999993" customHeight="1" thickBot="1" x14ac:dyDescent="0.3">
      <c r="A261" s="184"/>
      <c r="B261" s="196"/>
      <c r="C261" s="193"/>
      <c r="D261" s="190"/>
      <c r="E261" s="159"/>
      <c r="F261" s="121"/>
      <c r="G261" s="121"/>
      <c r="H261" s="121"/>
      <c r="I261" s="121"/>
      <c r="J261" s="121"/>
      <c r="K261" s="121"/>
      <c r="L261" s="121"/>
      <c r="M261" s="121"/>
      <c r="N261" s="121"/>
      <c r="O261" s="121"/>
      <c r="P261" s="121"/>
      <c r="Q261" s="187"/>
      <c r="R261" s="204"/>
      <c r="S261" s="129"/>
      <c r="T261" s="129"/>
      <c r="U261" s="129"/>
      <c r="V261" s="129"/>
      <c r="W261" s="129"/>
      <c r="X261" s="129"/>
      <c r="Y261" s="121"/>
      <c r="Z261" s="121"/>
      <c r="AA261" s="129"/>
      <c r="AB261" s="129"/>
      <c r="AC261" s="205"/>
      <c r="AD261" s="206"/>
      <c r="AE261" s="204"/>
      <c r="AF261" s="129"/>
      <c r="AG261" s="129"/>
      <c r="AH261" s="129"/>
      <c r="AI261" s="129"/>
      <c r="AJ261" s="129"/>
      <c r="AK261" s="129"/>
      <c r="AL261" s="207"/>
      <c r="AM261" s="209"/>
      <c r="AN261" s="129"/>
      <c r="AO261" s="129"/>
      <c r="AP261" s="129"/>
      <c r="AQ261" s="129"/>
      <c r="AR261" s="129"/>
      <c r="AS261" s="209"/>
      <c r="AT261" s="210"/>
      <c r="AU261" s="153"/>
      <c r="AV261" s="150"/>
    </row>
    <row r="262" spans="1:48" ht="15.75" thickTop="1" x14ac:dyDescent="0.25"/>
  </sheetData>
  <sheetProtection algorithmName="SHA-512" hashValue="oveEJJ/MrEBnGTPTmMpNAt587jJSYVLKV77fUEsNCx/jCpsuynPa4ksU3IIQkLrlyJ8OxSNuECgXwYHh0bCXbw==" saltValue="L6nBsFMw8Mpr4qxo3vmi3g==" spinCount="100000" sheet="1" objects="1" scenarios="1"/>
  <mergeCells count="2421">
    <mergeCell ref="E9:Q9"/>
    <mergeCell ref="G10:P10"/>
    <mergeCell ref="E10:E11"/>
    <mergeCell ref="F10:F11"/>
    <mergeCell ref="Q10:Q11"/>
    <mergeCell ref="R9:AD9"/>
    <mergeCell ref="R10:R11"/>
    <mergeCell ref="S10:S11"/>
    <mergeCell ref="T10:AB10"/>
    <mergeCell ref="T247:T251"/>
    <mergeCell ref="U247:U251"/>
    <mergeCell ref="V247:V251"/>
    <mergeCell ref="W247:W251"/>
    <mergeCell ref="X247:X251"/>
    <mergeCell ref="AA247:AA251"/>
    <mergeCell ref="T252:T256"/>
    <mergeCell ref="U252:U256"/>
    <mergeCell ref="V252:V256"/>
    <mergeCell ref="W252:W256"/>
    <mergeCell ref="X252:X256"/>
    <mergeCell ref="AA252:AA256"/>
    <mergeCell ref="X212:X216"/>
    <mergeCell ref="AA212:AA216"/>
    <mergeCell ref="T217:T221"/>
    <mergeCell ref="U217:U221"/>
    <mergeCell ref="V217:V221"/>
    <mergeCell ref="W217:W221"/>
    <mergeCell ref="X217:X221"/>
    <mergeCell ref="AA217:AA221"/>
    <mergeCell ref="T222:T226"/>
    <mergeCell ref="U222:U226"/>
    <mergeCell ref="V222:V226"/>
    <mergeCell ref="T257:T261"/>
    <mergeCell ref="U257:U261"/>
    <mergeCell ref="V257:V261"/>
    <mergeCell ref="W257:W261"/>
    <mergeCell ref="X257:X261"/>
    <mergeCell ref="AA257:AA261"/>
    <mergeCell ref="T232:T236"/>
    <mergeCell ref="U232:U236"/>
    <mergeCell ref="V232:V236"/>
    <mergeCell ref="W232:W236"/>
    <mergeCell ref="X232:X236"/>
    <mergeCell ref="AA232:AA236"/>
    <mergeCell ref="T237:T241"/>
    <mergeCell ref="U237:U241"/>
    <mergeCell ref="V237:V241"/>
    <mergeCell ref="W237:W241"/>
    <mergeCell ref="X237:X241"/>
    <mergeCell ref="AA237:AA241"/>
    <mergeCell ref="T242:T246"/>
    <mergeCell ref="U242:U246"/>
    <mergeCell ref="V242:V246"/>
    <mergeCell ref="W242:W246"/>
    <mergeCell ref="X242:X246"/>
    <mergeCell ref="AA242:AA246"/>
    <mergeCell ref="Y232:Y236"/>
    <mergeCell ref="Z232:Z236"/>
    <mergeCell ref="Y237:Y241"/>
    <mergeCell ref="Z237:Z241"/>
    <mergeCell ref="Y242:Y246"/>
    <mergeCell ref="Z242:Z246"/>
    <mergeCell ref="Y247:Y251"/>
    <mergeCell ref="Z247:Z251"/>
    <mergeCell ref="W222:W226"/>
    <mergeCell ref="X222:X226"/>
    <mergeCell ref="AA222:AA226"/>
    <mergeCell ref="T227:T231"/>
    <mergeCell ref="U227:U231"/>
    <mergeCell ref="V227:V231"/>
    <mergeCell ref="W227:W231"/>
    <mergeCell ref="X227:X231"/>
    <mergeCell ref="AA227:AA231"/>
    <mergeCell ref="V192:V196"/>
    <mergeCell ref="W192:W196"/>
    <mergeCell ref="X192:X196"/>
    <mergeCell ref="AA192:AA196"/>
    <mergeCell ref="T197:T201"/>
    <mergeCell ref="U197:U201"/>
    <mergeCell ref="V197:V201"/>
    <mergeCell ref="W197:W201"/>
    <mergeCell ref="X197:X201"/>
    <mergeCell ref="AA197:AA201"/>
    <mergeCell ref="T202:T206"/>
    <mergeCell ref="U202:U206"/>
    <mergeCell ref="V202:V206"/>
    <mergeCell ref="W202:W206"/>
    <mergeCell ref="X202:X206"/>
    <mergeCell ref="AA202:AA206"/>
    <mergeCell ref="T207:T211"/>
    <mergeCell ref="U207:U211"/>
    <mergeCell ref="V207:V211"/>
    <mergeCell ref="W207:W211"/>
    <mergeCell ref="X207:X211"/>
    <mergeCell ref="AA207:AA211"/>
    <mergeCell ref="T172:T176"/>
    <mergeCell ref="U172:U176"/>
    <mergeCell ref="V172:V176"/>
    <mergeCell ref="W172:W176"/>
    <mergeCell ref="X172:X176"/>
    <mergeCell ref="AA172:AA176"/>
    <mergeCell ref="T177:T181"/>
    <mergeCell ref="U177:U181"/>
    <mergeCell ref="V177:V181"/>
    <mergeCell ref="W177:W181"/>
    <mergeCell ref="X177:X181"/>
    <mergeCell ref="AA177:AA181"/>
    <mergeCell ref="T182:T186"/>
    <mergeCell ref="U182:U186"/>
    <mergeCell ref="V182:V186"/>
    <mergeCell ref="W182:W186"/>
    <mergeCell ref="X182:X186"/>
    <mergeCell ref="AA182:AA186"/>
    <mergeCell ref="Y172:Y176"/>
    <mergeCell ref="Z172:Z176"/>
    <mergeCell ref="Y177:Y181"/>
    <mergeCell ref="Z177:Z181"/>
    <mergeCell ref="Y182:Y186"/>
    <mergeCell ref="Z182:Z186"/>
    <mergeCell ref="T157:T161"/>
    <mergeCell ref="U157:U161"/>
    <mergeCell ref="V157:V161"/>
    <mergeCell ref="W157:W161"/>
    <mergeCell ref="X157:X161"/>
    <mergeCell ref="AA157:AA161"/>
    <mergeCell ref="T162:T166"/>
    <mergeCell ref="U162:U166"/>
    <mergeCell ref="V162:V166"/>
    <mergeCell ref="W162:W166"/>
    <mergeCell ref="X162:X166"/>
    <mergeCell ref="AA162:AA166"/>
    <mergeCell ref="T167:T171"/>
    <mergeCell ref="U167:U171"/>
    <mergeCell ref="V167:V171"/>
    <mergeCell ref="W167:W171"/>
    <mergeCell ref="X167:X171"/>
    <mergeCell ref="AA167:AA171"/>
    <mergeCell ref="Y157:Y161"/>
    <mergeCell ref="Z157:Z161"/>
    <mergeCell ref="Y162:Y166"/>
    <mergeCell ref="Z162:Z166"/>
    <mergeCell ref="Y167:Y171"/>
    <mergeCell ref="Z167:Z171"/>
    <mergeCell ref="U142:U146"/>
    <mergeCell ref="V142:V146"/>
    <mergeCell ref="W142:W146"/>
    <mergeCell ref="X142:X146"/>
    <mergeCell ref="AA142:AA146"/>
    <mergeCell ref="T147:T151"/>
    <mergeCell ref="U147:U151"/>
    <mergeCell ref="V147:V151"/>
    <mergeCell ref="W147:W151"/>
    <mergeCell ref="X147:X151"/>
    <mergeCell ref="AA147:AA151"/>
    <mergeCell ref="T152:T156"/>
    <mergeCell ref="U152:U156"/>
    <mergeCell ref="V152:V156"/>
    <mergeCell ref="W152:W156"/>
    <mergeCell ref="X152:X156"/>
    <mergeCell ref="AA152:AA156"/>
    <mergeCell ref="Y142:Y146"/>
    <mergeCell ref="Z142:Z146"/>
    <mergeCell ref="Y147:Y151"/>
    <mergeCell ref="Z147:Z151"/>
    <mergeCell ref="Y152:Y156"/>
    <mergeCell ref="Z152:Z156"/>
    <mergeCell ref="T127:T131"/>
    <mergeCell ref="U127:U131"/>
    <mergeCell ref="V127:V131"/>
    <mergeCell ref="W127:W131"/>
    <mergeCell ref="X127:X131"/>
    <mergeCell ref="AA127:AA131"/>
    <mergeCell ref="T132:T136"/>
    <mergeCell ref="U132:U136"/>
    <mergeCell ref="V132:V136"/>
    <mergeCell ref="W132:W136"/>
    <mergeCell ref="X132:X136"/>
    <mergeCell ref="AA132:AA136"/>
    <mergeCell ref="T137:T141"/>
    <mergeCell ref="U137:U141"/>
    <mergeCell ref="V137:V141"/>
    <mergeCell ref="W137:W141"/>
    <mergeCell ref="X137:X141"/>
    <mergeCell ref="AA137:AA141"/>
    <mergeCell ref="Y127:Y131"/>
    <mergeCell ref="Z127:Z131"/>
    <mergeCell ref="Y132:Y136"/>
    <mergeCell ref="Z132:Z136"/>
    <mergeCell ref="Y137:Y141"/>
    <mergeCell ref="Z137:Z141"/>
    <mergeCell ref="X107:X111"/>
    <mergeCell ref="AA107:AA111"/>
    <mergeCell ref="T112:T116"/>
    <mergeCell ref="U112:U116"/>
    <mergeCell ref="V112:V116"/>
    <mergeCell ref="W112:W116"/>
    <mergeCell ref="X112:X116"/>
    <mergeCell ref="AA112:AA116"/>
    <mergeCell ref="T117:T121"/>
    <mergeCell ref="U117:U121"/>
    <mergeCell ref="V117:V121"/>
    <mergeCell ref="W117:W121"/>
    <mergeCell ref="X117:X121"/>
    <mergeCell ref="AA117:AA121"/>
    <mergeCell ref="T122:T126"/>
    <mergeCell ref="U122:U126"/>
    <mergeCell ref="V122:V126"/>
    <mergeCell ref="W122:W126"/>
    <mergeCell ref="X122:X126"/>
    <mergeCell ref="AA122:AA126"/>
    <mergeCell ref="Y107:Y111"/>
    <mergeCell ref="Z107:Z111"/>
    <mergeCell ref="Y112:Y116"/>
    <mergeCell ref="Z112:Z116"/>
    <mergeCell ref="Y117:Y121"/>
    <mergeCell ref="Z117:Z121"/>
    <mergeCell ref="Y122:Y126"/>
    <mergeCell ref="Z122:Z126"/>
    <mergeCell ref="T92:T96"/>
    <mergeCell ref="U92:U96"/>
    <mergeCell ref="V92:V96"/>
    <mergeCell ref="W92:W96"/>
    <mergeCell ref="X92:X96"/>
    <mergeCell ref="AA92:AA96"/>
    <mergeCell ref="T97:T101"/>
    <mergeCell ref="U97:U101"/>
    <mergeCell ref="V97:V101"/>
    <mergeCell ref="W97:W101"/>
    <mergeCell ref="X97:X101"/>
    <mergeCell ref="AA97:AA101"/>
    <mergeCell ref="T102:T106"/>
    <mergeCell ref="U102:U106"/>
    <mergeCell ref="V102:V106"/>
    <mergeCell ref="W102:W106"/>
    <mergeCell ref="X102:X106"/>
    <mergeCell ref="AA102:AA106"/>
    <mergeCell ref="Y92:Y96"/>
    <mergeCell ref="Z92:Z96"/>
    <mergeCell ref="Y97:Y101"/>
    <mergeCell ref="Z97:Z101"/>
    <mergeCell ref="Y102:Y106"/>
    <mergeCell ref="Z102:Z106"/>
    <mergeCell ref="T77:T81"/>
    <mergeCell ref="U77:U81"/>
    <mergeCell ref="V77:V81"/>
    <mergeCell ref="W77:W81"/>
    <mergeCell ref="X77:X81"/>
    <mergeCell ref="AA77:AA81"/>
    <mergeCell ref="T82:T86"/>
    <mergeCell ref="U82:U86"/>
    <mergeCell ref="V82:V86"/>
    <mergeCell ref="W82:W86"/>
    <mergeCell ref="X82:X86"/>
    <mergeCell ref="AA82:AA86"/>
    <mergeCell ref="T87:T91"/>
    <mergeCell ref="U87:U91"/>
    <mergeCell ref="V87:V91"/>
    <mergeCell ref="W87:W91"/>
    <mergeCell ref="X87:X91"/>
    <mergeCell ref="AA87:AA91"/>
    <mergeCell ref="Y77:Y81"/>
    <mergeCell ref="Z77:Z81"/>
    <mergeCell ref="Y82:Y86"/>
    <mergeCell ref="Z82:Z86"/>
    <mergeCell ref="Y87:Y91"/>
    <mergeCell ref="Z87:Z91"/>
    <mergeCell ref="T62:T66"/>
    <mergeCell ref="U62:U66"/>
    <mergeCell ref="V62:V66"/>
    <mergeCell ref="W62:W66"/>
    <mergeCell ref="X62:X66"/>
    <mergeCell ref="AA62:AA66"/>
    <mergeCell ref="T67:T71"/>
    <mergeCell ref="U67:U71"/>
    <mergeCell ref="V67:V71"/>
    <mergeCell ref="W67:W71"/>
    <mergeCell ref="X67:X71"/>
    <mergeCell ref="AA67:AA71"/>
    <mergeCell ref="T72:T76"/>
    <mergeCell ref="U72:U76"/>
    <mergeCell ref="V72:V76"/>
    <mergeCell ref="W72:W76"/>
    <mergeCell ref="X72:X76"/>
    <mergeCell ref="AA72:AA76"/>
    <mergeCell ref="Y62:Y66"/>
    <mergeCell ref="Z62:Z66"/>
    <mergeCell ref="Y67:Y71"/>
    <mergeCell ref="Z67:Z71"/>
    <mergeCell ref="Y72:Y76"/>
    <mergeCell ref="Z72:Z76"/>
    <mergeCell ref="T47:T51"/>
    <mergeCell ref="U47:U51"/>
    <mergeCell ref="V47:V51"/>
    <mergeCell ref="W47:W51"/>
    <mergeCell ref="X47:X51"/>
    <mergeCell ref="AA47:AA51"/>
    <mergeCell ref="T52:T56"/>
    <mergeCell ref="U52:U56"/>
    <mergeCell ref="V52:V56"/>
    <mergeCell ref="W52:W56"/>
    <mergeCell ref="X52:X56"/>
    <mergeCell ref="AA52:AA56"/>
    <mergeCell ref="T57:T61"/>
    <mergeCell ref="U57:U61"/>
    <mergeCell ref="V57:V61"/>
    <mergeCell ref="W57:W61"/>
    <mergeCell ref="X57:X61"/>
    <mergeCell ref="AA57:AA61"/>
    <mergeCell ref="Z57:Z61"/>
    <mergeCell ref="T32:T36"/>
    <mergeCell ref="U32:U36"/>
    <mergeCell ref="V32:V36"/>
    <mergeCell ref="W32:W36"/>
    <mergeCell ref="X32:X36"/>
    <mergeCell ref="AA32:AA36"/>
    <mergeCell ref="T37:T41"/>
    <mergeCell ref="U37:U41"/>
    <mergeCell ref="V37:V41"/>
    <mergeCell ref="W37:W41"/>
    <mergeCell ref="X37:X41"/>
    <mergeCell ref="AA37:AA41"/>
    <mergeCell ref="T42:T46"/>
    <mergeCell ref="U42:U46"/>
    <mergeCell ref="V42:V46"/>
    <mergeCell ref="W42:W46"/>
    <mergeCell ref="X42:X46"/>
    <mergeCell ref="AA42:AA46"/>
    <mergeCell ref="T12:T16"/>
    <mergeCell ref="U12:U16"/>
    <mergeCell ref="V12:V16"/>
    <mergeCell ref="W12:W16"/>
    <mergeCell ref="X12:X16"/>
    <mergeCell ref="AA12:AA16"/>
    <mergeCell ref="T22:T26"/>
    <mergeCell ref="U22:U26"/>
    <mergeCell ref="V22:V26"/>
    <mergeCell ref="W22:W26"/>
    <mergeCell ref="X22:X26"/>
    <mergeCell ref="AA22:AA26"/>
    <mergeCell ref="T27:T31"/>
    <mergeCell ref="U27:U31"/>
    <mergeCell ref="V27:V31"/>
    <mergeCell ref="W27:W31"/>
    <mergeCell ref="X27:X31"/>
    <mergeCell ref="AA27:AA31"/>
    <mergeCell ref="G257:G261"/>
    <mergeCell ref="H257:H261"/>
    <mergeCell ref="I257:I261"/>
    <mergeCell ref="J257:J261"/>
    <mergeCell ref="K257:K261"/>
    <mergeCell ref="O257:O261"/>
    <mergeCell ref="E8:AT8"/>
    <mergeCell ref="G237:G241"/>
    <mergeCell ref="H237:H241"/>
    <mergeCell ref="I237:I241"/>
    <mergeCell ref="J237:J241"/>
    <mergeCell ref="K237:K241"/>
    <mergeCell ref="O237:O241"/>
    <mergeCell ref="G242:G246"/>
    <mergeCell ref="H242:H246"/>
    <mergeCell ref="I242:I246"/>
    <mergeCell ref="J242:J246"/>
    <mergeCell ref="K242:K246"/>
    <mergeCell ref="O242:O246"/>
    <mergeCell ref="G247:G251"/>
    <mergeCell ref="H247:H251"/>
    <mergeCell ref="I247:I251"/>
    <mergeCell ref="J247:J251"/>
    <mergeCell ref="K247:K251"/>
    <mergeCell ref="O247:O251"/>
    <mergeCell ref="G212:G216"/>
    <mergeCell ref="T17:T21"/>
    <mergeCell ref="U17:U21"/>
    <mergeCell ref="V17:V21"/>
    <mergeCell ref="W17:W21"/>
    <mergeCell ref="X17:X21"/>
    <mergeCell ref="AA17:AA21"/>
    <mergeCell ref="G217:G221"/>
    <mergeCell ref="H217:H221"/>
    <mergeCell ref="I217:I221"/>
    <mergeCell ref="J217:J221"/>
    <mergeCell ref="K217:K221"/>
    <mergeCell ref="O217:O221"/>
    <mergeCell ref="G222:G226"/>
    <mergeCell ref="H222:H226"/>
    <mergeCell ref="I222:I226"/>
    <mergeCell ref="J222:J226"/>
    <mergeCell ref="K222:K226"/>
    <mergeCell ref="O222:O226"/>
    <mergeCell ref="G252:G256"/>
    <mergeCell ref="H252:H256"/>
    <mergeCell ref="I252:I256"/>
    <mergeCell ref="J252:J256"/>
    <mergeCell ref="K252:K256"/>
    <mergeCell ref="O252:O256"/>
    <mergeCell ref="L217:L221"/>
    <mergeCell ref="M217:M221"/>
    <mergeCell ref="N217:N221"/>
    <mergeCell ref="L222:L226"/>
    <mergeCell ref="M222:M226"/>
    <mergeCell ref="N222:N226"/>
    <mergeCell ref="L227:L231"/>
    <mergeCell ref="M227:M231"/>
    <mergeCell ref="N227:N231"/>
    <mergeCell ref="L232:L236"/>
    <mergeCell ref="M232:M236"/>
    <mergeCell ref="N232:N236"/>
    <mergeCell ref="L237:L241"/>
    <mergeCell ref="M237:M241"/>
    <mergeCell ref="G197:G201"/>
    <mergeCell ref="H197:H201"/>
    <mergeCell ref="I197:I201"/>
    <mergeCell ref="J197:J201"/>
    <mergeCell ref="K197:K201"/>
    <mergeCell ref="O197:O201"/>
    <mergeCell ref="G202:G206"/>
    <mergeCell ref="H202:H206"/>
    <mergeCell ref="I202:I206"/>
    <mergeCell ref="J202:J206"/>
    <mergeCell ref="K202:K206"/>
    <mergeCell ref="O202:O206"/>
    <mergeCell ref="G207:G211"/>
    <mergeCell ref="H207:H211"/>
    <mergeCell ref="I207:I211"/>
    <mergeCell ref="J207:J211"/>
    <mergeCell ref="K207:K211"/>
    <mergeCell ref="O207:O211"/>
    <mergeCell ref="G172:G176"/>
    <mergeCell ref="H172:H176"/>
    <mergeCell ref="I172:I176"/>
    <mergeCell ref="J172:J176"/>
    <mergeCell ref="K172:K176"/>
    <mergeCell ref="O172:O176"/>
    <mergeCell ref="G177:G181"/>
    <mergeCell ref="H177:H181"/>
    <mergeCell ref="I177:I181"/>
    <mergeCell ref="J177:J181"/>
    <mergeCell ref="K177:K181"/>
    <mergeCell ref="O177:O181"/>
    <mergeCell ref="G182:G186"/>
    <mergeCell ref="H182:H186"/>
    <mergeCell ref="I182:I186"/>
    <mergeCell ref="J182:J186"/>
    <mergeCell ref="K182:K186"/>
    <mergeCell ref="O182:O186"/>
    <mergeCell ref="L177:L181"/>
    <mergeCell ref="M177:M181"/>
    <mergeCell ref="N177:N181"/>
    <mergeCell ref="M182:M186"/>
    <mergeCell ref="N182:N186"/>
    <mergeCell ref="J152:J156"/>
    <mergeCell ref="K152:K156"/>
    <mergeCell ref="O152:O156"/>
    <mergeCell ref="G157:G161"/>
    <mergeCell ref="H157:H161"/>
    <mergeCell ref="I157:I161"/>
    <mergeCell ref="J157:J161"/>
    <mergeCell ref="K157:K161"/>
    <mergeCell ref="O157:O161"/>
    <mergeCell ref="G162:G166"/>
    <mergeCell ref="H162:H166"/>
    <mergeCell ref="I162:I166"/>
    <mergeCell ref="J162:J166"/>
    <mergeCell ref="K162:K166"/>
    <mergeCell ref="O162:O166"/>
    <mergeCell ref="G167:G171"/>
    <mergeCell ref="H167:H171"/>
    <mergeCell ref="I167:I171"/>
    <mergeCell ref="J167:J171"/>
    <mergeCell ref="K167:K171"/>
    <mergeCell ref="O167:O171"/>
    <mergeCell ref="G132:G136"/>
    <mergeCell ref="H132:H136"/>
    <mergeCell ref="I132:I136"/>
    <mergeCell ref="J132:J136"/>
    <mergeCell ref="K132:K136"/>
    <mergeCell ref="O132:O136"/>
    <mergeCell ref="G137:G141"/>
    <mergeCell ref="H137:H141"/>
    <mergeCell ref="I137:I141"/>
    <mergeCell ref="J137:J141"/>
    <mergeCell ref="K137:K141"/>
    <mergeCell ref="O137:O141"/>
    <mergeCell ref="G142:G146"/>
    <mergeCell ref="H142:H146"/>
    <mergeCell ref="I142:I146"/>
    <mergeCell ref="J142:J146"/>
    <mergeCell ref="K142:K146"/>
    <mergeCell ref="O142:O146"/>
    <mergeCell ref="L137:L141"/>
    <mergeCell ref="M137:M141"/>
    <mergeCell ref="N137:N141"/>
    <mergeCell ref="L142:L146"/>
    <mergeCell ref="M142:M146"/>
    <mergeCell ref="N142:N146"/>
    <mergeCell ref="G117:G121"/>
    <mergeCell ref="H117:H121"/>
    <mergeCell ref="I117:I121"/>
    <mergeCell ref="J117:J121"/>
    <mergeCell ref="K117:K121"/>
    <mergeCell ref="O117:O121"/>
    <mergeCell ref="G122:G126"/>
    <mergeCell ref="H122:H126"/>
    <mergeCell ref="I122:I126"/>
    <mergeCell ref="J122:J126"/>
    <mergeCell ref="K122:K126"/>
    <mergeCell ref="O122:O126"/>
    <mergeCell ref="G127:G131"/>
    <mergeCell ref="H127:H131"/>
    <mergeCell ref="I127:I131"/>
    <mergeCell ref="J127:J131"/>
    <mergeCell ref="K127:K131"/>
    <mergeCell ref="O127:O131"/>
    <mergeCell ref="G92:G96"/>
    <mergeCell ref="H92:H96"/>
    <mergeCell ref="I92:I96"/>
    <mergeCell ref="J92:J96"/>
    <mergeCell ref="K92:K96"/>
    <mergeCell ref="O92:O96"/>
    <mergeCell ref="G97:G101"/>
    <mergeCell ref="H97:H101"/>
    <mergeCell ref="I97:I101"/>
    <mergeCell ref="J97:J101"/>
    <mergeCell ref="K97:K101"/>
    <mergeCell ref="O97:O101"/>
    <mergeCell ref="G102:G106"/>
    <mergeCell ref="H102:H106"/>
    <mergeCell ref="I102:I106"/>
    <mergeCell ref="J102:J106"/>
    <mergeCell ref="K102:K106"/>
    <mergeCell ref="O102:O106"/>
    <mergeCell ref="L102:L106"/>
    <mergeCell ref="M102:M106"/>
    <mergeCell ref="N102:N106"/>
    <mergeCell ref="G77:G81"/>
    <mergeCell ref="H77:H81"/>
    <mergeCell ref="I77:I81"/>
    <mergeCell ref="J77:J81"/>
    <mergeCell ref="K77:K81"/>
    <mergeCell ref="O77:O81"/>
    <mergeCell ref="G82:G86"/>
    <mergeCell ref="H82:H86"/>
    <mergeCell ref="I82:I86"/>
    <mergeCell ref="J82:J86"/>
    <mergeCell ref="K82:K86"/>
    <mergeCell ref="O82:O86"/>
    <mergeCell ref="G87:G91"/>
    <mergeCell ref="H87:H91"/>
    <mergeCell ref="I87:I91"/>
    <mergeCell ref="J87:J91"/>
    <mergeCell ref="K87:K91"/>
    <mergeCell ref="O87:O91"/>
    <mergeCell ref="G57:G61"/>
    <mergeCell ref="H57:H61"/>
    <mergeCell ref="I57:I61"/>
    <mergeCell ref="J57:J61"/>
    <mergeCell ref="K57:K61"/>
    <mergeCell ref="O57:O61"/>
    <mergeCell ref="H62:H66"/>
    <mergeCell ref="I62:I66"/>
    <mergeCell ref="J62:J66"/>
    <mergeCell ref="K62:K66"/>
    <mergeCell ref="O62:O66"/>
    <mergeCell ref="G67:G71"/>
    <mergeCell ref="H67:H71"/>
    <mergeCell ref="I67:I71"/>
    <mergeCell ref="J67:J71"/>
    <mergeCell ref="K67:K71"/>
    <mergeCell ref="O67:O71"/>
    <mergeCell ref="L57:L61"/>
    <mergeCell ref="M57:M61"/>
    <mergeCell ref="N57:N61"/>
    <mergeCell ref="L62:L66"/>
    <mergeCell ref="M62:M66"/>
    <mergeCell ref="N62:N66"/>
    <mergeCell ref="K37:K41"/>
    <mergeCell ref="O37:O41"/>
    <mergeCell ref="G42:G46"/>
    <mergeCell ref="H42:H46"/>
    <mergeCell ref="I42:I46"/>
    <mergeCell ref="J42:J46"/>
    <mergeCell ref="K42:K46"/>
    <mergeCell ref="O42:O46"/>
    <mergeCell ref="G47:G51"/>
    <mergeCell ref="H47:H51"/>
    <mergeCell ref="I47:I51"/>
    <mergeCell ref="J47:J51"/>
    <mergeCell ref="K47:K51"/>
    <mergeCell ref="O47:O51"/>
    <mergeCell ref="G52:G56"/>
    <mergeCell ref="H52:H56"/>
    <mergeCell ref="I52:I56"/>
    <mergeCell ref="J52:J56"/>
    <mergeCell ref="K52:K56"/>
    <mergeCell ref="O52:O56"/>
    <mergeCell ref="L42:L46"/>
    <mergeCell ref="M42:M46"/>
    <mergeCell ref="N42:N46"/>
    <mergeCell ref="L47:L51"/>
    <mergeCell ref="M47:M51"/>
    <mergeCell ref="N47:N51"/>
    <mergeCell ref="L52:L56"/>
    <mergeCell ref="M52:M56"/>
    <mergeCell ref="N52:N56"/>
    <mergeCell ref="AT227:AT231"/>
    <mergeCell ref="AM232:AM236"/>
    <mergeCell ref="AS232:AS236"/>
    <mergeCell ref="AT232:AT236"/>
    <mergeCell ref="G12:G16"/>
    <mergeCell ref="H12:H16"/>
    <mergeCell ref="I12:I16"/>
    <mergeCell ref="J12:J16"/>
    <mergeCell ref="K12:K16"/>
    <mergeCell ref="O12:O16"/>
    <mergeCell ref="G22:G26"/>
    <mergeCell ref="H22:H26"/>
    <mergeCell ref="I22:I26"/>
    <mergeCell ref="J22:J26"/>
    <mergeCell ref="K22:K26"/>
    <mergeCell ref="O22:O26"/>
    <mergeCell ref="G27:G31"/>
    <mergeCell ref="H27:H31"/>
    <mergeCell ref="I27:I31"/>
    <mergeCell ref="J27:J31"/>
    <mergeCell ref="K27:K31"/>
    <mergeCell ref="O27:O31"/>
    <mergeCell ref="G32:G36"/>
    <mergeCell ref="H32:H36"/>
    <mergeCell ref="I32:I36"/>
    <mergeCell ref="J32:J36"/>
    <mergeCell ref="K32:K36"/>
    <mergeCell ref="O32:O36"/>
    <mergeCell ref="G37:G41"/>
    <mergeCell ref="H37:H41"/>
    <mergeCell ref="I37:I41"/>
    <mergeCell ref="J37:J41"/>
    <mergeCell ref="AM217:AM221"/>
    <mergeCell ref="AS217:AS221"/>
    <mergeCell ref="AT217:AT221"/>
    <mergeCell ref="AM192:AM196"/>
    <mergeCell ref="AS192:AS196"/>
    <mergeCell ref="AT192:AT196"/>
    <mergeCell ref="AM197:AM201"/>
    <mergeCell ref="AS197:AS201"/>
    <mergeCell ref="AT197:AT201"/>
    <mergeCell ref="AM202:AM206"/>
    <mergeCell ref="AS202:AS206"/>
    <mergeCell ref="AT202:AT206"/>
    <mergeCell ref="AM252:AM256"/>
    <mergeCell ref="AS252:AS256"/>
    <mergeCell ref="AT252:AT256"/>
    <mergeCell ref="AM257:AM261"/>
    <mergeCell ref="AS257:AS261"/>
    <mergeCell ref="AT257:AT261"/>
    <mergeCell ref="AM237:AM241"/>
    <mergeCell ref="AS237:AS241"/>
    <mergeCell ref="AT237:AT241"/>
    <mergeCell ref="AM242:AM246"/>
    <mergeCell ref="AS242:AS246"/>
    <mergeCell ref="AT242:AT246"/>
    <mergeCell ref="AM247:AM251"/>
    <mergeCell ref="AS247:AS251"/>
    <mergeCell ref="AT247:AT251"/>
    <mergeCell ref="AM222:AM226"/>
    <mergeCell ref="AS222:AS226"/>
    <mergeCell ref="AT222:AT226"/>
    <mergeCell ref="AM227:AM231"/>
    <mergeCell ref="AS227:AS231"/>
    <mergeCell ref="AM157:AM161"/>
    <mergeCell ref="AS157:AS161"/>
    <mergeCell ref="AT157:AT161"/>
    <mergeCell ref="AM132:AM136"/>
    <mergeCell ref="AS132:AS136"/>
    <mergeCell ref="AT132:AT136"/>
    <mergeCell ref="AM137:AM141"/>
    <mergeCell ref="AS137:AS141"/>
    <mergeCell ref="AT137:AT141"/>
    <mergeCell ref="AM142:AM146"/>
    <mergeCell ref="AS142:AS146"/>
    <mergeCell ref="AT142:AT146"/>
    <mergeCell ref="AM177:AM181"/>
    <mergeCell ref="AS177:AS181"/>
    <mergeCell ref="AT177:AT181"/>
    <mergeCell ref="AM182:AM186"/>
    <mergeCell ref="AS182:AS186"/>
    <mergeCell ref="AT182:AT186"/>
    <mergeCell ref="AM162:AM166"/>
    <mergeCell ref="AS162:AS166"/>
    <mergeCell ref="AT162:AT166"/>
    <mergeCell ref="AM167:AM171"/>
    <mergeCell ref="AS167:AS171"/>
    <mergeCell ref="AT167:AT171"/>
    <mergeCell ref="AM172:AM176"/>
    <mergeCell ref="AS172:AS176"/>
    <mergeCell ref="AT172:AT176"/>
    <mergeCell ref="AN147:AN151"/>
    <mergeCell ref="AO147:AO151"/>
    <mergeCell ref="AP147:AP151"/>
    <mergeCell ref="AQ147:AQ151"/>
    <mergeCell ref="AR147:AR151"/>
    <mergeCell ref="AM117:AM121"/>
    <mergeCell ref="AS117:AS121"/>
    <mergeCell ref="AT117:AT121"/>
    <mergeCell ref="AM122:AM126"/>
    <mergeCell ref="AS122:AS126"/>
    <mergeCell ref="AT122:AT126"/>
    <mergeCell ref="AM127:AM131"/>
    <mergeCell ref="AS127:AS131"/>
    <mergeCell ref="AT127:AT131"/>
    <mergeCell ref="AM102:AM106"/>
    <mergeCell ref="AS102:AS106"/>
    <mergeCell ref="AT102:AT106"/>
    <mergeCell ref="AM107:AM111"/>
    <mergeCell ref="AS107:AS111"/>
    <mergeCell ref="AT107:AT111"/>
    <mergeCell ref="AM112:AM116"/>
    <mergeCell ref="AS112:AS116"/>
    <mergeCell ref="AT112:AT116"/>
    <mergeCell ref="AN112:AN116"/>
    <mergeCell ref="AO112:AO116"/>
    <mergeCell ref="AP112:AP116"/>
    <mergeCell ref="AQ112:AQ116"/>
    <mergeCell ref="AR112:AR116"/>
    <mergeCell ref="AN117:AN121"/>
    <mergeCell ref="AO117:AO121"/>
    <mergeCell ref="AP117:AP121"/>
    <mergeCell ref="AQ117:AQ121"/>
    <mergeCell ref="AR117:AR121"/>
    <mergeCell ref="AN122:AN126"/>
    <mergeCell ref="AO122:AO126"/>
    <mergeCell ref="AP122:AP126"/>
    <mergeCell ref="AQ122:AQ126"/>
    <mergeCell ref="AM87:AM91"/>
    <mergeCell ref="AS87:AS91"/>
    <mergeCell ref="AT87:AT91"/>
    <mergeCell ref="AM92:AM96"/>
    <mergeCell ref="AS92:AS96"/>
    <mergeCell ref="AT92:AT96"/>
    <mergeCell ref="AM97:AM101"/>
    <mergeCell ref="AS97:AS101"/>
    <mergeCell ref="AT97:AT101"/>
    <mergeCell ref="AM72:AM76"/>
    <mergeCell ref="AS72:AS76"/>
    <mergeCell ref="AT72:AT76"/>
    <mergeCell ref="AM77:AM81"/>
    <mergeCell ref="AS77:AS81"/>
    <mergeCell ref="AT77:AT81"/>
    <mergeCell ref="AM82:AM86"/>
    <mergeCell ref="AS82:AS86"/>
    <mergeCell ref="AT82:AT86"/>
    <mergeCell ref="AN77:AN81"/>
    <mergeCell ref="AO77:AO81"/>
    <mergeCell ref="AP77:AP81"/>
    <mergeCell ref="AQ77:AQ81"/>
    <mergeCell ref="AR77:AR81"/>
    <mergeCell ref="AN82:AN86"/>
    <mergeCell ref="AO82:AO86"/>
    <mergeCell ref="AP82:AP86"/>
    <mergeCell ref="AQ82:AQ86"/>
    <mergeCell ref="AR82:AR86"/>
    <mergeCell ref="AN87:AN91"/>
    <mergeCell ref="AO87:AO91"/>
    <mergeCell ref="AP87:AP91"/>
    <mergeCell ref="AQ87:AQ91"/>
    <mergeCell ref="AM57:AM61"/>
    <mergeCell ref="AS57:AS61"/>
    <mergeCell ref="AT57:AT61"/>
    <mergeCell ref="AM62:AM66"/>
    <mergeCell ref="AS62:AS66"/>
    <mergeCell ref="AT62:AT66"/>
    <mergeCell ref="AM67:AM71"/>
    <mergeCell ref="AS67:AS71"/>
    <mergeCell ref="AT67:AT71"/>
    <mergeCell ref="AM42:AM46"/>
    <mergeCell ref="AS42:AS46"/>
    <mergeCell ref="AT42:AT46"/>
    <mergeCell ref="AM47:AM51"/>
    <mergeCell ref="AS47:AS51"/>
    <mergeCell ref="AT47:AT51"/>
    <mergeCell ref="AM52:AM56"/>
    <mergeCell ref="AS52:AS56"/>
    <mergeCell ref="AT52:AT56"/>
    <mergeCell ref="AP42:AP46"/>
    <mergeCell ref="AQ42:AQ46"/>
    <mergeCell ref="AR42:AR46"/>
    <mergeCell ref="AN47:AN51"/>
    <mergeCell ref="AO47:AO51"/>
    <mergeCell ref="AP47:AP51"/>
    <mergeCell ref="AQ47:AQ51"/>
    <mergeCell ref="AR47:AR51"/>
    <mergeCell ref="AN52:AN56"/>
    <mergeCell ref="AO52:AO56"/>
    <mergeCell ref="AP52:AP56"/>
    <mergeCell ref="AQ52:AQ56"/>
    <mergeCell ref="AR52:AR56"/>
    <mergeCell ref="AN57:AN61"/>
    <mergeCell ref="AM27:AM31"/>
    <mergeCell ref="AS27:AS31"/>
    <mergeCell ref="AT27:AT31"/>
    <mergeCell ref="AM32:AM36"/>
    <mergeCell ref="AS32:AS36"/>
    <mergeCell ref="AT32:AT36"/>
    <mergeCell ref="AM37:AM41"/>
    <mergeCell ref="AS37:AS41"/>
    <mergeCell ref="AT37:AT41"/>
    <mergeCell ref="AM10:AT10"/>
    <mergeCell ref="AM12:AM16"/>
    <mergeCell ref="AS12:AS16"/>
    <mergeCell ref="AT12:AT16"/>
    <mergeCell ref="AM17:AM21"/>
    <mergeCell ref="AS17:AS21"/>
    <mergeCell ref="AT17:AT21"/>
    <mergeCell ref="AE32:AE36"/>
    <mergeCell ref="AK32:AK36"/>
    <mergeCell ref="AN17:AN21"/>
    <mergeCell ref="AO17:AO21"/>
    <mergeCell ref="AP17:AP21"/>
    <mergeCell ref="AQ17:AQ21"/>
    <mergeCell ref="AR17:AR21"/>
    <mergeCell ref="AF12:AF16"/>
    <mergeCell ref="AG12:AG16"/>
    <mergeCell ref="AH12:AH16"/>
    <mergeCell ref="AI12:AI16"/>
    <mergeCell ref="AJ12:AJ16"/>
    <mergeCell ref="AF27:AF31"/>
    <mergeCell ref="AG27:AG31"/>
    <mergeCell ref="AH27:AH31"/>
    <mergeCell ref="AI27:AI31"/>
    <mergeCell ref="F32:F36"/>
    <mergeCell ref="P32:P36"/>
    <mergeCell ref="Q32:Q36"/>
    <mergeCell ref="R32:R36"/>
    <mergeCell ref="S32:S36"/>
    <mergeCell ref="R12:R16"/>
    <mergeCell ref="AL12:AL16"/>
    <mergeCell ref="AK12:AK16"/>
    <mergeCell ref="AE12:AE16"/>
    <mergeCell ref="AL17:AL21"/>
    <mergeCell ref="G17:G21"/>
    <mergeCell ref="H17:H21"/>
    <mergeCell ref="I17:I21"/>
    <mergeCell ref="AE257:AE261"/>
    <mergeCell ref="AK257:AK261"/>
    <mergeCell ref="AL257:AL261"/>
    <mergeCell ref="AU257:AU261"/>
    <mergeCell ref="AE247:AE251"/>
    <mergeCell ref="AK247:AK251"/>
    <mergeCell ref="AL247:AL251"/>
    <mergeCell ref="AU247:AU251"/>
    <mergeCell ref="AE237:AE241"/>
    <mergeCell ref="AK237:AK241"/>
    <mergeCell ref="AL237:AL241"/>
    <mergeCell ref="AU237:AU241"/>
    <mergeCell ref="AE227:AE231"/>
    <mergeCell ref="AK227:AK231"/>
    <mergeCell ref="AL227:AL231"/>
    <mergeCell ref="AU227:AU231"/>
    <mergeCell ref="AE222:AE226"/>
    <mergeCell ref="AK222:AK226"/>
    <mergeCell ref="F222:F226"/>
    <mergeCell ref="AV257:AV261"/>
    <mergeCell ref="AL252:AL256"/>
    <mergeCell ref="AU252:AU256"/>
    <mergeCell ref="AV252:AV256"/>
    <mergeCell ref="A257:A261"/>
    <mergeCell ref="B257:B261"/>
    <mergeCell ref="C257:C261"/>
    <mergeCell ref="D257:D261"/>
    <mergeCell ref="E257:E261"/>
    <mergeCell ref="F257:F261"/>
    <mergeCell ref="P257:P261"/>
    <mergeCell ref="Q257:Q261"/>
    <mergeCell ref="R257:R261"/>
    <mergeCell ref="S257:S261"/>
    <mergeCell ref="AB257:AB261"/>
    <mergeCell ref="AC257:AC261"/>
    <mergeCell ref="AD257:AD261"/>
    <mergeCell ref="AB252:AB256"/>
    <mergeCell ref="AC252:AC256"/>
    <mergeCell ref="AD252:AD256"/>
    <mergeCell ref="AE252:AE256"/>
    <mergeCell ref="AK252:AK256"/>
    <mergeCell ref="F252:F256"/>
    <mergeCell ref="P252:P256"/>
    <mergeCell ref="Q252:Q256"/>
    <mergeCell ref="R252:R256"/>
    <mergeCell ref="S252:S256"/>
    <mergeCell ref="A252:A256"/>
    <mergeCell ref="B252:B256"/>
    <mergeCell ref="C252:C256"/>
    <mergeCell ref="D252:D256"/>
    <mergeCell ref="E252:E256"/>
    <mergeCell ref="AV247:AV251"/>
    <mergeCell ref="AL242:AL246"/>
    <mergeCell ref="AU242:AU246"/>
    <mergeCell ref="AV242:AV246"/>
    <mergeCell ref="A247:A251"/>
    <mergeCell ref="B247:B251"/>
    <mergeCell ref="C247:C251"/>
    <mergeCell ref="D247:D251"/>
    <mergeCell ref="E247:E251"/>
    <mergeCell ref="F247:F251"/>
    <mergeCell ref="P247:P251"/>
    <mergeCell ref="Q247:Q251"/>
    <mergeCell ref="R247:R251"/>
    <mergeCell ref="S247:S251"/>
    <mergeCell ref="AB247:AB251"/>
    <mergeCell ref="AC247:AC251"/>
    <mergeCell ref="AD247:AD251"/>
    <mergeCell ref="AB242:AB246"/>
    <mergeCell ref="AC242:AC246"/>
    <mergeCell ref="AD242:AD246"/>
    <mergeCell ref="AE242:AE246"/>
    <mergeCell ref="AK242:AK246"/>
    <mergeCell ref="F242:F246"/>
    <mergeCell ref="P242:P246"/>
    <mergeCell ref="Q242:Q246"/>
    <mergeCell ref="R242:R246"/>
    <mergeCell ref="S242:S246"/>
    <mergeCell ref="A242:A246"/>
    <mergeCell ref="B242:B246"/>
    <mergeCell ref="C242:C246"/>
    <mergeCell ref="D242:D246"/>
    <mergeCell ref="E242:E246"/>
    <mergeCell ref="AV237:AV241"/>
    <mergeCell ref="AL232:AL236"/>
    <mergeCell ref="AU232:AU236"/>
    <mergeCell ref="AV232:AV236"/>
    <mergeCell ref="A237:A241"/>
    <mergeCell ref="B237:B241"/>
    <mergeCell ref="C237:C241"/>
    <mergeCell ref="D237:D241"/>
    <mergeCell ref="E237:E241"/>
    <mergeCell ref="F237:F241"/>
    <mergeCell ref="P237:P241"/>
    <mergeCell ref="Q237:Q241"/>
    <mergeCell ref="R237:R241"/>
    <mergeCell ref="S237:S241"/>
    <mergeCell ref="AB237:AB241"/>
    <mergeCell ref="AC237:AC241"/>
    <mergeCell ref="AD237:AD241"/>
    <mergeCell ref="AB232:AB236"/>
    <mergeCell ref="AC232:AC236"/>
    <mergeCell ref="AD232:AD236"/>
    <mergeCell ref="AE232:AE236"/>
    <mergeCell ref="AK232:AK236"/>
    <mergeCell ref="F232:F236"/>
    <mergeCell ref="P232:P236"/>
    <mergeCell ref="Q232:Q236"/>
    <mergeCell ref="R232:R236"/>
    <mergeCell ref="S232:S236"/>
    <mergeCell ref="A232:A236"/>
    <mergeCell ref="B232:B236"/>
    <mergeCell ref="C232:C236"/>
    <mergeCell ref="D232:D236"/>
    <mergeCell ref="E232:E236"/>
    <mergeCell ref="AV227:AV231"/>
    <mergeCell ref="G227:G231"/>
    <mergeCell ref="H227:H231"/>
    <mergeCell ref="I227:I231"/>
    <mergeCell ref="J227:J231"/>
    <mergeCell ref="K227:K231"/>
    <mergeCell ref="O227:O231"/>
    <mergeCell ref="G232:G236"/>
    <mergeCell ref="H232:H236"/>
    <mergeCell ref="I232:I236"/>
    <mergeCell ref="J232:J236"/>
    <mergeCell ref="K232:K236"/>
    <mergeCell ref="O232:O236"/>
    <mergeCell ref="AL222:AL226"/>
    <mergeCell ref="AU222:AU226"/>
    <mergeCell ref="AV222:AV226"/>
    <mergeCell ref="A227:A231"/>
    <mergeCell ref="B227:B231"/>
    <mergeCell ref="C227:C231"/>
    <mergeCell ref="D227:D231"/>
    <mergeCell ref="E227:E231"/>
    <mergeCell ref="F227:F231"/>
    <mergeCell ref="P227:P231"/>
    <mergeCell ref="Q227:Q231"/>
    <mergeCell ref="R227:R231"/>
    <mergeCell ref="S227:S231"/>
    <mergeCell ref="AB227:AB231"/>
    <mergeCell ref="AC227:AC231"/>
    <mergeCell ref="AD227:AD231"/>
    <mergeCell ref="AB222:AB226"/>
    <mergeCell ref="AC222:AC226"/>
    <mergeCell ref="AD222:AD226"/>
    <mergeCell ref="P222:P226"/>
    <mergeCell ref="Q222:Q226"/>
    <mergeCell ref="R222:R226"/>
    <mergeCell ref="S222:S226"/>
    <mergeCell ref="A222:A226"/>
    <mergeCell ref="B222:B226"/>
    <mergeCell ref="C222:C226"/>
    <mergeCell ref="D222:D226"/>
    <mergeCell ref="E222:E226"/>
    <mergeCell ref="AE217:AE221"/>
    <mergeCell ref="AK217:AK221"/>
    <mergeCell ref="AL217:AL221"/>
    <mergeCell ref="AU217:AU221"/>
    <mergeCell ref="AV217:AV221"/>
    <mergeCell ref="AL212:AL216"/>
    <mergeCell ref="AU212:AU216"/>
    <mergeCell ref="AV212:AV216"/>
    <mergeCell ref="A217:A221"/>
    <mergeCell ref="B217:B221"/>
    <mergeCell ref="C217:C221"/>
    <mergeCell ref="D217:D221"/>
    <mergeCell ref="E217:E221"/>
    <mergeCell ref="F217:F221"/>
    <mergeCell ref="P217:P221"/>
    <mergeCell ref="Q217:Q221"/>
    <mergeCell ref="R217:R221"/>
    <mergeCell ref="S217:S221"/>
    <mergeCell ref="AB217:AB221"/>
    <mergeCell ref="AC217:AC221"/>
    <mergeCell ref="AD217:AD221"/>
    <mergeCell ref="AB212:AB216"/>
    <mergeCell ref="AC212:AC216"/>
    <mergeCell ref="AE212:AE216"/>
    <mergeCell ref="AK212:AK216"/>
    <mergeCell ref="F212:F216"/>
    <mergeCell ref="P212:P216"/>
    <mergeCell ref="Q212:Q216"/>
    <mergeCell ref="R212:R216"/>
    <mergeCell ref="S212:S216"/>
    <mergeCell ref="A212:A216"/>
    <mergeCell ref="B212:B216"/>
    <mergeCell ref="C212:C216"/>
    <mergeCell ref="D212:D216"/>
    <mergeCell ref="E212:E216"/>
    <mergeCell ref="AE207:AE211"/>
    <mergeCell ref="AK207:AK211"/>
    <mergeCell ref="AL207:AL211"/>
    <mergeCell ref="AU207:AU211"/>
    <mergeCell ref="AM207:AM211"/>
    <mergeCell ref="AS207:AS211"/>
    <mergeCell ref="AT207:AT211"/>
    <mergeCell ref="AM212:AM216"/>
    <mergeCell ref="AS212:AS216"/>
    <mergeCell ref="AT212:AT216"/>
    <mergeCell ref="H212:H216"/>
    <mergeCell ref="I212:I216"/>
    <mergeCell ref="J212:J216"/>
    <mergeCell ref="K212:K216"/>
    <mergeCell ref="O212:O216"/>
    <mergeCell ref="T212:T216"/>
    <mergeCell ref="U212:U216"/>
    <mergeCell ref="V212:V216"/>
    <mergeCell ref="W212:W216"/>
    <mergeCell ref="AN212:AN216"/>
    <mergeCell ref="AV207:AV211"/>
    <mergeCell ref="AL202:AL206"/>
    <mergeCell ref="AU202:AU206"/>
    <mergeCell ref="AV202:AV206"/>
    <mergeCell ref="A207:A211"/>
    <mergeCell ref="B207:B211"/>
    <mergeCell ref="C207:C211"/>
    <mergeCell ref="D207:D211"/>
    <mergeCell ref="E207:E211"/>
    <mergeCell ref="F207:F211"/>
    <mergeCell ref="P207:P211"/>
    <mergeCell ref="Q207:Q211"/>
    <mergeCell ref="R207:R211"/>
    <mergeCell ref="S207:S211"/>
    <mergeCell ref="AB207:AB211"/>
    <mergeCell ref="AC207:AC211"/>
    <mergeCell ref="AD207:AD211"/>
    <mergeCell ref="AB202:AB206"/>
    <mergeCell ref="AC202:AC206"/>
    <mergeCell ref="AD202:AD206"/>
    <mergeCell ref="AE202:AE206"/>
    <mergeCell ref="AK202:AK206"/>
    <mergeCell ref="F202:F206"/>
    <mergeCell ref="P202:P206"/>
    <mergeCell ref="Q202:Q206"/>
    <mergeCell ref="R202:R206"/>
    <mergeCell ref="S202:S206"/>
    <mergeCell ref="A202:A206"/>
    <mergeCell ref="B202:B206"/>
    <mergeCell ref="C202:C206"/>
    <mergeCell ref="D202:D206"/>
    <mergeCell ref="E202:E206"/>
    <mergeCell ref="AE197:AE201"/>
    <mergeCell ref="AK197:AK201"/>
    <mergeCell ref="AL197:AL201"/>
    <mergeCell ref="AU197:AU201"/>
    <mergeCell ref="AV197:AV201"/>
    <mergeCell ref="AL192:AL196"/>
    <mergeCell ref="AU192:AU196"/>
    <mergeCell ref="AV192:AV196"/>
    <mergeCell ref="A197:A201"/>
    <mergeCell ref="B197:B201"/>
    <mergeCell ref="C197:C201"/>
    <mergeCell ref="D197:D201"/>
    <mergeCell ref="E197:E201"/>
    <mergeCell ref="F197:F201"/>
    <mergeCell ref="P197:P201"/>
    <mergeCell ref="Q197:Q201"/>
    <mergeCell ref="R197:R201"/>
    <mergeCell ref="S197:S201"/>
    <mergeCell ref="AB197:AB201"/>
    <mergeCell ref="AC197:AC201"/>
    <mergeCell ref="AD197:AD201"/>
    <mergeCell ref="AB192:AB196"/>
    <mergeCell ref="AC192:AC196"/>
    <mergeCell ref="AD192:AD196"/>
    <mergeCell ref="AE192:AE196"/>
    <mergeCell ref="AK192:AK196"/>
    <mergeCell ref="F192:F196"/>
    <mergeCell ref="P192:P196"/>
    <mergeCell ref="Q192:Q196"/>
    <mergeCell ref="R192:R196"/>
    <mergeCell ref="S192:S196"/>
    <mergeCell ref="A192:A196"/>
    <mergeCell ref="B192:B196"/>
    <mergeCell ref="C192:C196"/>
    <mergeCell ref="D192:D196"/>
    <mergeCell ref="E192:E196"/>
    <mergeCell ref="AE187:AE191"/>
    <mergeCell ref="AK187:AK191"/>
    <mergeCell ref="AL187:AL191"/>
    <mergeCell ref="AU187:AU191"/>
    <mergeCell ref="AV187:AV191"/>
    <mergeCell ref="AM187:AM191"/>
    <mergeCell ref="AS187:AS191"/>
    <mergeCell ref="AT187:AT191"/>
    <mergeCell ref="G187:G191"/>
    <mergeCell ref="H187:H191"/>
    <mergeCell ref="I187:I191"/>
    <mergeCell ref="J187:J191"/>
    <mergeCell ref="K187:K191"/>
    <mergeCell ref="O187:O191"/>
    <mergeCell ref="G192:G196"/>
    <mergeCell ref="H192:H196"/>
    <mergeCell ref="I192:I196"/>
    <mergeCell ref="J192:J196"/>
    <mergeCell ref="K192:K196"/>
    <mergeCell ref="O192:O196"/>
    <mergeCell ref="T187:T191"/>
    <mergeCell ref="U187:U191"/>
    <mergeCell ref="V187:V191"/>
    <mergeCell ref="W187:W191"/>
    <mergeCell ref="X187:X191"/>
    <mergeCell ref="AA187:AA191"/>
    <mergeCell ref="T192:T196"/>
    <mergeCell ref="U192:U196"/>
    <mergeCell ref="AL182:AL186"/>
    <mergeCell ref="AU182:AU186"/>
    <mergeCell ref="AV182:AV186"/>
    <mergeCell ref="A187:A191"/>
    <mergeCell ref="B187:B191"/>
    <mergeCell ref="C187:C191"/>
    <mergeCell ref="D187:D191"/>
    <mergeCell ref="E187:E191"/>
    <mergeCell ref="F187:F191"/>
    <mergeCell ref="P187:P191"/>
    <mergeCell ref="Q187:Q191"/>
    <mergeCell ref="R187:R191"/>
    <mergeCell ref="S187:S191"/>
    <mergeCell ref="AB187:AB191"/>
    <mergeCell ref="AC187:AC191"/>
    <mergeCell ref="AD187:AD191"/>
    <mergeCell ref="AB182:AB186"/>
    <mergeCell ref="AC182:AC186"/>
    <mergeCell ref="AD182:AD186"/>
    <mergeCell ref="AE182:AE186"/>
    <mergeCell ref="AK182:AK186"/>
    <mergeCell ref="F182:F186"/>
    <mergeCell ref="P182:P186"/>
    <mergeCell ref="Q182:Q186"/>
    <mergeCell ref="R182:R186"/>
    <mergeCell ref="S182:S186"/>
    <mergeCell ref="A182:A186"/>
    <mergeCell ref="B182:B186"/>
    <mergeCell ref="C182:C186"/>
    <mergeCell ref="D182:D186"/>
    <mergeCell ref="E182:E186"/>
    <mergeCell ref="L182:L186"/>
    <mergeCell ref="AE177:AE181"/>
    <mergeCell ref="AK177:AK181"/>
    <mergeCell ref="AL177:AL181"/>
    <mergeCell ref="AU177:AU181"/>
    <mergeCell ref="AV177:AV181"/>
    <mergeCell ref="AL172:AL176"/>
    <mergeCell ref="AU172:AU176"/>
    <mergeCell ref="AV172:AV176"/>
    <mergeCell ref="A177:A181"/>
    <mergeCell ref="B177:B181"/>
    <mergeCell ref="C177:C181"/>
    <mergeCell ref="D177:D181"/>
    <mergeCell ref="E177:E181"/>
    <mergeCell ref="F177:F181"/>
    <mergeCell ref="P177:P181"/>
    <mergeCell ref="Q177:Q181"/>
    <mergeCell ref="R177:R181"/>
    <mergeCell ref="S177:S181"/>
    <mergeCell ref="AB177:AB181"/>
    <mergeCell ref="AC177:AC181"/>
    <mergeCell ref="AD177:AD181"/>
    <mergeCell ref="AB172:AB176"/>
    <mergeCell ref="AC172:AC176"/>
    <mergeCell ref="AD172:AD176"/>
    <mergeCell ref="AE172:AE176"/>
    <mergeCell ref="AK172:AK176"/>
    <mergeCell ref="F172:F176"/>
    <mergeCell ref="P172:P176"/>
    <mergeCell ref="Q172:Q176"/>
    <mergeCell ref="R172:R176"/>
    <mergeCell ref="S172:S176"/>
    <mergeCell ref="A172:A176"/>
    <mergeCell ref="B172:B176"/>
    <mergeCell ref="C172:C176"/>
    <mergeCell ref="D172:D176"/>
    <mergeCell ref="E172:E176"/>
    <mergeCell ref="AE167:AE171"/>
    <mergeCell ref="AK167:AK171"/>
    <mergeCell ref="AL167:AL171"/>
    <mergeCell ref="AU167:AU171"/>
    <mergeCell ref="AV167:AV171"/>
    <mergeCell ref="AL162:AL166"/>
    <mergeCell ref="AU162:AU166"/>
    <mergeCell ref="AV162:AV166"/>
    <mergeCell ref="A167:A171"/>
    <mergeCell ref="B167:B171"/>
    <mergeCell ref="C167:C171"/>
    <mergeCell ref="D167:D171"/>
    <mergeCell ref="E167:E171"/>
    <mergeCell ref="F167:F171"/>
    <mergeCell ref="P167:P171"/>
    <mergeCell ref="Q167:Q171"/>
    <mergeCell ref="R167:R171"/>
    <mergeCell ref="S167:S171"/>
    <mergeCell ref="AB167:AB171"/>
    <mergeCell ref="AC167:AC171"/>
    <mergeCell ref="AD167:AD171"/>
    <mergeCell ref="AB162:AB166"/>
    <mergeCell ref="AC162:AC166"/>
    <mergeCell ref="AD162:AD166"/>
    <mergeCell ref="AE162:AE166"/>
    <mergeCell ref="AK162:AK166"/>
    <mergeCell ref="F162:F166"/>
    <mergeCell ref="P162:P166"/>
    <mergeCell ref="Q162:Q166"/>
    <mergeCell ref="R162:R166"/>
    <mergeCell ref="S162:S166"/>
    <mergeCell ref="A162:A166"/>
    <mergeCell ref="B162:B166"/>
    <mergeCell ref="C162:C166"/>
    <mergeCell ref="D162:D166"/>
    <mergeCell ref="E162:E166"/>
    <mergeCell ref="AE157:AE161"/>
    <mergeCell ref="AK157:AK161"/>
    <mergeCell ref="AL157:AL161"/>
    <mergeCell ref="AU157:AU161"/>
    <mergeCell ref="AV157:AV161"/>
    <mergeCell ref="AL152:AL156"/>
    <mergeCell ref="AU152:AU156"/>
    <mergeCell ref="AV152:AV156"/>
    <mergeCell ref="A157:A161"/>
    <mergeCell ref="B157:B161"/>
    <mergeCell ref="C157:C161"/>
    <mergeCell ref="D157:D161"/>
    <mergeCell ref="E157:E161"/>
    <mergeCell ref="F157:F161"/>
    <mergeCell ref="P157:P161"/>
    <mergeCell ref="Q157:Q161"/>
    <mergeCell ref="R157:R161"/>
    <mergeCell ref="S157:S161"/>
    <mergeCell ref="AB157:AB161"/>
    <mergeCell ref="AC157:AC161"/>
    <mergeCell ref="AD157:AD161"/>
    <mergeCell ref="AB152:AB156"/>
    <mergeCell ref="AC152:AC156"/>
    <mergeCell ref="AD152:AD156"/>
    <mergeCell ref="AE152:AE156"/>
    <mergeCell ref="AK152:AK156"/>
    <mergeCell ref="F152:F156"/>
    <mergeCell ref="P152:P156"/>
    <mergeCell ref="Q152:Q156"/>
    <mergeCell ref="R152:R156"/>
    <mergeCell ref="S152:S156"/>
    <mergeCell ref="A152:A156"/>
    <mergeCell ref="B152:B156"/>
    <mergeCell ref="C152:C156"/>
    <mergeCell ref="D152:D156"/>
    <mergeCell ref="E152:E156"/>
    <mergeCell ref="AE147:AE151"/>
    <mergeCell ref="AK147:AK151"/>
    <mergeCell ref="AL147:AL151"/>
    <mergeCell ref="AU147:AU151"/>
    <mergeCell ref="AV147:AV151"/>
    <mergeCell ref="AM147:AM151"/>
    <mergeCell ref="AS147:AS151"/>
    <mergeCell ref="AT147:AT151"/>
    <mergeCell ref="AM152:AM156"/>
    <mergeCell ref="AS152:AS156"/>
    <mergeCell ref="AT152:AT156"/>
    <mergeCell ref="G147:G151"/>
    <mergeCell ref="H147:H151"/>
    <mergeCell ref="I147:I151"/>
    <mergeCell ref="J147:J151"/>
    <mergeCell ref="K147:K151"/>
    <mergeCell ref="O147:O151"/>
    <mergeCell ref="G152:G156"/>
    <mergeCell ref="H152:H156"/>
    <mergeCell ref="I152:I156"/>
    <mergeCell ref="AL142:AL146"/>
    <mergeCell ref="AU142:AU146"/>
    <mergeCell ref="AV142:AV146"/>
    <mergeCell ref="A147:A151"/>
    <mergeCell ref="B147:B151"/>
    <mergeCell ref="C147:C151"/>
    <mergeCell ref="D147:D151"/>
    <mergeCell ref="E147:E151"/>
    <mergeCell ref="F147:F151"/>
    <mergeCell ref="P147:P151"/>
    <mergeCell ref="Q147:Q151"/>
    <mergeCell ref="R147:R151"/>
    <mergeCell ref="S147:S151"/>
    <mergeCell ref="AB147:AB151"/>
    <mergeCell ref="AC147:AC151"/>
    <mergeCell ref="AD147:AD151"/>
    <mergeCell ref="AB142:AB146"/>
    <mergeCell ref="AC142:AC146"/>
    <mergeCell ref="AD142:AD146"/>
    <mergeCell ref="AE142:AE146"/>
    <mergeCell ref="AK142:AK146"/>
    <mergeCell ref="F142:F146"/>
    <mergeCell ref="P142:P146"/>
    <mergeCell ref="Q142:Q146"/>
    <mergeCell ref="R142:R146"/>
    <mergeCell ref="S142:S146"/>
    <mergeCell ref="A142:A146"/>
    <mergeCell ref="B142:B146"/>
    <mergeCell ref="C142:C146"/>
    <mergeCell ref="D142:D146"/>
    <mergeCell ref="E142:E146"/>
    <mergeCell ref="T142:T146"/>
    <mergeCell ref="AE137:AE141"/>
    <mergeCell ref="AK137:AK141"/>
    <mergeCell ref="AL137:AL141"/>
    <mergeCell ref="AU137:AU141"/>
    <mergeCell ref="AV137:AV141"/>
    <mergeCell ref="AL132:AL136"/>
    <mergeCell ref="AU132:AU136"/>
    <mergeCell ref="AV132:AV136"/>
    <mergeCell ref="A137:A141"/>
    <mergeCell ref="B137:B141"/>
    <mergeCell ref="C137:C141"/>
    <mergeCell ref="D137:D141"/>
    <mergeCell ref="E137:E141"/>
    <mergeCell ref="F137:F141"/>
    <mergeCell ref="P137:P141"/>
    <mergeCell ref="Q137:Q141"/>
    <mergeCell ref="R137:R141"/>
    <mergeCell ref="S137:S141"/>
    <mergeCell ref="AB137:AB141"/>
    <mergeCell ref="AC137:AC141"/>
    <mergeCell ref="AD137:AD141"/>
    <mergeCell ref="AB132:AB136"/>
    <mergeCell ref="AC132:AC136"/>
    <mergeCell ref="AD132:AD136"/>
    <mergeCell ref="AE132:AE136"/>
    <mergeCell ref="AK132:AK136"/>
    <mergeCell ref="F132:F136"/>
    <mergeCell ref="P132:P136"/>
    <mergeCell ref="Q132:Q136"/>
    <mergeCell ref="R132:R136"/>
    <mergeCell ref="S132:S136"/>
    <mergeCell ref="A132:A136"/>
    <mergeCell ref="B132:B136"/>
    <mergeCell ref="C132:C136"/>
    <mergeCell ref="D132:D136"/>
    <mergeCell ref="E132:E136"/>
    <mergeCell ref="AE127:AE131"/>
    <mergeCell ref="AK127:AK131"/>
    <mergeCell ref="AL127:AL131"/>
    <mergeCell ref="AU127:AU131"/>
    <mergeCell ref="AV127:AV131"/>
    <mergeCell ref="AL122:AL126"/>
    <mergeCell ref="AU122:AU126"/>
    <mergeCell ref="AV122:AV126"/>
    <mergeCell ref="A127:A131"/>
    <mergeCell ref="B127:B131"/>
    <mergeCell ref="C127:C131"/>
    <mergeCell ref="D127:D131"/>
    <mergeCell ref="E127:E131"/>
    <mergeCell ref="F127:F131"/>
    <mergeCell ref="P127:P131"/>
    <mergeCell ref="Q127:Q131"/>
    <mergeCell ref="R127:R131"/>
    <mergeCell ref="S127:S131"/>
    <mergeCell ref="AB127:AB131"/>
    <mergeCell ref="AC127:AC131"/>
    <mergeCell ref="AD127:AD131"/>
    <mergeCell ref="AB122:AB126"/>
    <mergeCell ref="AC122:AC126"/>
    <mergeCell ref="AD122:AD126"/>
    <mergeCell ref="AE122:AE126"/>
    <mergeCell ref="AK122:AK126"/>
    <mergeCell ref="F122:F126"/>
    <mergeCell ref="P122:P126"/>
    <mergeCell ref="Q122:Q126"/>
    <mergeCell ref="R122:R126"/>
    <mergeCell ref="S122:S126"/>
    <mergeCell ref="A122:A126"/>
    <mergeCell ref="B122:B126"/>
    <mergeCell ref="C122:C126"/>
    <mergeCell ref="D122:D126"/>
    <mergeCell ref="E122:E126"/>
    <mergeCell ref="AE117:AE121"/>
    <mergeCell ref="AK117:AK121"/>
    <mergeCell ref="AL117:AL121"/>
    <mergeCell ref="AU117:AU121"/>
    <mergeCell ref="AV117:AV121"/>
    <mergeCell ref="AL112:AL116"/>
    <mergeCell ref="AU112:AU116"/>
    <mergeCell ref="AV112:AV116"/>
    <mergeCell ref="A117:A121"/>
    <mergeCell ref="B117:B121"/>
    <mergeCell ref="C117:C121"/>
    <mergeCell ref="D117:D121"/>
    <mergeCell ref="E117:E121"/>
    <mergeCell ref="F117:F121"/>
    <mergeCell ref="P117:P121"/>
    <mergeCell ref="Q117:Q121"/>
    <mergeCell ref="R117:R121"/>
    <mergeCell ref="S117:S121"/>
    <mergeCell ref="AB117:AB121"/>
    <mergeCell ref="AC117:AC121"/>
    <mergeCell ref="AD117:AD121"/>
    <mergeCell ref="AB112:AB116"/>
    <mergeCell ref="AC112:AC116"/>
    <mergeCell ref="AD112:AD116"/>
    <mergeCell ref="AE112:AE116"/>
    <mergeCell ref="AK112:AK116"/>
    <mergeCell ref="F112:F116"/>
    <mergeCell ref="P112:P116"/>
    <mergeCell ref="Q112:Q116"/>
    <mergeCell ref="R112:R116"/>
    <mergeCell ref="S112:S116"/>
    <mergeCell ref="A112:A116"/>
    <mergeCell ref="B112:B116"/>
    <mergeCell ref="C112:C116"/>
    <mergeCell ref="D112:D116"/>
    <mergeCell ref="E112:E116"/>
    <mergeCell ref="AE107:AE111"/>
    <mergeCell ref="AK107:AK111"/>
    <mergeCell ref="AL107:AL111"/>
    <mergeCell ref="AU107:AU111"/>
    <mergeCell ref="AV107:AV111"/>
    <mergeCell ref="G107:G111"/>
    <mergeCell ref="H107:H111"/>
    <mergeCell ref="I107:I111"/>
    <mergeCell ref="J107:J111"/>
    <mergeCell ref="K107:K111"/>
    <mergeCell ref="O107:O111"/>
    <mergeCell ref="G112:G116"/>
    <mergeCell ref="H112:H116"/>
    <mergeCell ref="I112:I116"/>
    <mergeCell ref="J112:J116"/>
    <mergeCell ref="K112:K116"/>
    <mergeCell ref="O112:O116"/>
    <mergeCell ref="T107:T111"/>
    <mergeCell ref="U107:U111"/>
    <mergeCell ref="V107:V111"/>
    <mergeCell ref="AL102:AL106"/>
    <mergeCell ref="AU102:AU106"/>
    <mergeCell ref="AV102:AV106"/>
    <mergeCell ref="A107:A111"/>
    <mergeCell ref="B107:B111"/>
    <mergeCell ref="C107:C111"/>
    <mergeCell ref="D107:D111"/>
    <mergeCell ref="E107:E111"/>
    <mergeCell ref="F107:F111"/>
    <mergeCell ref="P107:P111"/>
    <mergeCell ref="Q107:Q111"/>
    <mergeCell ref="R107:R111"/>
    <mergeCell ref="S107:S111"/>
    <mergeCell ref="AB107:AB111"/>
    <mergeCell ref="AC107:AC111"/>
    <mergeCell ref="AD107:AD111"/>
    <mergeCell ref="AB102:AB106"/>
    <mergeCell ref="AC102:AC106"/>
    <mergeCell ref="AD102:AD106"/>
    <mergeCell ref="AE102:AE106"/>
    <mergeCell ref="AK102:AK106"/>
    <mergeCell ref="F102:F106"/>
    <mergeCell ref="P102:P106"/>
    <mergeCell ref="Q102:Q106"/>
    <mergeCell ref="R102:R106"/>
    <mergeCell ref="S102:S106"/>
    <mergeCell ref="A102:A106"/>
    <mergeCell ref="B102:B106"/>
    <mergeCell ref="C102:C106"/>
    <mergeCell ref="D102:D106"/>
    <mergeCell ref="E102:E106"/>
    <mergeCell ref="W107:W111"/>
    <mergeCell ref="AE97:AE101"/>
    <mergeCell ref="AK97:AK101"/>
    <mergeCell ref="AL97:AL101"/>
    <mergeCell ref="AU97:AU101"/>
    <mergeCell ref="AV97:AV101"/>
    <mergeCell ref="AL92:AL96"/>
    <mergeCell ref="AU92:AU96"/>
    <mergeCell ref="AV92:AV96"/>
    <mergeCell ref="A97:A101"/>
    <mergeCell ref="B97:B101"/>
    <mergeCell ref="C97:C101"/>
    <mergeCell ref="D97:D101"/>
    <mergeCell ref="E97:E101"/>
    <mergeCell ref="F97:F101"/>
    <mergeCell ref="P97:P101"/>
    <mergeCell ref="Q97:Q101"/>
    <mergeCell ref="R97:R101"/>
    <mergeCell ref="S97:S101"/>
    <mergeCell ref="AB97:AB101"/>
    <mergeCell ref="AC97:AC101"/>
    <mergeCell ref="AD97:AD101"/>
    <mergeCell ref="AB92:AB96"/>
    <mergeCell ref="AC92:AC96"/>
    <mergeCell ref="AD92:AD96"/>
    <mergeCell ref="AE92:AE96"/>
    <mergeCell ref="AK92:AK96"/>
    <mergeCell ref="F92:F96"/>
    <mergeCell ref="P92:P96"/>
    <mergeCell ref="Q92:Q96"/>
    <mergeCell ref="R92:R96"/>
    <mergeCell ref="S92:S96"/>
    <mergeCell ref="A92:A96"/>
    <mergeCell ref="B92:B96"/>
    <mergeCell ref="C92:C96"/>
    <mergeCell ref="D92:D96"/>
    <mergeCell ref="E92:E96"/>
    <mergeCell ref="AE87:AE91"/>
    <mergeCell ref="AK87:AK91"/>
    <mergeCell ref="AL87:AL91"/>
    <mergeCell ref="AU87:AU91"/>
    <mergeCell ref="AV87:AV91"/>
    <mergeCell ref="AL82:AL86"/>
    <mergeCell ref="AU82:AU86"/>
    <mergeCell ref="AV82:AV86"/>
    <mergeCell ref="A87:A91"/>
    <mergeCell ref="B87:B91"/>
    <mergeCell ref="C87:C91"/>
    <mergeCell ref="D87:D91"/>
    <mergeCell ref="E87:E91"/>
    <mergeCell ref="F87:F91"/>
    <mergeCell ref="P87:P91"/>
    <mergeCell ref="Q87:Q91"/>
    <mergeCell ref="R87:R91"/>
    <mergeCell ref="S87:S91"/>
    <mergeCell ref="AB87:AB91"/>
    <mergeCell ref="AC87:AC91"/>
    <mergeCell ref="AD87:AD91"/>
    <mergeCell ref="AB82:AB86"/>
    <mergeCell ref="AC82:AC86"/>
    <mergeCell ref="AD82:AD86"/>
    <mergeCell ref="AE82:AE86"/>
    <mergeCell ref="AK82:AK86"/>
    <mergeCell ref="F82:F86"/>
    <mergeCell ref="P82:P86"/>
    <mergeCell ref="Q82:Q86"/>
    <mergeCell ref="R82:R86"/>
    <mergeCell ref="S82:S86"/>
    <mergeCell ref="A82:A86"/>
    <mergeCell ref="B82:B86"/>
    <mergeCell ref="C82:C86"/>
    <mergeCell ref="D82:D86"/>
    <mergeCell ref="E82:E86"/>
    <mergeCell ref="AE77:AE81"/>
    <mergeCell ref="AK77:AK81"/>
    <mergeCell ref="AL77:AL81"/>
    <mergeCell ref="AU77:AU81"/>
    <mergeCell ref="AV77:AV81"/>
    <mergeCell ref="AL72:AL76"/>
    <mergeCell ref="AU72:AU76"/>
    <mergeCell ref="AV72:AV76"/>
    <mergeCell ref="A77:A81"/>
    <mergeCell ref="B77:B81"/>
    <mergeCell ref="C77:C81"/>
    <mergeCell ref="D77:D81"/>
    <mergeCell ref="E77:E81"/>
    <mergeCell ref="F77:F81"/>
    <mergeCell ref="P77:P81"/>
    <mergeCell ref="Q77:Q81"/>
    <mergeCell ref="R77:R81"/>
    <mergeCell ref="S77:S81"/>
    <mergeCell ref="AB77:AB81"/>
    <mergeCell ref="AC77:AC81"/>
    <mergeCell ref="AD77:AD81"/>
    <mergeCell ref="AB72:AB76"/>
    <mergeCell ref="AC72:AC76"/>
    <mergeCell ref="AD72:AD76"/>
    <mergeCell ref="AE72:AE76"/>
    <mergeCell ref="AK72:AK76"/>
    <mergeCell ref="F72:F76"/>
    <mergeCell ref="P72:P76"/>
    <mergeCell ref="Q72:Q76"/>
    <mergeCell ref="R72:R76"/>
    <mergeCell ref="S72:S76"/>
    <mergeCell ref="A72:A76"/>
    <mergeCell ref="B72:B76"/>
    <mergeCell ref="C72:C76"/>
    <mergeCell ref="D72:D76"/>
    <mergeCell ref="E72:E76"/>
    <mergeCell ref="AE67:AE71"/>
    <mergeCell ref="AK67:AK71"/>
    <mergeCell ref="AL67:AL71"/>
    <mergeCell ref="AU67:AU71"/>
    <mergeCell ref="AV67:AV71"/>
    <mergeCell ref="G72:G76"/>
    <mergeCell ref="H72:H76"/>
    <mergeCell ref="I72:I76"/>
    <mergeCell ref="J72:J76"/>
    <mergeCell ref="K72:K76"/>
    <mergeCell ref="O72:O76"/>
    <mergeCell ref="AF72:AF76"/>
    <mergeCell ref="AG72:AG76"/>
    <mergeCell ref="AH72:AH76"/>
    <mergeCell ref="AI72:AI76"/>
    <mergeCell ref="AJ72:AJ76"/>
    <mergeCell ref="L67:L71"/>
    <mergeCell ref="M67:M71"/>
    <mergeCell ref="N67:N71"/>
    <mergeCell ref="L72:L76"/>
    <mergeCell ref="AL62:AL66"/>
    <mergeCell ref="AU62:AU66"/>
    <mergeCell ref="AV62:AV66"/>
    <mergeCell ref="A67:A71"/>
    <mergeCell ref="B67:B71"/>
    <mergeCell ref="C67:C71"/>
    <mergeCell ref="D67:D71"/>
    <mergeCell ref="E67:E71"/>
    <mergeCell ref="F67:F71"/>
    <mergeCell ref="P67:P71"/>
    <mergeCell ref="Q67:Q71"/>
    <mergeCell ref="R67:R71"/>
    <mergeCell ref="S67:S71"/>
    <mergeCell ref="AB67:AB71"/>
    <mergeCell ref="AC67:AC71"/>
    <mergeCell ref="AD67:AD71"/>
    <mergeCell ref="AB62:AB66"/>
    <mergeCell ref="AC62:AC66"/>
    <mergeCell ref="AD62:AD66"/>
    <mergeCell ref="AE62:AE66"/>
    <mergeCell ref="AK62:AK66"/>
    <mergeCell ref="F62:F66"/>
    <mergeCell ref="P62:P66"/>
    <mergeCell ref="Q62:Q66"/>
    <mergeCell ref="R62:R66"/>
    <mergeCell ref="S62:S66"/>
    <mergeCell ref="A62:A66"/>
    <mergeCell ref="B62:B66"/>
    <mergeCell ref="C62:C66"/>
    <mergeCell ref="D62:D66"/>
    <mergeCell ref="E62:E66"/>
    <mergeCell ref="G62:G66"/>
    <mergeCell ref="AE57:AE61"/>
    <mergeCell ref="AK57:AK61"/>
    <mergeCell ref="AL57:AL61"/>
    <mergeCell ref="AU57:AU61"/>
    <mergeCell ref="AV57:AV61"/>
    <mergeCell ref="AL52:AL56"/>
    <mergeCell ref="AU52:AU56"/>
    <mergeCell ref="AV52:AV56"/>
    <mergeCell ref="A57:A61"/>
    <mergeCell ref="B57:B61"/>
    <mergeCell ref="C57:C61"/>
    <mergeCell ref="D57:D61"/>
    <mergeCell ref="E57:E61"/>
    <mergeCell ref="F57:F61"/>
    <mergeCell ref="P57:P61"/>
    <mergeCell ref="Q57:Q61"/>
    <mergeCell ref="R57:R61"/>
    <mergeCell ref="S57:S61"/>
    <mergeCell ref="AB57:AB61"/>
    <mergeCell ref="AC57:AC61"/>
    <mergeCell ref="AD57:AD61"/>
    <mergeCell ref="AB52:AB56"/>
    <mergeCell ref="AC52:AC56"/>
    <mergeCell ref="AD52:AD56"/>
    <mergeCell ref="AE52:AE56"/>
    <mergeCell ref="AK52:AK56"/>
    <mergeCell ref="F52:F56"/>
    <mergeCell ref="P52:P56"/>
    <mergeCell ref="Q52:Q56"/>
    <mergeCell ref="R52:R56"/>
    <mergeCell ref="S52:S56"/>
    <mergeCell ref="A52:A56"/>
    <mergeCell ref="B52:B56"/>
    <mergeCell ref="C52:C56"/>
    <mergeCell ref="D52:D56"/>
    <mergeCell ref="E52:E56"/>
    <mergeCell ref="AE47:AE51"/>
    <mergeCell ref="AK47:AK51"/>
    <mergeCell ref="AL47:AL51"/>
    <mergeCell ref="AU47:AU51"/>
    <mergeCell ref="AV47:AV51"/>
    <mergeCell ref="AL42:AL46"/>
    <mergeCell ref="AU42:AU46"/>
    <mergeCell ref="AV42:AV46"/>
    <mergeCell ref="A47:A51"/>
    <mergeCell ref="B47:B51"/>
    <mergeCell ref="C47:C51"/>
    <mergeCell ref="D47:D51"/>
    <mergeCell ref="E47:E51"/>
    <mergeCell ref="F47:F51"/>
    <mergeCell ref="P47:P51"/>
    <mergeCell ref="Q47:Q51"/>
    <mergeCell ref="R47:R51"/>
    <mergeCell ref="S47:S51"/>
    <mergeCell ref="AB47:AB51"/>
    <mergeCell ref="AC47:AC51"/>
    <mergeCell ref="AD47:AD51"/>
    <mergeCell ref="AB42:AB46"/>
    <mergeCell ref="AC42:AC46"/>
    <mergeCell ref="AD42:AD46"/>
    <mergeCell ref="AE42:AE46"/>
    <mergeCell ref="AK42:AK46"/>
    <mergeCell ref="F42:F46"/>
    <mergeCell ref="P42:P46"/>
    <mergeCell ref="Q42:Q46"/>
    <mergeCell ref="R42:R46"/>
    <mergeCell ref="S42:S46"/>
    <mergeCell ref="A42:A46"/>
    <mergeCell ref="B42:B46"/>
    <mergeCell ref="C42:C46"/>
    <mergeCell ref="D42:D46"/>
    <mergeCell ref="E42:E46"/>
    <mergeCell ref="AE37:AE41"/>
    <mergeCell ref="AK37:AK41"/>
    <mergeCell ref="AL37:AL41"/>
    <mergeCell ref="AU37:AU41"/>
    <mergeCell ref="AV37:AV41"/>
    <mergeCell ref="AL32:AL36"/>
    <mergeCell ref="AU32:AU36"/>
    <mergeCell ref="AV32:AV36"/>
    <mergeCell ref="A37:A41"/>
    <mergeCell ref="B37:B41"/>
    <mergeCell ref="C37:C41"/>
    <mergeCell ref="D37:D41"/>
    <mergeCell ref="E37:E41"/>
    <mergeCell ref="F37:F41"/>
    <mergeCell ref="P37:P41"/>
    <mergeCell ref="Q37:Q41"/>
    <mergeCell ref="R37:R41"/>
    <mergeCell ref="S37:S41"/>
    <mergeCell ref="AB37:AB41"/>
    <mergeCell ref="AC37:AC41"/>
    <mergeCell ref="AD37:AD41"/>
    <mergeCell ref="AB32:AB36"/>
    <mergeCell ref="AC32:AC36"/>
    <mergeCell ref="AD32:AD36"/>
    <mergeCell ref="C12:C16"/>
    <mergeCell ref="A32:A36"/>
    <mergeCell ref="B32:B36"/>
    <mergeCell ref="C32:C36"/>
    <mergeCell ref="D32:D36"/>
    <mergeCell ref="E32:E36"/>
    <mergeCell ref="AE27:AE31"/>
    <mergeCell ref="AK27:AK31"/>
    <mergeCell ref="AL27:AL31"/>
    <mergeCell ref="AU27:AU31"/>
    <mergeCell ref="AV27:AV31"/>
    <mergeCell ref="AL22:AL26"/>
    <mergeCell ref="AU22:AU26"/>
    <mergeCell ref="AV22:AV26"/>
    <mergeCell ref="A27:A31"/>
    <mergeCell ref="B27:B31"/>
    <mergeCell ref="C27:C31"/>
    <mergeCell ref="D27:D31"/>
    <mergeCell ref="E27:E31"/>
    <mergeCell ref="F27:F31"/>
    <mergeCell ref="P27:P31"/>
    <mergeCell ref="Q27:Q31"/>
    <mergeCell ref="R27:R31"/>
    <mergeCell ref="S27:S31"/>
    <mergeCell ref="AB27:AB31"/>
    <mergeCell ref="AC27:AC31"/>
    <mergeCell ref="AD27:AD31"/>
    <mergeCell ref="AM22:AM26"/>
    <mergeCell ref="AS22:AS26"/>
    <mergeCell ref="AT22:AT26"/>
    <mergeCell ref="A22:A26"/>
    <mergeCell ref="B22:B26"/>
    <mergeCell ref="D22:D26"/>
    <mergeCell ref="E22:E26"/>
    <mergeCell ref="F22:F26"/>
    <mergeCell ref="P22:P26"/>
    <mergeCell ref="Q22:Q26"/>
    <mergeCell ref="R22:R26"/>
    <mergeCell ref="S22:S26"/>
    <mergeCell ref="AB22:AB26"/>
    <mergeCell ref="AC22:AC26"/>
    <mergeCell ref="AD22:AD26"/>
    <mergeCell ref="AE22:AE26"/>
    <mergeCell ref="AK22:AK26"/>
    <mergeCell ref="A17:A21"/>
    <mergeCell ref="Q17:Q21"/>
    <mergeCell ref="P17:P21"/>
    <mergeCell ref="F17:F21"/>
    <mergeCell ref="D17:D21"/>
    <mergeCell ref="C17:C21"/>
    <mergeCell ref="B17:B21"/>
    <mergeCell ref="C22:C26"/>
    <mergeCell ref="J17:J21"/>
    <mergeCell ref="K17:K21"/>
    <mergeCell ref="O17:O21"/>
    <mergeCell ref="AH17:AH21"/>
    <mergeCell ref="AI17:AI21"/>
    <mergeCell ref="AJ17:AJ21"/>
    <mergeCell ref="AF22:AF26"/>
    <mergeCell ref="AG22:AG26"/>
    <mergeCell ref="AH22:AH26"/>
    <mergeCell ref="AI22:AI26"/>
    <mergeCell ref="AJ22:AJ26"/>
    <mergeCell ref="A1:D1"/>
    <mergeCell ref="B3:D3"/>
    <mergeCell ref="A2:B2"/>
    <mergeCell ref="AV12:AV16"/>
    <mergeCell ref="AU12:AU16"/>
    <mergeCell ref="AC12:AC16"/>
    <mergeCell ref="AB12:AB16"/>
    <mergeCell ref="S12:S16"/>
    <mergeCell ref="AV17:AV21"/>
    <mergeCell ref="AU17:AU21"/>
    <mergeCell ref="AE17:AE21"/>
    <mergeCell ref="AD17:AD21"/>
    <mergeCell ref="AC17:AC21"/>
    <mergeCell ref="AB17:AB21"/>
    <mergeCell ref="S17:S21"/>
    <mergeCell ref="R17:R21"/>
    <mergeCell ref="AK17:AK21"/>
    <mergeCell ref="E17:E21"/>
    <mergeCell ref="AU1:AV1"/>
    <mergeCell ref="AV8:AV11"/>
    <mergeCell ref="AU8:AU11"/>
    <mergeCell ref="AE10:AL10"/>
    <mergeCell ref="B12:B16"/>
    <mergeCell ref="A12:A16"/>
    <mergeCell ref="Q12:Q16"/>
    <mergeCell ref="P12:P16"/>
    <mergeCell ref="F12:F16"/>
    <mergeCell ref="E12:E16"/>
    <mergeCell ref="AD12:AD16"/>
    <mergeCell ref="D12:D16"/>
    <mergeCell ref="AF17:AF21"/>
    <mergeCell ref="AG17:AG21"/>
    <mergeCell ref="AJ27:AJ31"/>
    <mergeCell ref="AF32:AF36"/>
    <mergeCell ref="AG32:AG36"/>
    <mergeCell ref="AH32:AH36"/>
    <mergeCell ref="AI32:AI36"/>
    <mergeCell ref="AJ32:AJ36"/>
    <mergeCell ref="AF37:AF41"/>
    <mergeCell ref="AG37:AG41"/>
    <mergeCell ref="AH37:AH41"/>
    <mergeCell ref="AI37:AI41"/>
    <mergeCell ref="AJ37:AJ41"/>
    <mergeCell ref="AF42:AF46"/>
    <mergeCell ref="AG42:AG46"/>
    <mergeCell ref="AH42:AH46"/>
    <mergeCell ref="AI42:AI46"/>
    <mergeCell ref="AJ42:AJ46"/>
    <mergeCell ref="AF47:AF51"/>
    <mergeCell ref="AG47:AG51"/>
    <mergeCell ref="AH47:AH51"/>
    <mergeCell ref="AI47:AI51"/>
    <mergeCell ref="AJ47:AJ51"/>
    <mergeCell ref="AF52:AF56"/>
    <mergeCell ref="AG52:AG56"/>
    <mergeCell ref="AH52:AH56"/>
    <mergeCell ref="AI52:AI56"/>
    <mergeCell ref="AJ52:AJ56"/>
    <mergeCell ref="AF57:AF61"/>
    <mergeCell ref="AG57:AG61"/>
    <mergeCell ref="AH57:AH61"/>
    <mergeCell ref="AI57:AI61"/>
    <mergeCell ref="AJ57:AJ61"/>
    <mergeCell ref="AF62:AF66"/>
    <mergeCell ref="AG62:AG66"/>
    <mergeCell ref="AH62:AH66"/>
    <mergeCell ref="AI62:AI66"/>
    <mergeCell ref="AJ62:AJ66"/>
    <mergeCell ref="AF67:AF71"/>
    <mergeCell ref="AG67:AG71"/>
    <mergeCell ref="AH67:AH71"/>
    <mergeCell ref="AI67:AI71"/>
    <mergeCell ref="AJ67:AJ71"/>
    <mergeCell ref="AF77:AF81"/>
    <mergeCell ref="AG77:AG81"/>
    <mergeCell ref="AH77:AH81"/>
    <mergeCell ref="AI77:AI81"/>
    <mergeCell ref="AJ77:AJ81"/>
    <mergeCell ref="AF82:AF86"/>
    <mergeCell ref="AG82:AG86"/>
    <mergeCell ref="AH82:AH86"/>
    <mergeCell ref="AI82:AI86"/>
    <mergeCell ref="AJ82:AJ86"/>
    <mergeCell ref="AF87:AF91"/>
    <mergeCell ref="AG87:AG91"/>
    <mergeCell ref="AH87:AH91"/>
    <mergeCell ref="AI87:AI91"/>
    <mergeCell ref="AJ87:AJ91"/>
    <mergeCell ref="AF92:AF96"/>
    <mergeCell ref="AG92:AG96"/>
    <mergeCell ref="AH92:AH96"/>
    <mergeCell ref="AI92:AI96"/>
    <mergeCell ref="AJ92:AJ96"/>
    <mergeCell ref="AF97:AF101"/>
    <mergeCell ref="AG97:AG101"/>
    <mergeCell ref="AH97:AH101"/>
    <mergeCell ref="AI97:AI101"/>
    <mergeCell ref="AJ97:AJ101"/>
    <mergeCell ref="AF102:AF106"/>
    <mergeCell ref="AG102:AG106"/>
    <mergeCell ref="AH102:AH106"/>
    <mergeCell ref="AI102:AI106"/>
    <mergeCell ref="AJ102:AJ106"/>
    <mergeCell ref="AF107:AF111"/>
    <mergeCell ref="AG107:AG111"/>
    <mergeCell ref="AH107:AH111"/>
    <mergeCell ref="AI107:AI111"/>
    <mergeCell ref="AJ107:AJ111"/>
    <mergeCell ref="AF112:AF116"/>
    <mergeCell ref="AG112:AG116"/>
    <mergeCell ref="AH112:AH116"/>
    <mergeCell ref="AI112:AI116"/>
    <mergeCell ref="AJ112:AJ116"/>
    <mergeCell ref="AF117:AF121"/>
    <mergeCell ref="AG117:AG121"/>
    <mergeCell ref="AH117:AH121"/>
    <mergeCell ref="AI117:AI121"/>
    <mergeCell ref="AJ117:AJ121"/>
    <mergeCell ref="AF122:AF126"/>
    <mergeCell ref="AG122:AG126"/>
    <mergeCell ref="AH122:AH126"/>
    <mergeCell ref="AI122:AI126"/>
    <mergeCell ref="AJ122:AJ126"/>
    <mergeCell ref="AF127:AF131"/>
    <mergeCell ref="AG127:AG131"/>
    <mergeCell ref="AH127:AH131"/>
    <mergeCell ref="AI127:AI131"/>
    <mergeCell ref="AJ127:AJ131"/>
    <mergeCell ref="AF132:AF136"/>
    <mergeCell ref="AG132:AG136"/>
    <mergeCell ref="AH132:AH136"/>
    <mergeCell ref="AI132:AI136"/>
    <mergeCell ref="AJ132:AJ136"/>
    <mergeCell ref="AF137:AF141"/>
    <mergeCell ref="AG137:AG141"/>
    <mergeCell ref="AH137:AH141"/>
    <mergeCell ref="AI137:AI141"/>
    <mergeCell ref="AJ137:AJ141"/>
    <mergeCell ref="AF142:AF146"/>
    <mergeCell ref="AG142:AG146"/>
    <mergeCell ref="AH142:AH146"/>
    <mergeCell ref="AI142:AI146"/>
    <mergeCell ref="AJ142:AJ146"/>
    <mergeCell ref="AF147:AF151"/>
    <mergeCell ref="AG147:AG151"/>
    <mergeCell ref="AH147:AH151"/>
    <mergeCell ref="AI147:AI151"/>
    <mergeCell ref="AJ147:AJ151"/>
    <mergeCell ref="AF152:AF156"/>
    <mergeCell ref="AG152:AG156"/>
    <mergeCell ref="AH152:AH156"/>
    <mergeCell ref="AI152:AI156"/>
    <mergeCell ref="AJ152:AJ156"/>
    <mergeCell ref="AF157:AF161"/>
    <mergeCell ref="AG157:AG161"/>
    <mergeCell ref="AH157:AH161"/>
    <mergeCell ref="AI157:AI161"/>
    <mergeCell ref="AJ157:AJ161"/>
    <mergeCell ref="AF162:AF166"/>
    <mergeCell ref="AG162:AG166"/>
    <mergeCell ref="AH162:AH166"/>
    <mergeCell ref="AI162:AI166"/>
    <mergeCell ref="AJ162:AJ166"/>
    <mergeCell ref="AF167:AF171"/>
    <mergeCell ref="AG167:AG171"/>
    <mergeCell ref="AH167:AH171"/>
    <mergeCell ref="AI167:AI171"/>
    <mergeCell ref="AJ167:AJ171"/>
    <mergeCell ref="AF172:AF176"/>
    <mergeCell ref="AG172:AG176"/>
    <mergeCell ref="AH172:AH176"/>
    <mergeCell ref="AI172:AI176"/>
    <mergeCell ref="AJ172:AJ176"/>
    <mergeCell ref="AF177:AF181"/>
    <mergeCell ref="AG177:AG181"/>
    <mergeCell ref="AH177:AH181"/>
    <mergeCell ref="AI177:AI181"/>
    <mergeCell ref="AJ177:AJ181"/>
    <mergeCell ref="AF182:AF186"/>
    <mergeCell ref="AG182:AG186"/>
    <mergeCell ref="AH182:AH186"/>
    <mergeCell ref="AI182:AI186"/>
    <mergeCell ref="AJ182:AJ186"/>
    <mergeCell ref="AF187:AF191"/>
    <mergeCell ref="AG187:AG191"/>
    <mergeCell ref="AH187:AH191"/>
    <mergeCell ref="AI187:AI191"/>
    <mergeCell ref="AJ187:AJ191"/>
    <mergeCell ref="AF192:AF196"/>
    <mergeCell ref="AG192:AG196"/>
    <mergeCell ref="AH192:AH196"/>
    <mergeCell ref="AI192:AI196"/>
    <mergeCell ref="AJ192:AJ196"/>
    <mergeCell ref="AF197:AF201"/>
    <mergeCell ref="AG197:AG201"/>
    <mergeCell ref="AH197:AH201"/>
    <mergeCell ref="AI197:AI201"/>
    <mergeCell ref="AJ197:AJ201"/>
    <mergeCell ref="AF202:AF206"/>
    <mergeCell ref="AG202:AG206"/>
    <mergeCell ref="AH202:AH206"/>
    <mergeCell ref="AI202:AI206"/>
    <mergeCell ref="AJ202:AJ206"/>
    <mergeCell ref="AF207:AF211"/>
    <mergeCell ref="AG207:AG211"/>
    <mergeCell ref="AH207:AH211"/>
    <mergeCell ref="AI207:AI211"/>
    <mergeCell ref="AJ207:AJ211"/>
    <mergeCell ref="AF212:AF216"/>
    <mergeCell ref="AG212:AG216"/>
    <mergeCell ref="AH212:AH216"/>
    <mergeCell ref="AI212:AI216"/>
    <mergeCell ref="AJ212:AJ216"/>
    <mergeCell ref="AF217:AF221"/>
    <mergeCell ref="AG217:AG221"/>
    <mergeCell ref="AH217:AH221"/>
    <mergeCell ref="AI217:AI221"/>
    <mergeCell ref="AJ217:AJ221"/>
    <mergeCell ref="AF222:AF226"/>
    <mergeCell ref="AG222:AG226"/>
    <mergeCell ref="AH222:AH226"/>
    <mergeCell ref="AI222:AI226"/>
    <mergeCell ref="AJ222:AJ226"/>
    <mergeCell ref="AF227:AF231"/>
    <mergeCell ref="AG227:AG231"/>
    <mergeCell ref="AH227:AH231"/>
    <mergeCell ref="AI227:AI231"/>
    <mergeCell ref="AJ227:AJ231"/>
    <mergeCell ref="AF232:AF236"/>
    <mergeCell ref="AG232:AG236"/>
    <mergeCell ref="AH232:AH236"/>
    <mergeCell ref="AI232:AI236"/>
    <mergeCell ref="AJ232:AJ236"/>
    <mergeCell ref="AF237:AF241"/>
    <mergeCell ref="AG237:AG241"/>
    <mergeCell ref="AH237:AH241"/>
    <mergeCell ref="AI237:AI241"/>
    <mergeCell ref="AJ237:AJ241"/>
    <mergeCell ref="AF242:AF246"/>
    <mergeCell ref="AG242:AG246"/>
    <mergeCell ref="AH242:AH246"/>
    <mergeCell ref="AI242:AI246"/>
    <mergeCell ref="AJ242:AJ246"/>
    <mergeCell ref="AF247:AF251"/>
    <mergeCell ref="AG247:AG251"/>
    <mergeCell ref="AH247:AH251"/>
    <mergeCell ref="AI247:AI251"/>
    <mergeCell ref="AJ247:AJ251"/>
    <mergeCell ref="AF252:AF256"/>
    <mergeCell ref="AG252:AG256"/>
    <mergeCell ref="AH252:AH256"/>
    <mergeCell ref="AI252:AI256"/>
    <mergeCell ref="AJ252:AJ256"/>
    <mergeCell ref="AF257:AF261"/>
    <mergeCell ref="AG257:AG261"/>
    <mergeCell ref="AH257:AH261"/>
    <mergeCell ref="AI257:AI261"/>
    <mergeCell ref="AJ257:AJ261"/>
    <mergeCell ref="AN12:AN16"/>
    <mergeCell ref="AO12:AO16"/>
    <mergeCell ref="AP12:AP16"/>
    <mergeCell ref="AQ12:AQ16"/>
    <mergeCell ref="AR12:AR16"/>
    <mergeCell ref="AN22:AN26"/>
    <mergeCell ref="AO22:AO26"/>
    <mergeCell ref="AP22:AP26"/>
    <mergeCell ref="AQ22:AQ26"/>
    <mergeCell ref="AR22:AR26"/>
    <mergeCell ref="AN27:AN31"/>
    <mergeCell ref="AO27:AO31"/>
    <mergeCell ref="AP27:AP31"/>
    <mergeCell ref="AQ27:AQ31"/>
    <mergeCell ref="AR27:AR31"/>
    <mergeCell ref="AN32:AN36"/>
    <mergeCell ref="AO32:AO36"/>
    <mergeCell ref="AP32:AP36"/>
    <mergeCell ref="AQ32:AQ36"/>
    <mergeCell ref="AR32:AR36"/>
    <mergeCell ref="AN37:AN41"/>
    <mergeCell ref="AO37:AO41"/>
    <mergeCell ref="AP37:AP41"/>
    <mergeCell ref="AQ37:AQ41"/>
    <mergeCell ref="AR37:AR41"/>
    <mergeCell ref="AN42:AN46"/>
    <mergeCell ref="AO42:AO46"/>
    <mergeCell ref="AO57:AO61"/>
    <mergeCell ref="AP57:AP61"/>
    <mergeCell ref="AQ57:AQ61"/>
    <mergeCell ref="AR57:AR61"/>
    <mergeCell ref="AN62:AN66"/>
    <mergeCell ref="AO62:AO66"/>
    <mergeCell ref="AP62:AP66"/>
    <mergeCell ref="AQ62:AQ66"/>
    <mergeCell ref="AR62:AR66"/>
    <mergeCell ref="AN67:AN71"/>
    <mergeCell ref="AO67:AO71"/>
    <mergeCell ref="AP67:AP71"/>
    <mergeCell ref="AQ67:AQ71"/>
    <mergeCell ref="AR67:AR71"/>
    <mergeCell ref="AN72:AN76"/>
    <mergeCell ref="AO72:AO76"/>
    <mergeCell ref="AP72:AP76"/>
    <mergeCell ref="AQ72:AQ76"/>
    <mergeCell ref="AR72:AR76"/>
    <mergeCell ref="AR87:AR91"/>
    <mergeCell ref="AN92:AN96"/>
    <mergeCell ref="AO92:AO96"/>
    <mergeCell ref="AP92:AP96"/>
    <mergeCell ref="AQ92:AQ96"/>
    <mergeCell ref="AR92:AR96"/>
    <mergeCell ref="AN97:AN101"/>
    <mergeCell ref="AO97:AO101"/>
    <mergeCell ref="AP97:AP101"/>
    <mergeCell ref="AQ97:AQ101"/>
    <mergeCell ref="AR97:AR101"/>
    <mergeCell ref="AN102:AN106"/>
    <mergeCell ref="AO102:AO106"/>
    <mergeCell ref="AP102:AP106"/>
    <mergeCell ref="AQ102:AQ106"/>
    <mergeCell ref="AR102:AR106"/>
    <mergeCell ref="AN107:AN111"/>
    <mergeCell ref="AO107:AO111"/>
    <mergeCell ref="AP107:AP111"/>
    <mergeCell ref="AQ107:AQ111"/>
    <mergeCell ref="AR107:AR111"/>
    <mergeCell ref="AR122:AR126"/>
    <mergeCell ref="AN127:AN131"/>
    <mergeCell ref="AO127:AO131"/>
    <mergeCell ref="AP127:AP131"/>
    <mergeCell ref="AQ127:AQ131"/>
    <mergeCell ref="AR127:AR131"/>
    <mergeCell ref="AN132:AN136"/>
    <mergeCell ref="AO132:AO136"/>
    <mergeCell ref="AP132:AP136"/>
    <mergeCell ref="AQ132:AQ136"/>
    <mergeCell ref="AR132:AR136"/>
    <mergeCell ref="AN137:AN141"/>
    <mergeCell ref="AO137:AO141"/>
    <mergeCell ref="AP137:AP141"/>
    <mergeCell ref="AQ137:AQ141"/>
    <mergeCell ref="AR137:AR141"/>
    <mergeCell ref="AN142:AN146"/>
    <mergeCell ref="AO142:AO146"/>
    <mergeCell ref="AP142:AP146"/>
    <mergeCell ref="AQ142:AQ146"/>
    <mergeCell ref="AR142:AR146"/>
    <mergeCell ref="AN152:AN156"/>
    <mergeCell ref="AO152:AO156"/>
    <mergeCell ref="AP152:AP156"/>
    <mergeCell ref="AQ152:AQ156"/>
    <mergeCell ref="AR152:AR156"/>
    <mergeCell ref="AN157:AN161"/>
    <mergeCell ref="AO157:AO161"/>
    <mergeCell ref="AP157:AP161"/>
    <mergeCell ref="AQ157:AQ161"/>
    <mergeCell ref="AR157:AR161"/>
    <mergeCell ref="AN162:AN166"/>
    <mergeCell ref="AO162:AO166"/>
    <mergeCell ref="AP162:AP166"/>
    <mergeCell ref="AQ162:AQ166"/>
    <mergeCell ref="AR162:AR166"/>
    <mergeCell ref="AN167:AN171"/>
    <mergeCell ref="AO167:AO171"/>
    <mergeCell ref="AP167:AP171"/>
    <mergeCell ref="AQ167:AQ171"/>
    <mergeCell ref="AR167:AR171"/>
    <mergeCell ref="AN172:AN176"/>
    <mergeCell ref="AO172:AO176"/>
    <mergeCell ref="AP172:AP176"/>
    <mergeCell ref="AQ172:AQ176"/>
    <mergeCell ref="AR172:AR176"/>
    <mergeCell ref="AN177:AN181"/>
    <mergeCell ref="AO177:AO181"/>
    <mergeCell ref="AP177:AP181"/>
    <mergeCell ref="AQ177:AQ181"/>
    <mergeCell ref="AR177:AR181"/>
    <mergeCell ref="AN182:AN186"/>
    <mergeCell ref="AO182:AO186"/>
    <mergeCell ref="AP182:AP186"/>
    <mergeCell ref="AQ182:AQ186"/>
    <mergeCell ref="AR182:AR186"/>
    <mergeCell ref="AN187:AN191"/>
    <mergeCell ref="AO187:AO191"/>
    <mergeCell ref="AP187:AP191"/>
    <mergeCell ref="AQ187:AQ191"/>
    <mergeCell ref="AR187:AR191"/>
    <mergeCell ref="AN192:AN196"/>
    <mergeCell ref="AO192:AO196"/>
    <mergeCell ref="AP192:AP196"/>
    <mergeCell ref="AQ192:AQ196"/>
    <mergeCell ref="AR192:AR196"/>
    <mergeCell ref="AN197:AN201"/>
    <mergeCell ref="AO197:AO201"/>
    <mergeCell ref="AP197:AP201"/>
    <mergeCell ref="AQ197:AQ201"/>
    <mergeCell ref="AR197:AR201"/>
    <mergeCell ref="AN202:AN206"/>
    <mergeCell ref="AO202:AO206"/>
    <mergeCell ref="AP202:AP206"/>
    <mergeCell ref="AQ202:AQ206"/>
    <mergeCell ref="AR202:AR206"/>
    <mergeCell ref="AN207:AN211"/>
    <mergeCell ref="AO207:AO211"/>
    <mergeCell ref="AP207:AP211"/>
    <mergeCell ref="AQ207:AQ211"/>
    <mergeCell ref="AR207:AR211"/>
    <mergeCell ref="AO212:AO216"/>
    <mergeCell ref="AP212:AP216"/>
    <mergeCell ref="AQ212:AQ216"/>
    <mergeCell ref="AR212:AR216"/>
    <mergeCell ref="AN217:AN221"/>
    <mergeCell ref="AO217:AO221"/>
    <mergeCell ref="AP217:AP221"/>
    <mergeCell ref="AQ217:AQ221"/>
    <mergeCell ref="AR217:AR221"/>
    <mergeCell ref="AN222:AN226"/>
    <mergeCell ref="AO222:AO226"/>
    <mergeCell ref="AP222:AP226"/>
    <mergeCell ref="AQ222:AQ226"/>
    <mergeCell ref="AR222:AR226"/>
    <mergeCell ref="AN227:AN231"/>
    <mergeCell ref="AO227:AO231"/>
    <mergeCell ref="AP227:AP231"/>
    <mergeCell ref="AQ227:AQ231"/>
    <mergeCell ref="AR227:AR231"/>
    <mergeCell ref="AN252:AN256"/>
    <mergeCell ref="AO252:AO256"/>
    <mergeCell ref="AP252:AP256"/>
    <mergeCell ref="AQ252:AQ256"/>
    <mergeCell ref="AR252:AR256"/>
    <mergeCell ref="AN257:AN261"/>
    <mergeCell ref="AO257:AO261"/>
    <mergeCell ref="AP257:AP261"/>
    <mergeCell ref="AQ257:AQ261"/>
    <mergeCell ref="AR257:AR261"/>
    <mergeCell ref="AE9:AL9"/>
    <mergeCell ref="AM9:AT9"/>
    <mergeCell ref="AN232:AN236"/>
    <mergeCell ref="AO232:AO236"/>
    <mergeCell ref="AP232:AP236"/>
    <mergeCell ref="AQ232:AQ236"/>
    <mergeCell ref="AR232:AR236"/>
    <mergeCell ref="AN237:AN241"/>
    <mergeCell ref="AO237:AO241"/>
    <mergeCell ref="AP237:AP241"/>
    <mergeCell ref="AQ237:AQ241"/>
    <mergeCell ref="AR237:AR241"/>
    <mergeCell ref="AN242:AN246"/>
    <mergeCell ref="AO242:AO246"/>
    <mergeCell ref="AP242:AP246"/>
    <mergeCell ref="AQ242:AQ246"/>
    <mergeCell ref="AR242:AR246"/>
    <mergeCell ref="AN247:AN251"/>
    <mergeCell ref="AO247:AO251"/>
    <mergeCell ref="AP247:AP251"/>
    <mergeCell ref="AQ247:AQ251"/>
    <mergeCell ref="AR247:AR251"/>
    <mergeCell ref="L12:L16"/>
    <mergeCell ref="N17:N21"/>
    <mergeCell ref="M17:M21"/>
    <mergeCell ref="L17:L21"/>
    <mergeCell ref="N12:N16"/>
    <mergeCell ref="M12:M16"/>
    <mergeCell ref="L22:L26"/>
    <mergeCell ref="M22:M26"/>
    <mergeCell ref="N22:N26"/>
    <mergeCell ref="L27:L31"/>
    <mergeCell ref="M27:M31"/>
    <mergeCell ref="N27:N31"/>
    <mergeCell ref="L32:L36"/>
    <mergeCell ref="M32:M36"/>
    <mergeCell ref="N32:N36"/>
    <mergeCell ref="L37:L41"/>
    <mergeCell ref="M37:M41"/>
    <mergeCell ref="N37:N41"/>
    <mergeCell ref="M72:M76"/>
    <mergeCell ref="N72:N76"/>
    <mergeCell ref="L77:L81"/>
    <mergeCell ref="M77:M81"/>
    <mergeCell ref="N77:N81"/>
    <mergeCell ref="L82:L86"/>
    <mergeCell ref="M82:M86"/>
    <mergeCell ref="N82:N86"/>
    <mergeCell ref="L87:L91"/>
    <mergeCell ref="M87:M91"/>
    <mergeCell ref="N87:N91"/>
    <mergeCell ref="L92:L96"/>
    <mergeCell ref="M92:M96"/>
    <mergeCell ref="N92:N96"/>
    <mergeCell ref="L97:L101"/>
    <mergeCell ref="M97:M101"/>
    <mergeCell ref="N97:N101"/>
    <mergeCell ref="L107:L111"/>
    <mergeCell ref="M107:M111"/>
    <mergeCell ref="N107:N111"/>
    <mergeCell ref="L112:L116"/>
    <mergeCell ref="M112:M116"/>
    <mergeCell ref="N112:N116"/>
    <mergeCell ref="L117:L121"/>
    <mergeCell ref="M117:M121"/>
    <mergeCell ref="N117:N121"/>
    <mergeCell ref="L122:L126"/>
    <mergeCell ref="M122:M126"/>
    <mergeCell ref="N122:N126"/>
    <mergeCell ref="L127:L131"/>
    <mergeCell ref="M127:M131"/>
    <mergeCell ref="N127:N131"/>
    <mergeCell ref="L132:L136"/>
    <mergeCell ref="M132:M136"/>
    <mergeCell ref="N132:N136"/>
    <mergeCell ref="L147:L151"/>
    <mergeCell ref="M147:M151"/>
    <mergeCell ref="N147:N151"/>
    <mergeCell ref="L152:L156"/>
    <mergeCell ref="M152:M156"/>
    <mergeCell ref="N152:N156"/>
    <mergeCell ref="L157:L161"/>
    <mergeCell ref="M157:M161"/>
    <mergeCell ref="N157:N161"/>
    <mergeCell ref="L162:L166"/>
    <mergeCell ref="M162:M166"/>
    <mergeCell ref="N162:N166"/>
    <mergeCell ref="L167:L171"/>
    <mergeCell ref="M167:M171"/>
    <mergeCell ref="N167:N171"/>
    <mergeCell ref="L172:L176"/>
    <mergeCell ref="M172:M176"/>
    <mergeCell ref="N172:N176"/>
    <mergeCell ref="L187:L191"/>
    <mergeCell ref="M187:M191"/>
    <mergeCell ref="N187:N191"/>
    <mergeCell ref="L192:L196"/>
    <mergeCell ref="M192:M196"/>
    <mergeCell ref="N192:N196"/>
    <mergeCell ref="L197:L201"/>
    <mergeCell ref="M197:M201"/>
    <mergeCell ref="N197:N201"/>
    <mergeCell ref="L202:L206"/>
    <mergeCell ref="M202:M206"/>
    <mergeCell ref="N202:N206"/>
    <mergeCell ref="L207:L211"/>
    <mergeCell ref="M207:M211"/>
    <mergeCell ref="N207:N211"/>
    <mergeCell ref="L212:L216"/>
    <mergeCell ref="M212:M216"/>
    <mergeCell ref="N212:N216"/>
    <mergeCell ref="N237:N241"/>
    <mergeCell ref="L242:L246"/>
    <mergeCell ref="M242:M246"/>
    <mergeCell ref="N242:N246"/>
    <mergeCell ref="L247:L251"/>
    <mergeCell ref="M247:M251"/>
    <mergeCell ref="N247:N251"/>
    <mergeCell ref="L252:L256"/>
    <mergeCell ref="M252:M256"/>
    <mergeCell ref="N252:N256"/>
    <mergeCell ref="L257:L261"/>
    <mergeCell ref="M257:M261"/>
    <mergeCell ref="N257:N261"/>
    <mergeCell ref="Y12:Y16"/>
    <mergeCell ref="Z17:Z21"/>
    <mergeCell ref="Y17:Y21"/>
    <mergeCell ref="Z12:Z16"/>
    <mergeCell ref="Y22:Y26"/>
    <mergeCell ref="Z22:Z26"/>
    <mergeCell ref="Y27:Y31"/>
    <mergeCell ref="Z27:Z31"/>
    <mergeCell ref="Y32:Y36"/>
    <mergeCell ref="Z32:Z36"/>
    <mergeCell ref="Y37:Y41"/>
    <mergeCell ref="Z37:Z41"/>
    <mergeCell ref="Y42:Y46"/>
    <mergeCell ref="Z42:Z46"/>
    <mergeCell ref="Y47:Y51"/>
    <mergeCell ref="Z47:Z51"/>
    <mergeCell ref="Y52:Y56"/>
    <mergeCell ref="Z52:Z56"/>
    <mergeCell ref="Y57:Y61"/>
    <mergeCell ref="Y252:Y256"/>
    <mergeCell ref="Z252:Z256"/>
    <mergeCell ref="Y257:Y261"/>
    <mergeCell ref="Z257:Z261"/>
    <mergeCell ref="AC10:AD11"/>
    <mergeCell ref="Y187:Y191"/>
    <mergeCell ref="Z187:Z191"/>
    <mergeCell ref="Y192:Y196"/>
    <mergeCell ref="Z192:Z196"/>
    <mergeCell ref="Y197:Y201"/>
    <mergeCell ref="Z197:Z201"/>
    <mergeCell ref="Y202:Y206"/>
    <mergeCell ref="Z202:Z206"/>
    <mergeCell ref="Y207:Y211"/>
    <mergeCell ref="Z207:Z211"/>
    <mergeCell ref="Y212:Y216"/>
    <mergeCell ref="Z212:Z216"/>
    <mergeCell ref="Y217:Y221"/>
    <mergeCell ref="Z217:Z221"/>
    <mergeCell ref="Y222:Y226"/>
    <mergeCell ref="Z222:Z226"/>
    <mergeCell ref="Y227:Y231"/>
    <mergeCell ref="Z227:Z231"/>
    <mergeCell ref="AD212:AD216"/>
  </mergeCells>
  <phoneticPr fontId="0" type="noConversion"/>
  <conditionalFormatting sqref="AU12:AU16 E22:F26 E32:F36 E42:F46 E52:F56 E62:F66 E13:F16 P13:S16 P62:S66 P52:S56 P42:S46 P32:S36 P22:S26 AB13:AE16 AK13:AL16 E12:AT12 AB22:AU26 AB32:AU36 AT52:AU56 AL62:AR66 AN142:AR146 AN72:AR76 AN82:AR86 AN92:AR96 AN102:AR106 AN112:AR116 AN122:AR126 AN132:AR136 AT62:AU66 AB62:AJ66 AB52:AJ56 AL52:AR56 AT42:AU46 AB42:AJ46 AL42:AR46">
    <cfRule type="cellIs" dxfId="279" priority="273" operator="equal">
      <formula>0</formula>
    </cfRule>
  </conditionalFormatting>
  <conditionalFormatting sqref="E72:F76 E82:F86 E92:F96 E102:F106 E112:F116 E122:F126 E132:F136 E142:F146 P142:S146 P132:S136 P122:S126 P112:S116 P102:S106 P92:S96 P82:S86 P72:S76 AL82:AR86 AL92:AR96 AL102:AR106 AL112:AR116 AL122:AR126 AT132:AU136 AL142:AR146 AT142:AU146 AB142:AJ146 AB132:AR136 AT122:AU126 AB122:AJ126 AT112:AU116 AB112:AJ116 AT102:AU106 AB102:AJ106 AT92:AU96 AB92:AJ96 AT82:AU86 AB82:AJ86 AT72:AU76 AB72:AJ76 AL72:AR76">
    <cfRule type="cellIs" dxfId="278" priority="272" operator="equal">
      <formula>0</formula>
    </cfRule>
  </conditionalFormatting>
  <conditionalFormatting sqref="E152:F156 E162:F166 E172:F176 E182:F186 E192:F196 E202:F206 E212:F216 E222:F226 P222:S226 P212:S216 P202:S206 P192:S196 P182:S186 P172:S176 P162:S166 P152:S156 AT162:AU166 AL172:AR176 AT182:AU186 AL192:AR196 AT202:AU206 AL212:AR216 AT222:AU226 AB222:AJ226 AL222:AR226 AT212:AU216 AB212:AJ216 AB202:AJ206 AL202:AR206 AT192:AU196 AB192:AJ196 AB182:AJ186 AL182:AR186 AT172:AU176 AB172:AJ176 AB162:AJ166 AL162:AR166 AT152:AU156 AB152:AJ156 AL152:AR156">
    <cfRule type="cellIs" dxfId="277" priority="271" operator="equal">
      <formula>0</formula>
    </cfRule>
  </conditionalFormatting>
  <conditionalFormatting sqref="E232:F236 E242:F246 E252:F256 P252:S256 P242:S246 P232:S236 AT242:AU246 AL252:AR256 AT252:AU256 AB252:AJ256 AB242:AJ246 AL242:AR246 AT232:AU236 AB232:AJ236 AL232:AR236">
    <cfRule type="cellIs" dxfId="276" priority="270" operator="equal">
      <formula>0</formula>
    </cfRule>
  </conditionalFormatting>
  <conditionalFormatting sqref="E17:P17 R17:U17 AB57:AB61 E27:F31 R27:S31 E37:F41 R37:S41 E47:F51 R47:S51 E57:F61 R57:S61 E67:F71 R67:S71 E18:F21 P18:P21 P67:P71 P57:P61 P47:P51 P37:P41 P27:P31 R18:S21 AB17:AB21 AB27:AB31 AB37:AB41 AB47:AB51 AB67:AB71 AE17:AE21 AK17:AK21 AF17:AJ17 AE27:AK31 AE37:AK41 AE47:AK51 AE57:AK61 AE67:AK71">
    <cfRule type="cellIs" dxfId="275" priority="269" operator="equal">
      <formula>0</formula>
    </cfRule>
  </conditionalFormatting>
  <conditionalFormatting sqref="E77:F81 R77:S81 AE77:AK81 E87:F91 R87:S91 AE87:AK91 E97:F101 R97:S101 AE97:AK101 E107:F111 R107:S111 AE107:AK111 E117:F121 R117:S121 AE117:AK121 E127:F131 R127:S131 AE127:AK131 E137:F141 R137:S141 AE137:AK141 P137:P141 P127:P131 P117:P121 P107:P111 P97:P101 P87:P91 P77:P81 AB87:AB91 AB77:AB81 AB127:AB131 AB117:AB121 AB107:AB111 AB97:AB101 AB137:AB141">
    <cfRule type="cellIs" dxfId="274" priority="268" operator="equal">
      <formula>0</formula>
    </cfRule>
  </conditionalFormatting>
  <conditionalFormatting sqref="E147:F151 R147:S151 AE147:AK151 E157:F161 R157:S161 AE157:AK161 E167:F171 R167:S171 AE167:AK171 E177:F181 R177:S181 AE177:AK181 E187:F191 R187:S191 AE187:AK191 E197:F201 R197:S201 AE197:AK201 E207:F211 R207:S211 AE207:AK211 P207:P211 P197:P201 P187:P191 P177:P181 P167:P171 P157:P161 P147:P151 AB167:AB171 AB157:AB161 AB147:AB151 AB207:AB211 AB197:AB201 AB187:AB191 AB177:AB181">
    <cfRule type="cellIs" dxfId="273" priority="267" operator="equal">
      <formula>0</formula>
    </cfRule>
  </conditionalFormatting>
  <conditionalFormatting sqref="E217:F221 R217:S221 AE217:AK221 E227:F231 R227:S231 AE227:AK231 E237:F241 R237:S241 AE237:AK241 E247:F251 R247:S251 AE247:AK251 E257:F261 R257:S261 P257:P261 P247:P251 P237:P241 P227:P231 P217:P221 AB247:AB251 AB237:AB241 AB227:AB231 AB217:AB221 AB257:AB261 AE257:AK261">
    <cfRule type="cellIs" dxfId="272" priority="266" operator="equal">
      <formula>0</formula>
    </cfRule>
  </conditionalFormatting>
  <conditionalFormatting sqref="Q17:Q21 Q27:Q31 Q37:Q41 Q47:Q51 Q57:Q61 Q67:Q71 Q77:Q81 Q87:Q91 Q97:Q101 Q107:Q111 Q117:Q121 Q127:Q131 Q137:Q141 Q147:Q151 Q157:Q161 Q167:Q171 Q177:Q181 Q187:Q191 Q197:Q201 Q207:Q211 Q217:Q221 Q227:Q231 Q237:Q241 Q247:Q251 Q257:Q261">
    <cfRule type="cellIs" dxfId="271" priority="264" operator="equal">
      <formula>0</formula>
    </cfRule>
  </conditionalFormatting>
  <conditionalFormatting sqref="AC17:AD21 AC27:AD31 AC37:AD41 AC47:AD51 AC57:AD61 AC67:AD71 AC77:AD81 AC87:AD91 AC97:AD101 AC107:AD111 AC117:AD121 AC127:AD131 AC137:AD141 AC147:AD151 AC157:AD161 AC167:AD171 AC177:AD181 AC187:AD191 AC197:AD201 AC207:AD211 AC217:AD221 AC227:AD231 AC237:AD241 AC247:AD251 AC257:AD261">
    <cfRule type="cellIs" dxfId="270" priority="263" operator="equal">
      <formula>0</formula>
    </cfRule>
  </conditionalFormatting>
  <conditionalFormatting sqref="AL17:AL21 AM17:AT17 AL27:AT31 AL37:AT41 AL47:AT51 AL67:AT71 AL77:AT81 AL57:AM61 AS57:AT61 AN57:AR57 AL87:AT91 AL97:AT101 AL107:AT111 AL117:AT121 AL137:AT141 AL147:AT151 AL127:AT131 AL157:AT161 AL167:AT171 AL177:AT181 AL187:AT191 AL207:AT211 AL217:AT221 AL197:AT201 AL227:AT231 AL237:AT241 AL247:AT251 AL257:AT261">
    <cfRule type="cellIs" dxfId="269" priority="262" operator="equal">
      <formula>0</formula>
    </cfRule>
  </conditionalFormatting>
  <conditionalFormatting sqref="AU17:AU21 AU27:AU31 AU37:AU41 AU47:AU51 AU57:AU61 AU67:AU71 AU77:AU81 AU87:AU91 AU97:AU101 AU107:AU111 AU117:AU121 AU127:AU131 AU137:AU141 AU147:AU151 AU157:AU161 AU167:AU171 AU177:AU181 AU187:AU191 AU197:AU201 AU207:AU211 AU217:AU221 AU227:AU231 AU237:AU241 AU247:AU251 AU257:AU261">
    <cfRule type="cellIs" dxfId="268" priority="261" operator="equal">
      <formula>0</formula>
    </cfRule>
  </conditionalFormatting>
  <conditionalFormatting sqref="AM72:AR72 AT72">
    <cfRule type="cellIs" dxfId="267" priority="260" operator="equal">
      <formula>0</formula>
    </cfRule>
  </conditionalFormatting>
  <conditionalFormatting sqref="AM82:AR82 AT82">
    <cfRule type="cellIs" dxfId="266" priority="259" operator="equal">
      <formula>0</formula>
    </cfRule>
  </conditionalFormatting>
  <conditionalFormatting sqref="AM92:AR92 AT92">
    <cfRule type="cellIs" dxfId="265" priority="258" operator="equal">
      <formula>0</formula>
    </cfRule>
  </conditionalFormatting>
  <conditionalFormatting sqref="AM102:AR102 AT102">
    <cfRule type="cellIs" dxfId="264" priority="257" operator="equal">
      <formula>0</formula>
    </cfRule>
  </conditionalFormatting>
  <conditionalFormatting sqref="AM112:AR112 AT112">
    <cfRule type="cellIs" dxfId="263" priority="256" operator="equal">
      <formula>0</formula>
    </cfRule>
  </conditionalFormatting>
  <conditionalFormatting sqref="AM122:AR122 AT122">
    <cfRule type="cellIs" dxfId="262" priority="255" operator="equal">
      <formula>0</formula>
    </cfRule>
  </conditionalFormatting>
  <conditionalFormatting sqref="AM132:AR132 AT132">
    <cfRule type="cellIs" dxfId="261" priority="254" operator="equal">
      <formula>0</formula>
    </cfRule>
  </conditionalFormatting>
  <conditionalFormatting sqref="AM142:AR142 AT142">
    <cfRule type="cellIs" dxfId="260" priority="253" operator="equal">
      <formula>0</formula>
    </cfRule>
  </conditionalFormatting>
  <conditionalFormatting sqref="AM152:AR152 AT152">
    <cfRule type="cellIs" dxfId="259" priority="252" operator="equal">
      <formula>0</formula>
    </cfRule>
  </conditionalFormatting>
  <conditionalFormatting sqref="AM162:AR162 AT162">
    <cfRule type="cellIs" dxfId="258" priority="251" operator="equal">
      <formula>0</formula>
    </cfRule>
  </conditionalFormatting>
  <conditionalFormatting sqref="AM172:AR172 AT172">
    <cfRule type="cellIs" dxfId="257" priority="250" operator="equal">
      <formula>0</formula>
    </cfRule>
  </conditionalFormatting>
  <conditionalFormatting sqref="AM182:AR182 AT182">
    <cfRule type="cellIs" dxfId="256" priority="249" operator="equal">
      <formula>0</formula>
    </cfRule>
  </conditionalFormatting>
  <conditionalFormatting sqref="AM192:AR192 AT192">
    <cfRule type="cellIs" dxfId="255" priority="248" operator="equal">
      <formula>0</formula>
    </cfRule>
  </conditionalFormatting>
  <conditionalFormatting sqref="AM202:AR202 AT202">
    <cfRule type="cellIs" dxfId="254" priority="247" operator="equal">
      <formula>0</formula>
    </cfRule>
  </conditionalFormatting>
  <conditionalFormatting sqref="AM212:AR212 AT212">
    <cfRule type="cellIs" dxfId="253" priority="246" operator="equal">
      <formula>0</formula>
    </cfRule>
  </conditionalFormatting>
  <conditionalFormatting sqref="AM222:AR222 AT222">
    <cfRule type="cellIs" dxfId="252" priority="245" operator="equal">
      <formula>0</formula>
    </cfRule>
  </conditionalFormatting>
  <conditionalFormatting sqref="AM232:AR232 AT232">
    <cfRule type="cellIs" dxfId="251" priority="244" operator="equal">
      <formula>0</formula>
    </cfRule>
  </conditionalFormatting>
  <conditionalFormatting sqref="AM242:AR242 AT242">
    <cfRule type="cellIs" dxfId="250" priority="243" operator="equal">
      <formula>0</formula>
    </cfRule>
  </conditionalFormatting>
  <conditionalFormatting sqref="AM252:AR252 AT252">
    <cfRule type="cellIs" dxfId="249" priority="242" operator="equal">
      <formula>0</formula>
    </cfRule>
  </conditionalFormatting>
  <conditionalFormatting sqref="AV12:AV261">
    <cfRule type="cellIs" dxfId="248" priority="241" operator="between">
      <formula>1</formula>
      <formula>3</formula>
    </cfRule>
  </conditionalFormatting>
  <conditionalFormatting sqref="AM27:AS31 AM37:AS41 AM47:AS51 AN17:AR17 AM67:AS71 AM77:AS81 AM17:AM21 AS17:AS21 AM57:AM61 AN57:AR57 AM97:AS101 AM107:AS111 AM117:AS121 AM87:AS91 AM137:AS141 AM147:AS151 AM127:AS131 AM167:AS171 AM177:AS181 AM187:AS191 AM157:AS161 AM207:AS211 AM217:AS221 AM197:AS201 AM227:AS231 AM237:AS241 AM247:AS251 AM257:AS261 AS57:AS61">
    <cfRule type="cellIs" dxfId="247" priority="240" operator="equal">
      <formula>0</formula>
    </cfRule>
  </conditionalFormatting>
  <conditionalFormatting sqref="AL12:AL16">
    <cfRule type="cellIs" dxfId="246" priority="239" operator="greaterThan">
      <formula>$AT$12</formula>
    </cfRule>
  </conditionalFormatting>
  <conditionalFormatting sqref="AT12:AT16">
    <cfRule type="cellIs" dxfId="245" priority="238" operator="greaterThan">
      <formula>$AL$12</formula>
    </cfRule>
  </conditionalFormatting>
  <conditionalFormatting sqref="AL17:AL21">
    <cfRule type="cellIs" dxfId="244" priority="237" operator="greaterThan">
      <formula>$AT$17</formula>
    </cfRule>
  </conditionalFormatting>
  <conditionalFormatting sqref="AT17:AT21">
    <cfRule type="cellIs" dxfId="243" priority="236" operator="greaterThan">
      <formula>$AL$17</formula>
    </cfRule>
  </conditionalFormatting>
  <conditionalFormatting sqref="AL22:AL26">
    <cfRule type="cellIs" dxfId="242" priority="234" operator="greaterThan">
      <formula>$AT$22</formula>
    </cfRule>
  </conditionalFormatting>
  <conditionalFormatting sqref="AL27:AL31">
    <cfRule type="cellIs" dxfId="241" priority="233" operator="greaterThan">
      <formula>$AT$27</formula>
    </cfRule>
  </conditionalFormatting>
  <conditionalFormatting sqref="AL32:AL36">
    <cfRule type="cellIs" dxfId="240" priority="232" operator="greaterThan">
      <formula>$AT$32</formula>
    </cfRule>
  </conditionalFormatting>
  <conditionalFormatting sqref="AL37:AL41">
    <cfRule type="cellIs" dxfId="239" priority="231" operator="greaterThan">
      <formula>$AT$37</formula>
    </cfRule>
  </conditionalFormatting>
  <conditionalFormatting sqref="AL42:AL46">
    <cfRule type="cellIs" dxfId="238" priority="230" operator="greaterThan">
      <formula>$AT$42</formula>
    </cfRule>
  </conditionalFormatting>
  <conditionalFormatting sqref="AL47:AL51">
    <cfRule type="cellIs" dxfId="237" priority="229" operator="greaterThan">
      <formula>$AT$47</formula>
    </cfRule>
  </conditionalFormatting>
  <conditionalFormatting sqref="AL52:AL56">
    <cfRule type="cellIs" dxfId="236" priority="228" operator="greaterThan">
      <formula>$AT$52</formula>
    </cfRule>
  </conditionalFormatting>
  <conditionalFormatting sqref="AL57:AL61">
    <cfRule type="cellIs" dxfId="235" priority="227" operator="greaterThan">
      <formula>$AT$57</formula>
    </cfRule>
  </conditionalFormatting>
  <conditionalFormatting sqref="AL62:AL66">
    <cfRule type="cellIs" dxfId="234" priority="226" operator="greaterThan">
      <formula>$AT$62</formula>
    </cfRule>
  </conditionalFormatting>
  <conditionalFormatting sqref="AL67:AL71">
    <cfRule type="cellIs" dxfId="233" priority="225" operator="greaterThan">
      <formula>$AT$67</formula>
    </cfRule>
  </conditionalFormatting>
  <conditionalFormatting sqref="AL72:AL76">
    <cfRule type="cellIs" dxfId="232" priority="224" operator="greaterThan">
      <formula>$AT$72</formula>
    </cfRule>
  </conditionalFormatting>
  <conditionalFormatting sqref="AL77:AL81">
    <cfRule type="cellIs" dxfId="231" priority="223" operator="greaterThan">
      <formula>$AT$77</formula>
    </cfRule>
  </conditionalFormatting>
  <conditionalFormatting sqref="AL82:AL86">
    <cfRule type="cellIs" dxfId="230" priority="222" operator="greaterThan">
      <formula>$AT$82</formula>
    </cfRule>
  </conditionalFormatting>
  <conditionalFormatting sqref="AT82:AT86">
    <cfRule type="cellIs" dxfId="229" priority="221" operator="greaterThan">
      <formula>$AL$82</formula>
    </cfRule>
  </conditionalFormatting>
  <conditionalFormatting sqref="AT77:AT81">
    <cfRule type="cellIs" dxfId="228" priority="220" operator="greaterThan">
      <formula>$AL$77</formula>
    </cfRule>
  </conditionalFormatting>
  <conditionalFormatting sqref="AT72:AT76">
    <cfRule type="cellIs" dxfId="227" priority="219" operator="greaterThan">
      <formula>$AL$72</formula>
    </cfRule>
  </conditionalFormatting>
  <conditionalFormatting sqref="AT67:AT71">
    <cfRule type="cellIs" dxfId="226" priority="218" operator="greaterThan">
      <formula>$AL$67</formula>
    </cfRule>
  </conditionalFormatting>
  <conditionalFormatting sqref="AT62:AT66">
    <cfRule type="cellIs" dxfId="225" priority="217" operator="notEqual">
      <formula>$AL$62</formula>
    </cfRule>
  </conditionalFormatting>
  <conditionalFormatting sqref="AT57:AT61">
    <cfRule type="cellIs" dxfId="224" priority="216" operator="greaterThan">
      <formula>$AL$57</formula>
    </cfRule>
  </conditionalFormatting>
  <conditionalFormatting sqref="AT52:AT56">
    <cfRule type="cellIs" dxfId="223" priority="215" operator="greaterThan">
      <formula>$AL$52</formula>
    </cfRule>
  </conditionalFormatting>
  <conditionalFormatting sqref="AT47:AT51">
    <cfRule type="cellIs" dxfId="222" priority="214" operator="greaterThan">
      <formula>$AL$47</formula>
    </cfRule>
  </conditionalFormatting>
  <conditionalFormatting sqref="AT42:AT46">
    <cfRule type="cellIs" dxfId="221" priority="213" operator="greaterThan">
      <formula>$AL$42</formula>
    </cfRule>
  </conditionalFormatting>
  <conditionalFormatting sqref="AT37:AT41">
    <cfRule type="cellIs" dxfId="220" priority="212" operator="greaterThan">
      <formula>$AL$37</formula>
    </cfRule>
  </conditionalFormatting>
  <conditionalFormatting sqref="AT32:AT36">
    <cfRule type="cellIs" dxfId="219" priority="211" operator="greaterThan">
      <formula>$AL$32</formula>
    </cfRule>
  </conditionalFormatting>
  <conditionalFormatting sqref="AT27:AT31">
    <cfRule type="cellIs" dxfId="218" priority="210" operator="greaterThan">
      <formula>$AL$27</formula>
    </cfRule>
  </conditionalFormatting>
  <conditionalFormatting sqref="G22:K22 G32:K32 G42:K42 G52:K52 G62:K62 G72:K72 G82:K82 G92:K92 G102:K102 G112:K112 G122:K122 G132:K132 G142:K142 G152:K152 G162:K162 G172:K172 G182:K182 G192:K192 G202:K202 G212:K212 G222:K222 G232:K232 G242:K242 G252:K252 O252 O242 O232 O222 O212 O202 O192 O182 O172 O162 O152 O142 O132 O122 O112 O102 O92 O82 O72 O62 O52 O42 O32 O22">
    <cfRule type="cellIs" dxfId="217" priority="209" operator="equal">
      <formula>0</formula>
    </cfRule>
  </conditionalFormatting>
  <conditionalFormatting sqref="G27:K27 G37:K37 G47:K47 G57:K57 G67:K67 G77:K77 G87:K87 G97:K97 G107:K107 G117:K117 G127:K127 G137:K137 G147:K147 G157:K157 G167:K167 G177:K177 G187:K187 G197:K197 G207:K207 G217:K217 G227:K227 G237:K237 G247:K247 G257:K257 O257 O247 O237 O227 O217 O207 O197 O187 O177 O167 O157 O147 O137 O127 O117 O107 O97 O87 O77 O67 O57 O47 O37 O27">
    <cfRule type="cellIs" dxfId="216" priority="208" operator="equal">
      <formula>0</formula>
    </cfRule>
  </conditionalFormatting>
  <conditionalFormatting sqref="V17">
    <cfRule type="cellIs" dxfId="215" priority="207" operator="equal">
      <formula>0</formula>
    </cfRule>
  </conditionalFormatting>
  <conditionalFormatting sqref="W17">
    <cfRule type="cellIs" dxfId="214" priority="206" operator="equal">
      <formula>0</formula>
    </cfRule>
  </conditionalFormatting>
  <conditionalFormatting sqref="X17:Z17">
    <cfRule type="cellIs" dxfId="213" priority="205" operator="equal">
      <formula>0</formula>
    </cfRule>
  </conditionalFormatting>
  <conditionalFormatting sqref="AA17">
    <cfRule type="cellIs" dxfId="212" priority="204" operator="equal">
      <formula>0</formula>
    </cfRule>
  </conditionalFormatting>
  <conditionalFormatting sqref="T22:X22 AA22">
    <cfRule type="cellIs" dxfId="211" priority="203" operator="equal">
      <formula>0</formula>
    </cfRule>
  </conditionalFormatting>
  <conditionalFormatting sqref="T27:U27">
    <cfRule type="cellIs" dxfId="210" priority="202" operator="equal">
      <formula>0</formula>
    </cfRule>
  </conditionalFormatting>
  <conditionalFormatting sqref="V27">
    <cfRule type="cellIs" dxfId="209" priority="201" operator="equal">
      <formula>0</formula>
    </cfRule>
  </conditionalFormatting>
  <conditionalFormatting sqref="W27">
    <cfRule type="cellIs" dxfId="208" priority="200" operator="equal">
      <formula>0</formula>
    </cfRule>
  </conditionalFormatting>
  <conditionalFormatting sqref="X27">
    <cfRule type="cellIs" dxfId="207" priority="199" operator="equal">
      <formula>0</formula>
    </cfRule>
  </conditionalFormatting>
  <conditionalFormatting sqref="AA27">
    <cfRule type="cellIs" dxfId="206" priority="198" operator="equal">
      <formula>0</formula>
    </cfRule>
  </conditionalFormatting>
  <conditionalFormatting sqref="T32:X32 AA32">
    <cfRule type="cellIs" dxfId="205" priority="197" operator="equal">
      <formula>0</formula>
    </cfRule>
  </conditionalFormatting>
  <conditionalFormatting sqref="T37:U37">
    <cfRule type="cellIs" dxfId="204" priority="196" operator="equal">
      <formula>0</formula>
    </cfRule>
  </conditionalFormatting>
  <conditionalFormatting sqref="V37">
    <cfRule type="cellIs" dxfId="203" priority="195" operator="equal">
      <formula>0</formula>
    </cfRule>
  </conditionalFormatting>
  <conditionalFormatting sqref="W37">
    <cfRule type="cellIs" dxfId="202" priority="194" operator="equal">
      <formula>0</formula>
    </cfRule>
  </conditionalFormatting>
  <conditionalFormatting sqref="X37">
    <cfRule type="cellIs" dxfId="201" priority="193" operator="equal">
      <formula>0</formula>
    </cfRule>
  </conditionalFormatting>
  <conditionalFormatting sqref="AA37">
    <cfRule type="cellIs" dxfId="200" priority="192" operator="equal">
      <formula>0</formula>
    </cfRule>
  </conditionalFormatting>
  <conditionalFormatting sqref="T42:X42 AA42">
    <cfRule type="cellIs" dxfId="199" priority="191" operator="equal">
      <formula>0</formula>
    </cfRule>
  </conditionalFormatting>
  <conditionalFormatting sqref="T47:U47">
    <cfRule type="cellIs" dxfId="198" priority="190" operator="equal">
      <formula>0</formula>
    </cfRule>
  </conditionalFormatting>
  <conditionalFormatting sqref="V47">
    <cfRule type="cellIs" dxfId="197" priority="189" operator="equal">
      <formula>0</formula>
    </cfRule>
  </conditionalFormatting>
  <conditionalFormatting sqref="W47">
    <cfRule type="cellIs" dxfId="196" priority="188" operator="equal">
      <formula>0</formula>
    </cfRule>
  </conditionalFormatting>
  <conditionalFormatting sqref="X47">
    <cfRule type="cellIs" dxfId="195" priority="187" operator="equal">
      <formula>0</formula>
    </cfRule>
  </conditionalFormatting>
  <conditionalFormatting sqref="AA47">
    <cfRule type="cellIs" dxfId="194" priority="186" operator="equal">
      <formula>0</formula>
    </cfRule>
  </conditionalFormatting>
  <conditionalFormatting sqref="T52:X52 AA52">
    <cfRule type="cellIs" dxfId="193" priority="185" operator="equal">
      <formula>0</formula>
    </cfRule>
  </conditionalFormatting>
  <conditionalFormatting sqref="T57:U57">
    <cfRule type="cellIs" dxfId="192" priority="184" operator="equal">
      <formula>0</formula>
    </cfRule>
  </conditionalFormatting>
  <conditionalFormatting sqref="V57">
    <cfRule type="cellIs" dxfId="191" priority="183" operator="equal">
      <formula>0</formula>
    </cfRule>
  </conditionalFormatting>
  <conditionalFormatting sqref="W57">
    <cfRule type="cellIs" dxfId="190" priority="182" operator="equal">
      <formula>0</formula>
    </cfRule>
  </conditionalFormatting>
  <conditionalFormatting sqref="X57">
    <cfRule type="cellIs" dxfId="189" priority="181" operator="equal">
      <formula>0</formula>
    </cfRule>
  </conditionalFormatting>
  <conditionalFormatting sqref="AA57">
    <cfRule type="cellIs" dxfId="188" priority="180" operator="equal">
      <formula>0</formula>
    </cfRule>
  </conditionalFormatting>
  <conditionalFormatting sqref="T62:X62 AA62">
    <cfRule type="cellIs" dxfId="187" priority="179" operator="equal">
      <formula>0</formula>
    </cfRule>
  </conditionalFormatting>
  <conditionalFormatting sqref="T67:U67">
    <cfRule type="cellIs" dxfId="186" priority="178" operator="equal">
      <formula>0</formula>
    </cfRule>
  </conditionalFormatting>
  <conditionalFormatting sqref="V67">
    <cfRule type="cellIs" dxfId="185" priority="177" operator="equal">
      <formula>0</formula>
    </cfRule>
  </conditionalFormatting>
  <conditionalFormatting sqref="W67">
    <cfRule type="cellIs" dxfId="184" priority="176" operator="equal">
      <formula>0</formula>
    </cfRule>
  </conditionalFormatting>
  <conditionalFormatting sqref="X67">
    <cfRule type="cellIs" dxfId="183" priority="175" operator="equal">
      <formula>0</formula>
    </cfRule>
  </conditionalFormatting>
  <conditionalFormatting sqref="AA67">
    <cfRule type="cellIs" dxfId="182" priority="174" operator="equal">
      <formula>0</formula>
    </cfRule>
  </conditionalFormatting>
  <conditionalFormatting sqref="T72:X72 AA72">
    <cfRule type="cellIs" dxfId="181" priority="173" operator="equal">
      <formula>0</formula>
    </cfRule>
  </conditionalFormatting>
  <conditionalFormatting sqref="T77:U77">
    <cfRule type="cellIs" dxfId="180" priority="172" operator="equal">
      <formula>0</formula>
    </cfRule>
  </conditionalFormatting>
  <conditionalFormatting sqref="V77">
    <cfRule type="cellIs" dxfId="179" priority="171" operator="equal">
      <formula>0</formula>
    </cfRule>
  </conditionalFormatting>
  <conditionalFormatting sqref="W77">
    <cfRule type="cellIs" dxfId="178" priority="170" operator="equal">
      <formula>0</formula>
    </cfRule>
  </conditionalFormatting>
  <conditionalFormatting sqref="X77">
    <cfRule type="cellIs" dxfId="177" priority="169" operator="equal">
      <formula>0</formula>
    </cfRule>
  </conditionalFormatting>
  <conditionalFormatting sqref="AA77">
    <cfRule type="cellIs" dxfId="176" priority="168" operator="equal">
      <formula>0</formula>
    </cfRule>
  </conditionalFormatting>
  <conditionalFormatting sqref="T82:X82 AA82">
    <cfRule type="cellIs" dxfId="175" priority="167" operator="equal">
      <formula>0</formula>
    </cfRule>
  </conditionalFormatting>
  <conditionalFormatting sqref="T87:U87">
    <cfRule type="cellIs" dxfId="174" priority="166" operator="equal">
      <formula>0</formula>
    </cfRule>
  </conditionalFormatting>
  <conditionalFormatting sqref="V87">
    <cfRule type="cellIs" dxfId="173" priority="165" operator="equal">
      <formula>0</formula>
    </cfRule>
  </conditionalFormatting>
  <conditionalFormatting sqref="W87">
    <cfRule type="cellIs" dxfId="172" priority="164" operator="equal">
      <formula>0</formula>
    </cfRule>
  </conditionalFormatting>
  <conditionalFormatting sqref="X87">
    <cfRule type="cellIs" dxfId="171" priority="163" operator="equal">
      <formula>0</formula>
    </cfRule>
  </conditionalFormatting>
  <conditionalFormatting sqref="AA87">
    <cfRule type="cellIs" dxfId="170" priority="162" operator="equal">
      <formula>0</formula>
    </cfRule>
  </conditionalFormatting>
  <conditionalFormatting sqref="T92:X92 AA92">
    <cfRule type="cellIs" dxfId="169" priority="161" operator="equal">
      <formula>0</formula>
    </cfRule>
  </conditionalFormatting>
  <conditionalFormatting sqref="T97:U97">
    <cfRule type="cellIs" dxfId="168" priority="160" operator="equal">
      <formula>0</formula>
    </cfRule>
  </conditionalFormatting>
  <conditionalFormatting sqref="V97">
    <cfRule type="cellIs" dxfId="167" priority="159" operator="equal">
      <formula>0</formula>
    </cfRule>
  </conditionalFormatting>
  <conditionalFormatting sqref="W97">
    <cfRule type="cellIs" dxfId="166" priority="158" operator="equal">
      <formula>0</formula>
    </cfRule>
  </conditionalFormatting>
  <conditionalFormatting sqref="X97">
    <cfRule type="cellIs" dxfId="165" priority="157" operator="equal">
      <formula>0</formula>
    </cfRule>
  </conditionalFormatting>
  <conditionalFormatting sqref="AA97">
    <cfRule type="cellIs" dxfId="164" priority="156" operator="equal">
      <formula>0</formula>
    </cfRule>
  </conditionalFormatting>
  <conditionalFormatting sqref="T102:X102 AA102">
    <cfRule type="cellIs" dxfId="163" priority="155" operator="equal">
      <formula>0</formula>
    </cfRule>
  </conditionalFormatting>
  <conditionalFormatting sqref="T107:U107">
    <cfRule type="cellIs" dxfId="162" priority="154" operator="equal">
      <formula>0</formula>
    </cfRule>
  </conditionalFormatting>
  <conditionalFormatting sqref="V107">
    <cfRule type="cellIs" dxfId="161" priority="153" operator="equal">
      <formula>0</formula>
    </cfRule>
  </conditionalFormatting>
  <conditionalFormatting sqref="W107">
    <cfRule type="cellIs" dxfId="160" priority="152" operator="equal">
      <formula>0</formula>
    </cfRule>
  </conditionalFormatting>
  <conditionalFormatting sqref="X107">
    <cfRule type="cellIs" dxfId="159" priority="151" operator="equal">
      <formula>0</formula>
    </cfRule>
  </conditionalFormatting>
  <conditionalFormatting sqref="AA107">
    <cfRule type="cellIs" dxfId="158" priority="150" operator="equal">
      <formula>0</formula>
    </cfRule>
  </conditionalFormatting>
  <conditionalFormatting sqref="T112:X112 AA112">
    <cfRule type="cellIs" dxfId="157" priority="149" operator="equal">
      <formula>0</formula>
    </cfRule>
  </conditionalFormatting>
  <conditionalFormatting sqref="T117:U117">
    <cfRule type="cellIs" dxfId="156" priority="148" operator="equal">
      <formula>0</formula>
    </cfRule>
  </conditionalFormatting>
  <conditionalFormatting sqref="V117">
    <cfRule type="cellIs" dxfId="155" priority="147" operator="equal">
      <formula>0</formula>
    </cfRule>
  </conditionalFormatting>
  <conditionalFormatting sqref="W117">
    <cfRule type="cellIs" dxfId="154" priority="146" operator="equal">
      <formula>0</formula>
    </cfRule>
  </conditionalFormatting>
  <conditionalFormatting sqref="X117">
    <cfRule type="cellIs" dxfId="153" priority="145" operator="equal">
      <formula>0</formula>
    </cfRule>
  </conditionalFormatting>
  <conditionalFormatting sqref="AA117">
    <cfRule type="cellIs" dxfId="152" priority="144" operator="equal">
      <formula>0</formula>
    </cfRule>
  </conditionalFormatting>
  <conditionalFormatting sqref="T122:X122 AA122">
    <cfRule type="cellIs" dxfId="151" priority="143" operator="equal">
      <formula>0</formula>
    </cfRule>
  </conditionalFormatting>
  <conditionalFormatting sqref="T127:U127">
    <cfRule type="cellIs" dxfId="150" priority="142" operator="equal">
      <formula>0</formula>
    </cfRule>
  </conditionalFormatting>
  <conditionalFormatting sqref="V127">
    <cfRule type="cellIs" dxfId="149" priority="141" operator="equal">
      <formula>0</formula>
    </cfRule>
  </conditionalFormatting>
  <conditionalFormatting sqref="W127">
    <cfRule type="cellIs" dxfId="148" priority="140" operator="equal">
      <formula>0</formula>
    </cfRule>
  </conditionalFormatting>
  <conditionalFormatting sqref="X127">
    <cfRule type="cellIs" dxfId="147" priority="139" operator="equal">
      <formula>0</formula>
    </cfRule>
  </conditionalFormatting>
  <conditionalFormatting sqref="AA127">
    <cfRule type="cellIs" dxfId="146" priority="138" operator="equal">
      <formula>0</formula>
    </cfRule>
  </conditionalFormatting>
  <conditionalFormatting sqref="T132:X132 AA132">
    <cfRule type="cellIs" dxfId="145" priority="137" operator="equal">
      <formula>0</formula>
    </cfRule>
  </conditionalFormatting>
  <conditionalFormatting sqref="T137:U137">
    <cfRule type="cellIs" dxfId="144" priority="136" operator="equal">
      <formula>0</formula>
    </cfRule>
  </conditionalFormatting>
  <conditionalFormatting sqref="V137">
    <cfRule type="cellIs" dxfId="143" priority="135" operator="equal">
      <formula>0</formula>
    </cfRule>
  </conditionalFormatting>
  <conditionalFormatting sqref="W137">
    <cfRule type="cellIs" dxfId="142" priority="134" operator="equal">
      <formula>0</formula>
    </cfRule>
  </conditionalFormatting>
  <conditionalFormatting sqref="X137">
    <cfRule type="cellIs" dxfId="141" priority="133" operator="equal">
      <formula>0</formula>
    </cfRule>
  </conditionalFormatting>
  <conditionalFormatting sqref="AA137">
    <cfRule type="cellIs" dxfId="140" priority="132" operator="equal">
      <formula>0</formula>
    </cfRule>
  </conditionalFormatting>
  <conditionalFormatting sqref="T142:X142 AA142">
    <cfRule type="cellIs" dxfId="139" priority="131" operator="equal">
      <formula>0</formula>
    </cfRule>
  </conditionalFormatting>
  <conditionalFormatting sqref="T147:U147">
    <cfRule type="cellIs" dxfId="138" priority="130" operator="equal">
      <formula>0</formula>
    </cfRule>
  </conditionalFormatting>
  <conditionalFormatting sqref="V147">
    <cfRule type="cellIs" dxfId="137" priority="129" operator="equal">
      <formula>0</formula>
    </cfRule>
  </conditionalFormatting>
  <conditionalFormatting sqref="W147">
    <cfRule type="cellIs" dxfId="136" priority="128" operator="equal">
      <formula>0</formula>
    </cfRule>
  </conditionalFormatting>
  <conditionalFormatting sqref="X147">
    <cfRule type="cellIs" dxfId="135" priority="127" operator="equal">
      <formula>0</formula>
    </cfRule>
  </conditionalFormatting>
  <conditionalFormatting sqref="AA147">
    <cfRule type="cellIs" dxfId="134" priority="126" operator="equal">
      <formula>0</formula>
    </cfRule>
  </conditionalFormatting>
  <conditionalFormatting sqref="T152:X152 AA152">
    <cfRule type="cellIs" dxfId="133" priority="125" operator="equal">
      <formula>0</formula>
    </cfRule>
  </conditionalFormatting>
  <conditionalFormatting sqref="T157:U157">
    <cfRule type="cellIs" dxfId="132" priority="124" operator="equal">
      <formula>0</formula>
    </cfRule>
  </conditionalFormatting>
  <conditionalFormatting sqref="V157">
    <cfRule type="cellIs" dxfId="131" priority="123" operator="equal">
      <formula>0</formula>
    </cfRule>
  </conditionalFormatting>
  <conditionalFormatting sqref="W157">
    <cfRule type="cellIs" dxfId="130" priority="122" operator="equal">
      <formula>0</formula>
    </cfRule>
  </conditionalFormatting>
  <conditionalFormatting sqref="X157">
    <cfRule type="cellIs" dxfId="129" priority="121" operator="equal">
      <formula>0</formula>
    </cfRule>
  </conditionalFormatting>
  <conditionalFormatting sqref="AA157">
    <cfRule type="cellIs" dxfId="128" priority="120" operator="equal">
      <formula>0</formula>
    </cfRule>
  </conditionalFormatting>
  <conditionalFormatting sqref="T162:X162 AA162">
    <cfRule type="cellIs" dxfId="127" priority="119" operator="equal">
      <formula>0</formula>
    </cfRule>
  </conditionalFormatting>
  <conditionalFormatting sqref="T167:U167">
    <cfRule type="cellIs" dxfId="126" priority="118" operator="equal">
      <formula>0</formula>
    </cfRule>
  </conditionalFormatting>
  <conditionalFormatting sqref="V167">
    <cfRule type="cellIs" dxfId="125" priority="117" operator="equal">
      <formula>0</formula>
    </cfRule>
  </conditionalFormatting>
  <conditionalFormatting sqref="W167">
    <cfRule type="cellIs" dxfId="124" priority="116" operator="equal">
      <formula>0</formula>
    </cfRule>
  </conditionalFormatting>
  <conditionalFormatting sqref="X167">
    <cfRule type="cellIs" dxfId="123" priority="115" operator="equal">
      <formula>0</formula>
    </cfRule>
  </conditionalFormatting>
  <conditionalFormatting sqref="AA167">
    <cfRule type="cellIs" dxfId="122" priority="114" operator="equal">
      <formula>0</formula>
    </cfRule>
  </conditionalFormatting>
  <conditionalFormatting sqref="T172:X172 AA172">
    <cfRule type="cellIs" dxfId="121" priority="113" operator="equal">
      <formula>0</formula>
    </cfRule>
  </conditionalFormatting>
  <conditionalFormatting sqref="T177:U177">
    <cfRule type="cellIs" dxfId="120" priority="112" operator="equal">
      <formula>0</formula>
    </cfRule>
  </conditionalFormatting>
  <conditionalFormatting sqref="V177">
    <cfRule type="cellIs" dxfId="119" priority="111" operator="equal">
      <formula>0</formula>
    </cfRule>
  </conditionalFormatting>
  <conditionalFormatting sqref="W177">
    <cfRule type="cellIs" dxfId="118" priority="110" operator="equal">
      <formula>0</formula>
    </cfRule>
  </conditionalFormatting>
  <conditionalFormatting sqref="X177">
    <cfRule type="cellIs" dxfId="117" priority="109" operator="equal">
      <formula>0</formula>
    </cfRule>
  </conditionalFormatting>
  <conditionalFormatting sqref="AA177">
    <cfRule type="cellIs" dxfId="116" priority="108" operator="equal">
      <formula>0</formula>
    </cfRule>
  </conditionalFormatting>
  <conditionalFormatting sqref="T182:X182 AA182">
    <cfRule type="cellIs" dxfId="115" priority="107" operator="equal">
      <formula>0</formula>
    </cfRule>
  </conditionalFormatting>
  <conditionalFormatting sqref="T187:U187">
    <cfRule type="cellIs" dxfId="114" priority="106" operator="equal">
      <formula>0</formula>
    </cfRule>
  </conditionalFormatting>
  <conditionalFormatting sqref="V187">
    <cfRule type="cellIs" dxfId="113" priority="105" operator="equal">
      <formula>0</formula>
    </cfRule>
  </conditionalFormatting>
  <conditionalFormatting sqref="W187">
    <cfRule type="cellIs" dxfId="112" priority="104" operator="equal">
      <formula>0</formula>
    </cfRule>
  </conditionalFormatting>
  <conditionalFormatting sqref="X187">
    <cfRule type="cellIs" dxfId="111" priority="103" operator="equal">
      <formula>0</formula>
    </cfRule>
  </conditionalFormatting>
  <conditionalFormatting sqref="AA187">
    <cfRule type="cellIs" dxfId="110" priority="102" operator="equal">
      <formula>0</formula>
    </cfRule>
  </conditionalFormatting>
  <conditionalFormatting sqref="T192:X192 AA192">
    <cfRule type="cellIs" dxfId="109" priority="101" operator="equal">
      <formula>0</formula>
    </cfRule>
  </conditionalFormatting>
  <conditionalFormatting sqref="T197:U197">
    <cfRule type="cellIs" dxfId="108" priority="100" operator="equal">
      <formula>0</formula>
    </cfRule>
  </conditionalFormatting>
  <conditionalFormatting sqref="V197">
    <cfRule type="cellIs" dxfId="107" priority="99" operator="equal">
      <formula>0</formula>
    </cfRule>
  </conditionalFormatting>
  <conditionalFormatting sqref="W197">
    <cfRule type="cellIs" dxfId="106" priority="98" operator="equal">
      <formula>0</formula>
    </cfRule>
  </conditionalFormatting>
  <conditionalFormatting sqref="X197">
    <cfRule type="cellIs" dxfId="105" priority="97" operator="equal">
      <formula>0</formula>
    </cfRule>
  </conditionalFormatting>
  <conditionalFormatting sqref="AA197">
    <cfRule type="cellIs" dxfId="104" priority="96" operator="equal">
      <formula>0</formula>
    </cfRule>
  </conditionalFormatting>
  <conditionalFormatting sqref="T202:X202 AA202">
    <cfRule type="cellIs" dxfId="103" priority="95" operator="equal">
      <formula>0</formula>
    </cfRule>
  </conditionalFormatting>
  <conditionalFormatting sqref="T207:U207">
    <cfRule type="cellIs" dxfId="102" priority="94" operator="equal">
      <formula>0</formula>
    </cfRule>
  </conditionalFormatting>
  <conditionalFormatting sqref="V207">
    <cfRule type="cellIs" dxfId="101" priority="93" operator="equal">
      <formula>0</formula>
    </cfRule>
  </conditionalFormatting>
  <conditionalFormatting sqref="W207">
    <cfRule type="cellIs" dxfId="100" priority="92" operator="equal">
      <formula>0</formula>
    </cfRule>
  </conditionalFormatting>
  <conditionalFormatting sqref="X207">
    <cfRule type="cellIs" dxfId="99" priority="91" operator="equal">
      <formula>0</formula>
    </cfRule>
  </conditionalFormatting>
  <conditionalFormatting sqref="AA207">
    <cfRule type="cellIs" dxfId="98" priority="90" operator="equal">
      <formula>0</formula>
    </cfRule>
  </conditionalFormatting>
  <conditionalFormatting sqref="T212:X212 AA212">
    <cfRule type="cellIs" dxfId="97" priority="89" operator="equal">
      <formula>0</formula>
    </cfRule>
  </conditionalFormatting>
  <conditionalFormatting sqref="T217:U217">
    <cfRule type="cellIs" dxfId="96" priority="88" operator="equal">
      <formula>0</formula>
    </cfRule>
  </conditionalFormatting>
  <conditionalFormatting sqref="V217">
    <cfRule type="cellIs" dxfId="95" priority="87" operator="equal">
      <formula>0</formula>
    </cfRule>
  </conditionalFormatting>
  <conditionalFormatting sqref="W217">
    <cfRule type="cellIs" dxfId="94" priority="86" operator="equal">
      <formula>0</formula>
    </cfRule>
  </conditionalFormatting>
  <conditionalFormatting sqref="X217">
    <cfRule type="cellIs" dxfId="93" priority="85" operator="equal">
      <formula>0</formula>
    </cfRule>
  </conditionalFormatting>
  <conditionalFormatting sqref="AA217">
    <cfRule type="cellIs" dxfId="92" priority="84" operator="equal">
      <formula>0</formula>
    </cfRule>
  </conditionalFormatting>
  <conditionalFormatting sqref="T222:X222 AA222">
    <cfRule type="cellIs" dxfId="91" priority="83" operator="equal">
      <formula>0</formula>
    </cfRule>
  </conditionalFormatting>
  <conditionalFormatting sqref="T227:U227">
    <cfRule type="cellIs" dxfId="90" priority="82" operator="equal">
      <formula>0</formula>
    </cfRule>
  </conditionalFormatting>
  <conditionalFormatting sqref="V227">
    <cfRule type="cellIs" dxfId="89" priority="81" operator="equal">
      <formula>0</formula>
    </cfRule>
  </conditionalFormatting>
  <conditionalFormatting sqref="W227">
    <cfRule type="cellIs" dxfId="88" priority="80" operator="equal">
      <formula>0</formula>
    </cfRule>
  </conditionalFormatting>
  <conditionalFormatting sqref="X227">
    <cfRule type="cellIs" dxfId="87" priority="79" operator="equal">
      <formula>0</formula>
    </cfRule>
  </conditionalFormatting>
  <conditionalFormatting sqref="AA227">
    <cfRule type="cellIs" dxfId="86" priority="78" operator="equal">
      <formula>0</formula>
    </cfRule>
  </conditionalFormatting>
  <conditionalFormatting sqref="T232:X232 AA232">
    <cfRule type="cellIs" dxfId="85" priority="77" operator="equal">
      <formula>0</formula>
    </cfRule>
  </conditionalFormatting>
  <conditionalFormatting sqref="T237:U237">
    <cfRule type="cellIs" dxfId="84" priority="76" operator="equal">
      <formula>0</formula>
    </cfRule>
  </conditionalFormatting>
  <conditionalFormatting sqref="V237">
    <cfRule type="cellIs" dxfId="83" priority="75" operator="equal">
      <formula>0</formula>
    </cfRule>
  </conditionalFormatting>
  <conditionalFormatting sqref="W237">
    <cfRule type="cellIs" dxfId="82" priority="74" operator="equal">
      <formula>0</formula>
    </cfRule>
  </conditionalFormatting>
  <conditionalFormatting sqref="X237">
    <cfRule type="cellIs" dxfId="81" priority="73" operator="equal">
      <formula>0</formula>
    </cfRule>
  </conditionalFormatting>
  <conditionalFormatting sqref="AA237">
    <cfRule type="cellIs" dxfId="80" priority="72" operator="equal">
      <formula>0</formula>
    </cfRule>
  </conditionalFormatting>
  <conditionalFormatting sqref="T242:X242 AA242">
    <cfRule type="cellIs" dxfId="79" priority="71" operator="equal">
      <formula>0</formula>
    </cfRule>
  </conditionalFormatting>
  <conditionalFormatting sqref="T247:U247">
    <cfRule type="cellIs" dxfId="78" priority="70" operator="equal">
      <formula>0</formula>
    </cfRule>
  </conditionalFormatting>
  <conditionalFormatting sqref="V247">
    <cfRule type="cellIs" dxfId="77" priority="69" operator="equal">
      <formula>0</formula>
    </cfRule>
  </conditionalFormatting>
  <conditionalFormatting sqref="W247">
    <cfRule type="cellIs" dxfId="76" priority="68" operator="equal">
      <formula>0</formula>
    </cfRule>
  </conditionalFormatting>
  <conditionalFormatting sqref="X247">
    <cfRule type="cellIs" dxfId="75" priority="67" operator="equal">
      <formula>0</formula>
    </cfRule>
  </conditionalFormatting>
  <conditionalFormatting sqref="AA247">
    <cfRule type="cellIs" dxfId="74" priority="66" operator="equal">
      <formula>0</formula>
    </cfRule>
  </conditionalFormatting>
  <conditionalFormatting sqref="T252:X252 AA252">
    <cfRule type="cellIs" dxfId="73" priority="65" operator="equal">
      <formula>0</formula>
    </cfRule>
  </conditionalFormatting>
  <conditionalFormatting sqref="T257:U257">
    <cfRule type="cellIs" dxfId="72" priority="64" operator="equal">
      <formula>0</formula>
    </cfRule>
  </conditionalFormatting>
  <conditionalFormatting sqref="V257">
    <cfRule type="cellIs" dxfId="71" priority="63" operator="equal">
      <formula>0</formula>
    </cfRule>
  </conditionalFormatting>
  <conditionalFormatting sqref="W257">
    <cfRule type="cellIs" dxfId="70" priority="62" operator="equal">
      <formula>0</formula>
    </cfRule>
  </conditionalFormatting>
  <conditionalFormatting sqref="X257">
    <cfRule type="cellIs" dxfId="69" priority="61" operator="equal">
      <formula>0</formula>
    </cfRule>
  </conditionalFormatting>
  <conditionalFormatting sqref="AA257">
    <cfRule type="cellIs" dxfId="68" priority="60" operator="equal">
      <formula>0</formula>
    </cfRule>
  </conditionalFormatting>
  <conditionalFormatting sqref="AF72:AJ72 AF82:AJ86">
    <cfRule type="cellIs" dxfId="67" priority="59" operator="equal">
      <formula>0</formula>
    </cfRule>
  </conditionalFormatting>
  <conditionalFormatting sqref="AF77:AJ77 AF87:AJ91">
    <cfRule type="cellIs" dxfId="66" priority="58" operator="equal">
      <formula>0</formula>
    </cfRule>
  </conditionalFormatting>
  <conditionalFormatting sqref="AF92:AJ92 AF102:AJ106">
    <cfRule type="cellIs" dxfId="65" priority="57" operator="equal">
      <formula>0</formula>
    </cfRule>
  </conditionalFormatting>
  <conditionalFormatting sqref="AF97:AJ97 AF107:AJ111">
    <cfRule type="cellIs" dxfId="64" priority="56" operator="equal">
      <formula>0</formula>
    </cfRule>
  </conditionalFormatting>
  <conditionalFormatting sqref="AF112:AJ112 AF122:AJ126">
    <cfRule type="cellIs" dxfId="63" priority="55" operator="equal">
      <formula>0</formula>
    </cfRule>
  </conditionalFormatting>
  <conditionalFormatting sqref="AF117:AJ117 AF127:AJ131">
    <cfRule type="cellIs" dxfId="62" priority="54" operator="equal">
      <formula>0</formula>
    </cfRule>
  </conditionalFormatting>
  <conditionalFormatting sqref="AF132:AJ132 AF142:AJ146">
    <cfRule type="cellIs" dxfId="61" priority="53" operator="equal">
      <formula>0</formula>
    </cfRule>
  </conditionalFormatting>
  <conditionalFormatting sqref="AF137:AJ137 AF147:AJ151">
    <cfRule type="cellIs" dxfId="60" priority="52" operator="equal">
      <formula>0</formula>
    </cfRule>
  </conditionalFormatting>
  <conditionalFormatting sqref="AF152:AJ152 AF162:AJ166">
    <cfRule type="cellIs" dxfId="59" priority="51" operator="equal">
      <formula>0</formula>
    </cfRule>
  </conditionalFormatting>
  <conditionalFormatting sqref="AF157:AJ157 AF167:AJ171">
    <cfRule type="cellIs" dxfId="58" priority="50" operator="equal">
      <formula>0</formula>
    </cfRule>
  </conditionalFormatting>
  <conditionalFormatting sqref="AF172:AJ172 AF182:AJ186">
    <cfRule type="cellIs" dxfId="57" priority="49" operator="equal">
      <formula>0</formula>
    </cfRule>
  </conditionalFormatting>
  <conditionalFormatting sqref="AF177:AJ177 AF187:AJ191">
    <cfRule type="cellIs" dxfId="56" priority="48" operator="equal">
      <formula>0</formula>
    </cfRule>
  </conditionalFormatting>
  <conditionalFormatting sqref="AF192:AJ192 AF202:AJ206">
    <cfRule type="cellIs" dxfId="55" priority="47" operator="equal">
      <formula>0</formula>
    </cfRule>
  </conditionalFormatting>
  <conditionalFormatting sqref="AF197:AJ197 AF207:AJ211">
    <cfRule type="cellIs" dxfId="54" priority="46" operator="equal">
      <formula>0</formula>
    </cfRule>
  </conditionalFormatting>
  <conditionalFormatting sqref="AF212:AJ212 AF222:AJ226">
    <cfRule type="cellIs" dxfId="53" priority="45" operator="equal">
      <formula>0</formula>
    </cfRule>
  </conditionalFormatting>
  <conditionalFormatting sqref="AF217:AJ217 AF227:AJ231">
    <cfRule type="cellIs" dxfId="52" priority="44" operator="equal">
      <formula>0</formula>
    </cfRule>
  </conditionalFormatting>
  <conditionalFormatting sqref="AF232:AJ232 AF242:AJ246">
    <cfRule type="cellIs" dxfId="51" priority="43" operator="equal">
      <formula>0</formula>
    </cfRule>
  </conditionalFormatting>
  <conditionalFormatting sqref="AF237:AJ237 AF247:AJ251">
    <cfRule type="cellIs" dxfId="50" priority="42" operator="equal">
      <formula>0</formula>
    </cfRule>
  </conditionalFormatting>
  <conditionalFormatting sqref="AF252:AJ256">
    <cfRule type="cellIs" dxfId="49" priority="41" operator="equal">
      <formula>0</formula>
    </cfRule>
  </conditionalFormatting>
  <conditionalFormatting sqref="AF257:AJ261">
    <cfRule type="cellIs" dxfId="48" priority="40" operator="equal">
      <formula>0</formula>
    </cfRule>
  </conditionalFormatting>
  <conditionalFormatting sqref="AN17:AR17 AN27:AR31 AN37:AR41 AN47:AR51">
    <cfRule type="cellIs" dxfId="47" priority="39" operator="equal">
      <formula>0</formula>
    </cfRule>
  </conditionalFormatting>
  <conditionalFormatting sqref="AN67:AR67 AN77:AR81 AN87:AR91 AN97:AR101">
    <cfRule type="cellIs" dxfId="46" priority="38" operator="equal">
      <formula>0</formula>
    </cfRule>
  </conditionalFormatting>
  <conditionalFormatting sqref="AN142:AR142">
    <cfRule type="cellIs" dxfId="45" priority="37" operator="equal">
      <formula>0</formula>
    </cfRule>
  </conditionalFormatting>
  <conditionalFormatting sqref="AN87:AR87 AN97:AR101 AN107:AR111 AN117:AR121">
    <cfRule type="cellIs" dxfId="44" priority="36" operator="equal">
      <formula>0</formula>
    </cfRule>
  </conditionalFormatting>
  <conditionalFormatting sqref="AN137:AR137 AN147:AR151">
    <cfRule type="cellIs" dxfId="43" priority="35" operator="equal">
      <formula>0</formula>
    </cfRule>
  </conditionalFormatting>
  <conditionalFormatting sqref="AN152:AR152 AN162:AR166 AN172:AR176 AN182:AR186 AN192:AR196 AN202:AR206 AN212:AR216">
    <cfRule type="cellIs" dxfId="42" priority="34" operator="equal">
      <formula>0</formula>
    </cfRule>
  </conditionalFormatting>
  <conditionalFormatting sqref="AN212:AR216">
    <cfRule type="cellIs" dxfId="41" priority="33" operator="equal">
      <formula>0</formula>
    </cfRule>
  </conditionalFormatting>
  <conditionalFormatting sqref="AN212:AR212">
    <cfRule type="cellIs" dxfId="40" priority="32" operator="equal">
      <formula>0</formula>
    </cfRule>
  </conditionalFormatting>
  <conditionalFormatting sqref="AN157:AR157 AN167:AR171 AN177:AR181 AN187:AR191">
    <cfRule type="cellIs" dxfId="39" priority="31" operator="equal">
      <formula>0</formula>
    </cfRule>
  </conditionalFormatting>
  <conditionalFormatting sqref="AN207:AR207 AN217:AR221">
    <cfRule type="cellIs" dxfId="38" priority="30" operator="equal">
      <formula>0</formula>
    </cfRule>
  </conditionalFormatting>
  <conditionalFormatting sqref="AN222:AR222">
    <cfRule type="cellIs" dxfId="37" priority="29" operator="equal">
      <formula>0</formula>
    </cfRule>
  </conditionalFormatting>
  <conditionalFormatting sqref="AN222:AR226">
    <cfRule type="cellIs" dxfId="36" priority="28" operator="equal">
      <formula>0</formula>
    </cfRule>
  </conditionalFormatting>
  <conditionalFormatting sqref="AN222:AR226">
    <cfRule type="cellIs" dxfId="35" priority="27" operator="equal">
      <formula>0</formula>
    </cfRule>
  </conditionalFormatting>
  <conditionalFormatting sqref="AN222:AR222">
    <cfRule type="cellIs" dxfId="34" priority="26" operator="equal">
      <formula>0</formula>
    </cfRule>
  </conditionalFormatting>
  <conditionalFormatting sqref="AN227:AR231">
    <cfRule type="cellIs" dxfId="33" priority="25" operator="equal">
      <formula>0</formula>
    </cfRule>
  </conditionalFormatting>
  <conditionalFormatting sqref="AN232:AR236">
    <cfRule type="cellIs" dxfId="32" priority="24" operator="equal">
      <formula>0</formula>
    </cfRule>
  </conditionalFormatting>
  <conditionalFormatting sqref="AN232:AR232">
    <cfRule type="cellIs" dxfId="31" priority="23" operator="equal">
      <formula>0</formula>
    </cfRule>
  </conditionalFormatting>
  <conditionalFormatting sqref="AN232:AR236">
    <cfRule type="cellIs" dxfId="30" priority="22" operator="equal">
      <formula>0</formula>
    </cfRule>
  </conditionalFormatting>
  <conditionalFormatting sqref="AN232:AR236">
    <cfRule type="cellIs" dxfId="29" priority="21" operator="equal">
      <formula>0</formula>
    </cfRule>
  </conditionalFormatting>
  <conditionalFormatting sqref="AN232:AR232">
    <cfRule type="cellIs" dxfId="28" priority="20" operator="equal">
      <formula>0</formula>
    </cfRule>
  </conditionalFormatting>
  <conditionalFormatting sqref="AN237:AR241">
    <cfRule type="cellIs" dxfId="27" priority="19" operator="equal">
      <formula>0</formula>
    </cfRule>
  </conditionalFormatting>
  <conditionalFormatting sqref="AN242:AR246">
    <cfRule type="cellIs" dxfId="26" priority="18" operator="equal">
      <formula>0</formula>
    </cfRule>
  </conditionalFormatting>
  <conditionalFormatting sqref="AN242:AR242">
    <cfRule type="cellIs" dxfId="25" priority="17" operator="equal">
      <formula>0</formula>
    </cfRule>
  </conditionalFormatting>
  <conditionalFormatting sqref="AN242:AR246">
    <cfRule type="cellIs" dxfId="24" priority="16" operator="equal">
      <formula>0</formula>
    </cfRule>
  </conditionalFormatting>
  <conditionalFormatting sqref="AN242:AR246">
    <cfRule type="cellIs" dxfId="23" priority="15" operator="equal">
      <formula>0</formula>
    </cfRule>
  </conditionalFormatting>
  <conditionalFormatting sqref="AN242:AR242">
    <cfRule type="cellIs" dxfId="22" priority="14" operator="equal">
      <formula>0</formula>
    </cfRule>
  </conditionalFormatting>
  <conditionalFormatting sqref="AN247:AR251">
    <cfRule type="cellIs" dxfId="21" priority="13" operator="equal">
      <formula>0</formula>
    </cfRule>
  </conditionalFormatting>
  <conditionalFormatting sqref="AN252:AR256">
    <cfRule type="cellIs" dxfId="20" priority="12" operator="equal">
      <formula>0</formula>
    </cfRule>
  </conditionalFormatting>
  <conditionalFormatting sqref="AN252:AR252">
    <cfRule type="cellIs" dxfId="19" priority="11" operator="equal">
      <formula>0</formula>
    </cfRule>
  </conditionalFormatting>
  <conditionalFormatting sqref="AN252:AR256">
    <cfRule type="cellIs" dxfId="18" priority="10" operator="equal">
      <formula>0</formula>
    </cfRule>
  </conditionalFormatting>
  <conditionalFormatting sqref="AN252:AR256">
    <cfRule type="cellIs" dxfId="17" priority="9" operator="equal">
      <formula>0</formula>
    </cfRule>
  </conditionalFormatting>
  <conditionalFormatting sqref="AN252:AR252">
    <cfRule type="cellIs" dxfId="16" priority="8" operator="equal">
      <formula>0</formula>
    </cfRule>
  </conditionalFormatting>
  <conditionalFormatting sqref="AN257:AR261">
    <cfRule type="cellIs" dxfId="15" priority="7" operator="equal">
      <formula>0</formula>
    </cfRule>
  </conditionalFormatting>
  <conditionalFormatting sqref="AK62:AK66 AS62:AS66 AK72:AK76 AS72:AS76 AK82:AK86 AS82:AS86 AK92:AK96 AS92:AS96 AK102:AK106 AS102:AS106 AK112:AK116 AS112:AS116 AK122:AK126 AS122:AS126 AS132:AS136 AK142:AK146 AS142:AS146 AK152:AK156 AS152:AS156 AS162:AS166 AK162:AK166 AK172:AK176 AS172:AS176 AS182:AS186 AK182:AK186 AK192:AK196 AS192:AS196 AS202:AS206 AK202:AK206 AK212:AK216 AS212:AS216 AS222:AS226 AK222:AK226 AK232:AK236 AS232:AS236 AS242:AS246 AK242:AK246 AK252:AK256 AS252:AS256">
    <cfRule type="cellIs" dxfId="14" priority="6" operator="equal">
      <formula>0</formula>
    </cfRule>
  </conditionalFormatting>
  <conditionalFormatting sqref="AK42:AK46 AS42:AS46 AS52:AS56 AK52:AK56">
    <cfRule type="cellIs" dxfId="13" priority="5" operator="equal">
      <formula>0</formula>
    </cfRule>
  </conditionalFormatting>
  <conditionalFormatting sqref="L22:N22 L32:N32 L42:N42 L52:N52 L62:N62 L72:N72 L82:N82 L92:N92 L102:N102 L112:N112 L122:N122 L132:N132 L142:N142 L152:N152 L162:N162 L172:N172 L182:N182 L192:N192 L202:N202 L212:N212 L222:N222 L232:N232 L242:N242 L252:N252">
    <cfRule type="cellIs" dxfId="12" priority="4" operator="equal">
      <formula>0</formula>
    </cfRule>
  </conditionalFormatting>
  <conditionalFormatting sqref="L27:N27 L37:N37 L47:N47 L57:N57 L67:N67 L77:N77 L87:N87 L97:N97 L107:N107 L117:N117 L127:N127 L137:N137 L147:N147 L157:N157 L167:N167 L177:N177 L187:N187 L197:N197 L207:N207 L217:N217 L227:N227 L237:N237 L247:N247 L257:N257">
    <cfRule type="cellIs" dxfId="11" priority="3" operator="equal">
      <formula>0</formula>
    </cfRule>
  </conditionalFormatting>
  <conditionalFormatting sqref="Y22:Z22 Y32:Z32 Y42:Z42 Y52:Z52 Y62:Z62 Y72:Z72 Y82:Z82 Y92:Z92 Y102:Z102 Y112:Z112 Y122:Z122 Y132:Z132 Y142:Z142 Y152:Z152 Y162:Z162 Y172:Z172 Y182:Z182 Y192:Z192 Y202:Z202 Y212:Z212 Y222:Z222 Y232:Z232 Y242:Z242 Y252:Z252">
    <cfRule type="cellIs" dxfId="10" priority="2" operator="equal">
      <formula>0</formula>
    </cfRule>
  </conditionalFormatting>
  <conditionalFormatting sqref="Y27:Z27 Y37:Z37 Y47:Z47 Y57:Z57 Y67:Z67 Y77:Z77 Y87:Z87 Y97:Z97 Y107:Z107 Y117:Z117 Y127:Z127 Y137:Z137 Y147:Z147 Y157:Z157 Y167:Z167 Y177:Z177 Y187:Z187 Y197:Z197 Y207:Z207 Y217:Z217 Y227:Z227 Y237:Z237 Y247:Z247 Y257:Z257">
    <cfRule type="cellIs" dxfId="9" priority="1" operator="equal">
      <formula>0</formula>
    </cfRule>
  </conditionalFormatting>
  <dataValidations count="5">
    <dataValidation type="list" allowBlank="1" showInputMessage="1" showErrorMessage="1" sqref="D2">
      <formula1>$AZ$1:$AZ$3</formula1>
    </dataValidation>
    <dataValidation type="list" allowBlank="1" showInputMessage="1" showErrorMessage="1" sqref="B3:D3">
      <formula1>$AX$6:$AX$7</formula1>
    </dataValidation>
    <dataValidation type="list" allowBlank="1" showInputMessage="1" showErrorMessage="1" sqref="B5">
      <formula1>$AX$1:$AX$3</formula1>
    </dataValidation>
    <dataValidation type="list" allowBlank="1" showInputMessage="1" showErrorMessage="1" sqref="D4 D12:D261">
      <formula1>$AY$1:$AY$5</formula1>
    </dataValidation>
    <dataValidation type="list" allowBlank="1" showInputMessage="1" showErrorMessage="1" sqref="D5 C12:C261">
      <formula1>$BA$1:$BA$24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U1:AV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81" max="42" man="1"/>
    <brk id="171" max="42" man="1"/>
  </rowBreaks>
  <colBreaks count="1" manualBreakCount="1">
    <brk id="51" max="27" man="1"/>
  </colBreaks>
  <ignoredErrors>
    <ignoredError sqref="F17 S17" formulaRange="1"/>
    <ignoredError sqref="AK27 AS3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262"/>
  <sheetViews>
    <sheetView showGridLines="0" showRowColHeaders="0" view="pageBreakPreview" zoomScaleNormal="100" zoomScaleSheetLayoutView="100" workbookViewId="0">
      <pane xSplit="8" ySplit="11" topLeftCell="M12" activePane="bottomRight" state="frozen"/>
      <selection pane="topRight" activeCell="I1" sqref="I1"/>
      <selection pane="bottomLeft" activeCell="A12" sqref="A12"/>
      <selection pane="bottomRight" activeCell="AE12" sqref="AE12"/>
    </sheetView>
  </sheetViews>
  <sheetFormatPr defaultRowHeight="15" x14ac:dyDescent="0.25"/>
  <cols>
    <col min="1" max="4" width="10.85546875" customWidth="1"/>
    <col min="5" max="6" width="8.7109375" customWidth="1"/>
    <col min="7" max="7" width="7" style="2" customWidth="1"/>
    <col min="8" max="8" width="6.7109375" style="2" customWidth="1"/>
    <col min="9" max="10" width="3.5703125" style="2" customWidth="1"/>
    <col min="11" max="11" width="5.7109375" style="2" customWidth="1"/>
    <col min="12" max="12" width="3.5703125" style="2" customWidth="1"/>
    <col min="13" max="13" width="6.140625" style="2" customWidth="1"/>
    <col min="14" max="15" width="5.42578125" style="2" customWidth="1"/>
    <col min="16" max="24" width="5.140625" style="2" customWidth="1"/>
    <col min="25" max="25" width="5.42578125" style="2" customWidth="1"/>
    <col min="26" max="26" width="6.140625" style="2" hidden="1" customWidth="1"/>
    <col min="27" max="27" width="15" hidden="1" customWidth="1"/>
    <col min="28" max="28" width="4.7109375" hidden="1" customWidth="1"/>
    <col min="29" max="33" width="6.85546875" customWidth="1"/>
  </cols>
  <sheetData>
    <row r="1" spans="1:33" ht="16.5" thickTop="1" x14ac:dyDescent="0.25">
      <c r="A1" s="1"/>
      <c r="B1" s="1"/>
      <c r="C1" s="1"/>
      <c r="D1" s="1"/>
      <c r="E1" s="1"/>
      <c r="F1" s="1"/>
      <c r="G1" s="13"/>
      <c r="H1" s="37"/>
      <c r="I1" s="307" t="s">
        <v>37</v>
      </c>
      <c r="J1" s="308"/>
      <c r="K1" s="308"/>
      <c r="L1" s="308"/>
      <c r="M1" s="308"/>
      <c r="N1" s="308"/>
      <c r="O1" s="308"/>
      <c r="P1" s="308"/>
      <c r="Q1" s="308"/>
      <c r="R1" s="308"/>
      <c r="S1" s="308"/>
      <c r="T1" s="308"/>
      <c r="U1" s="308"/>
      <c r="V1" s="308"/>
      <c r="W1" s="308"/>
      <c r="X1" s="308"/>
      <c r="Y1" s="309"/>
      <c r="Z1" s="13"/>
      <c r="AA1" s="1"/>
      <c r="AB1" s="1"/>
      <c r="AC1" s="1"/>
    </row>
    <row r="2" spans="1:33" ht="16.5" thickBot="1" x14ac:dyDescent="0.3">
      <c r="A2" s="13"/>
      <c r="B2" s="13"/>
      <c r="C2" s="13"/>
      <c r="D2" s="13"/>
      <c r="E2" s="13"/>
      <c r="F2" s="13"/>
      <c r="G2" s="13"/>
      <c r="H2" s="37"/>
      <c r="I2" s="310"/>
      <c r="J2" s="311"/>
      <c r="K2" s="311"/>
      <c r="L2" s="311"/>
      <c r="M2" s="311"/>
      <c r="N2" s="311"/>
      <c r="O2" s="311"/>
      <c r="P2" s="311"/>
      <c r="Q2" s="311"/>
      <c r="R2" s="311"/>
      <c r="S2" s="311"/>
      <c r="T2" s="311"/>
      <c r="U2" s="311"/>
      <c r="V2" s="311"/>
      <c r="W2" s="311"/>
      <c r="X2" s="311"/>
      <c r="Y2" s="312"/>
      <c r="Z2" s="13"/>
      <c r="AA2" s="1"/>
      <c r="AB2" s="1"/>
      <c r="AC2" s="1"/>
    </row>
    <row r="3" spans="1:33" ht="16.5" customHeight="1" thickTop="1" x14ac:dyDescent="0.25">
      <c r="A3" s="313" t="s">
        <v>14</v>
      </c>
      <c r="B3" s="314"/>
      <c r="C3" s="314"/>
      <c r="D3" s="314"/>
      <c r="E3" s="314"/>
      <c r="F3" s="315"/>
      <c r="G3" s="3"/>
      <c r="H3" s="37"/>
      <c r="I3" s="319" t="s">
        <v>15</v>
      </c>
      <c r="J3" s="320"/>
      <c r="K3" s="320"/>
      <c r="L3" s="320"/>
      <c r="M3" s="320"/>
      <c r="N3" s="321"/>
      <c r="O3" s="322" t="s">
        <v>26</v>
      </c>
      <c r="P3" s="323"/>
      <c r="Q3" s="323"/>
      <c r="R3" s="323"/>
      <c r="S3" s="323"/>
      <c r="T3" s="323"/>
      <c r="U3" s="323"/>
      <c r="V3" s="323"/>
      <c r="W3" s="323"/>
      <c r="X3" s="323"/>
      <c r="Y3" s="324"/>
      <c r="Z3" s="17"/>
      <c r="AA3" s="1"/>
      <c r="AB3" s="1"/>
      <c r="AC3" s="1"/>
    </row>
    <row r="4" spans="1:33" ht="15" customHeight="1" thickBot="1" x14ac:dyDescent="0.3">
      <c r="A4" s="316"/>
      <c r="B4" s="317"/>
      <c r="C4" s="317"/>
      <c r="D4" s="317"/>
      <c r="E4" s="317"/>
      <c r="F4" s="318"/>
      <c r="G4" s="3"/>
      <c r="H4" s="33"/>
      <c r="I4" s="325" t="s">
        <v>38</v>
      </c>
      <c r="J4" s="327" t="s">
        <v>39</v>
      </c>
      <c r="K4" s="327" t="s">
        <v>40</v>
      </c>
      <c r="L4" s="329" t="s">
        <v>41</v>
      </c>
      <c r="M4" s="331" t="s">
        <v>16</v>
      </c>
      <c r="N4" s="271" t="s">
        <v>17</v>
      </c>
      <c r="O4" s="273" t="s">
        <v>42</v>
      </c>
      <c r="P4" s="299" t="s">
        <v>12</v>
      </c>
      <c r="Q4" s="300"/>
      <c r="R4" s="300"/>
      <c r="S4" s="300"/>
      <c r="T4" s="300"/>
      <c r="U4" s="300"/>
      <c r="V4" s="300"/>
      <c r="W4" s="300"/>
      <c r="X4" s="300"/>
      <c r="Y4" s="301"/>
      <c r="Z4" s="15"/>
      <c r="AA4" s="1"/>
      <c r="AB4" s="1">
        <v>25</v>
      </c>
      <c r="AC4" s="1"/>
    </row>
    <row r="5" spans="1:33" ht="15" customHeight="1" thickTop="1" thickBot="1" x14ac:dyDescent="0.3">
      <c r="A5" s="302" t="s">
        <v>30</v>
      </c>
      <c r="B5" s="303"/>
      <c r="C5" s="303"/>
      <c r="D5" s="304"/>
      <c r="E5" s="4" t="s">
        <v>18</v>
      </c>
      <c r="F5" s="35" t="str">
        <f>IF(Classificação!$D$2="","",Classificação!$D$2)</f>
        <v/>
      </c>
      <c r="G5" s="5"/>
      <c r="H5" s="33"/>
      <c r="I5" s="325"/>
      <c r="J5" s="327"/>
      <c r="K5" s="327"/>
      <c r="L5" s="329"/>
      <c r="M5" s="331"/>
      <c r="N5" s="271"/>
      <c r="O5" s="273"/>
      <c r="P5" s="242" t="s">
        <v>33</v>
      </c>
      <c r="Q5" s="242" t="s">
        <v>34</v>
      </c>
      <c r="R5" s="241" t="s">
        <v>35</v>
      </c>
      <c r="S5" s="241" t="s">
        <v>88</v>
      </c>
      <c r="T5" s="241" t="s">
        <v>103</v>
      </c>
      <c r="U5" s="241" t="s">
        <v>104</v>
      </c>
      <c r="V5" s="238" t="s">
        <v>105</v>
      </c>
      <c r="W5" s="241" t="s">
        <v>89</v>
      </c>
      <c r="X5" s="241" t="s">
        <v>90</v>
      </c>
      <c r="Y5" s="305" t="s">
        <v>9</v>
      </c>
      <c r="Z5" s="15"/>
      <c r="AA5" s="1"/>
      <c r="AB5" s="1">
        <v>20</v>
      </c>
      <c r="AC5" s="1"/>
    </row>
    <row r="6" spans="1:33" ht="15.75" thickTop="1" x14ac:dyDescent="0.25">
      <c r="A6" s="6" t="s">
        <v>91</v>
      </c>
      <c r="B6" s="336" t="str">
        <f>IF(Classificação!$B$3="","",Classificação!$B$3)</f>
        <v/>
      </c>
      <c r="C6" s="337"/>
      <c r="D6" s="337"/>
      <c r="E6" s="337"/>
      <c r="F6" s="338"/>
      <c r="G6" s="7"/>
      <c r="H6" s="33"/>
      <c r="I6" s="325"/>
      <c r="J6" s="327"/>
      <c r="K6" s="327"/>
      <c r="L6" s="329"/>
      <c r="M6" s="331"/>
      <c r="N6" s="271"/>
      <c r="O6" s="273"/>
      <c r="P6" s="242"/>
      <c r="Q6" s="242"/>
      <c r="R6" s="242"/>
      <c r="S6" s="242"/>
      <c r="T6" s="242"/>
      <c r="U6" s="242"/>
      <c r="V6" s="239"/>
      <c r="W6" s="242"/>
      <c r="X6" s="242"/>
      <c r="Y6" s="305"/>
      <c r="Z6" s="15"/>
      <c r="AA6" s="1"/>
      <c r="AB6" s="1">
        <v>15</v>
      </c>
      <c r="AC6" s="1"/>
    </row>
    <row r="7" spans="1:33" x14ac:dyDescent="0.25">
      <c r="A7" s="8" t="s">
        <v>4</v>
      </c>
      <c r="B7" s="339" t="str">
        <f>IF(Classificação!$B$4="","",Classificação!$B$4)</f>
        <v/>
      </c>
      <c r="C7" s="340"/>
      <c r="D7" s="9" t="s">
        <v>55</v>
      </c>
      <c r="E7" s="341" t="str">
        <f>IF(Classificação!$D$4="","",Classificação!$D$4)</f>
        <v/>
      </c>
      <c r="F7" s="342"/>
      <c r="G7" s="10"/>
      <c r="H7" s="33"/>
      <c r="I7" s="325"/>
      <c r="J7" s="327"/>
      <c r="K7" s="327"/>
      <c r="L7" s="329"/>
      <c r="M7" s="331"/>
      <c r="N7" s="271"/>
      <c r="O7" s="273"/>
      <c r="P7" s="242"/>
      <c r="Q7" s="242"/>
      <c r="R7" s="242"/>
      <c r="S7" s="242"/>
      <c r="T7" s="242"/>
      <c r="U7" s="242"/>
      <c r="V7" s="239"/>
      <c r="W7" s="242"/>
      <c r="X7" s="242"/>
      <c r="Y7" s="305"/>
      <c r="Z7" s="15"/>
      <c r="AA7" s="1"/>
      <c r="AB7" s="1">
        <v>10</v>
      </c>
      <c r="AC7" s="1"/>
    </row>
    <row r="8" spans="1:33" x14ac:dyDescent="0.25">
      <c r="A8" s="8" t="s">
        <v>3</v>
      </c>
      <c r="B8" s="343" t="str">
        <f>IF(Classificação!$B$5="","",Classificação!$B$5)</f>
        <v/>
      </c>
      <c r="C8" s="344"/>
      <c r="D8" s="9" t="s">
        <v>5</v>
      </c>
      <c r="E8" s="341" t="str">
        <f>IF(Classificação!$D$5="","",Classificação!$D$5)</f>
        <v/>
      </c>
      <c r="F8" s="342"/>
      <c r="G8" s="10"/>
      <c r="H8" s="33"/>
      <c r="I8" s="325"/>
      <c r="J8" s="327"/>
      <c r="K8" s="327"/>
      <c r="L8" s="329"/>
      <c r="M8" s="331"/>
      <c r="N8" s="271"/>
      <c r="O8" s="273"/>
      <c r="P8" s="242"/>
      <c r="Q8" s="242"/>
      <c r="R8" s="242"/>
      <c r="S8" s="242"/>
      <c r="T8" s="242"/>
      <c r="U8" s="242"/>
      <c r="V8" s="239"/>
      <c r="W8" s="242"/>
      <c r="X8" s="242"/>
      <c r="Y8" s="305"/>
      <c r="Z8" s="15"/>
      <c r="AA8" s="1"/>
      <c r="AB8" s="1">
        <v>5</v>
      </c>
      <c r="AC8" s="1"/>
    </row>
    <row r="9" spans="1:33" ht="15" customHeight="1" thickBot="1" x14ac:dyDescent="0.3">
      <c r="A9" s="11" t="s">
        <v>20</v>
      </c>
      <c r="B9" s="345" t="str">
        <f>IF(Classificação!$B$6="","",Classificação!$B$6)</f>
        <v/>
      </c>
      <c r="C9" s="346"/>
      <c r="D9" s="347" t="s">
        <v>21</v>
      </c>
      <c r="E9" s="348"/>
      <c r="F9" s="38" t="str">
        <f>IF(Classificação!$D$6="","",Classificação!$D$6)</f>
        <v>2016/17</v>
      </c>
      <c r="G9" s="12"/>
      <c r="H9" s="33"/>
      <c r="I9" s="325"/>
      <c r="J9" s="327"/>
      <c r="K9" s="327"/>
      <c r="L9" s="329"/>
      <c r="M9" s="331"/>
      <c r="N9" s="271"/>
      <c r="O9" s="273"/>
      <c r="P9" s="242"/>
      <c r="Q9" s="242"/>
      <c r="R9" s="242"/>
      <c r="S9" s="242"/>
      <c r="T9" s="242"/>
      <c r="U9" s="242"/>
      <c r="V9" s="239"/>
      <c r="W9" s="242"/>
      <c r="X9" s="242"/>
      <c r="Y9" s="305"/>
      <c r="Z9" s="15"/>
      <c r="AA9" s="1"/>
      <c r="AB9" s="1"/>
      <c r="AC9" s="1"/>
    </row>
    <row r="10" spans="1:33" ht="16.5" thickTop="1" thickBot="1" x14ac:dyDescent="0.3">
      <c r="A10" s="1"/>
      <c r="B10" s="1"/>
      <c r="C10" s="1"/>
      <c r="D10" s="1"/>
      <c r="E10" s="1"/>
      <c r="F10" s="1"/>
      <c r="G10" s="13"/>
      <c r="H10" s="33"/>
      <c r="I10" s="325"/>
      <c r="J10" s="327"/>
      <c r="K10" s="327"/>
      <c r="L10" s="329"/>
      <c r="M10" s="331"/>
      <c r="N10" s="271"/>
      <c r="O10" s="273"/>
      <c r="P10" s="242"/>
      <c r="Q10" s="242"/>
      <c r="R10" s="242"/>
      <c r="S10" s="242"/>
      <c r="T10" s="242"/>
      <c r="U10" s="242"/>
      <c r="V10" s="239"/>
      <c r="W10" s="242"/>
      <c r="X10" s="242"/>
      <c r="Y10" s="305"/>
      <c r="Z10" s="15"/>
      <c r="AA10" s="1"/>
      <c r="AB10" s="1"/>
      <c r="AC10" s="1"/>
    </row>
    <row r="11" spans="1:33" ht="15" customHeight="1" thickTop="1" thickBot="1" x14ac:dyDescent="0.3">
      <c r="A11" s="333" t="s">
        <v>27</v>
      </c>
      <c r="B11" s="334"/>
      <c r="C11" s="335" t="s">
        <v>0</v>
      </c>
      <c r="D11" s="335"/>
      <c r="E11" s="47" t="s">
        <v>5</v>
      </c>
      <c r="F11" s="14" t="s">
        <v>55</v>
      </c>
      <c r="G11" s="15"/>
      <c r="H11" s="34"/>
      <c r="I11" s="326"/>
      <c r="J11" s="328"/>
      <c r="K11" s="328"/>
      <c r="L11" s="330"/>
      <c r="M11" s="332"/>
      <c r="N11" s="272"/>
      <c r="O11" s="274"/>
      <c r="P11" s="243"/>
      <c r="Q11" s="243"/>
      <c r="R11" s="243"/>
      <c r="S11" s="243"/>
      <c r="T11" s="243"/>
      <c r="U11" s="243"/>
      <c r="V11" s="240"/>
      <c r="W11" s="243"/>
      <c r="X11" s="243"/>
      <c r="Y11" s="306"/>
      <c r="Z11" s="15"/>
      <c r="AA11" s="1"/>
      <c r="AB11" s="1"/>
      <c r="AC11" s="1"/>
    </row>
    <row r="12" spans="1:33" ht="17.25" customHeight="1" thickTop="1" x14ac:dyDescent="0.25">
      <c r="A12" s="279">
        <f>Classificação!A12</f>
        <v>0</v>
      </c>
      <c r="B12" s="280"/>
      <c r="C12" s="287">
        <f>Classificação!B12</f>
        <v>0</v>
      </c>
      <c r="D12" s="280"/>
      <c r="E12" s="291">
        <f>Classificação!C12</f>
        <v>0</v>
      </c>
      <c r="F12" s="295">
        <f>Classificação!D12</f>
        <v>0</v>
      </c>
      <c r="G12" s="253" t="s">
        <v>2</v>
      </c>
      <c r="H12" s="19" t="s">
        <v>6</v>
      </c>
      <c r="I12" s="28"/>
      <c r="J12" s="23"/>
      <c r="K12" s="23"/>
      <c r="L12" s="23"/>
      <c r="M12" s="39">
        <f>(SUM(I12:L12))/10</f>
        <v>0</v>
      </c>
      <c r="N12" s="277">
        <f>(((M12+M13+M14+M15+M16)-MIN(M12,M13,M14,M15,M16))-MAX(M12,M13,M14,M15,M16))/3</f>
        <v>0</v>
      </c>
      <c r="O12" s="257"/>
      <c r="P12" s="260"/>
      <c r="Q12" s="232"/>
      <c r="R12" s="232"/>
      <c r="S12" s="232"/>
      <c r="T12" s="232"/>
      <c r="U12" s="232"/>
      <c r="V12" s="232"/>
      <c r="W12" s="232"/>
      <c r="X12" s="232"/>
      <c r="Y12" s="244">
        <f>SUM(P12:X16)</f>
        <v>0</v>
      </c>
      <c r="Z12" s="18"/>
      <c r="AA12" s="1"/>
      <c r="AB12" s="36"/>
      <c r="AC12" s="36"/>
      <c r="AD12" s="16"/>
      <c r="AE12" s="16"/>
      <c r="AF12" s="16"/>
      <c r="AG12" s="16"/>
    </row>
    <row r="13" spans="1:33" ht="17.25" customHeight="1" x14ac:dyDescent="0.25">
      <c r="A13" s="281"/>
      <c r="B13" s="282"/>
      <c r="C13" s="288"/>
      <c r="D13" s="282"/>
      <c r="E13" s="292"/>
      <c r="F13" s="296"/>
      <c r="G13" s="254"/>
      <c r="H13" s="20" t="s">
        <v>7</v>
      </c>
      <c r="I13" s="29"/>
      <c r="J13" s="24"/>
      <c r="K13" s="24"/>
      <c r="L13" s="24"/>
      <c r="M13" s="40">
        <f>(SUM(I13:L13))/10</f>
        <v>0</v>
      </c>
      <c r="N13" s="278" t="e">
        <f>(((#REF!+#REF!+#REF!+I13+M13)-MIN(#REF!,#REF!,#REF!,I13,M13))-MAX(#REF!,#REF!,#REF!,I13,M13))/3-#REF!</f>
        <v>#REF!</v>
      </c>
      <c r="O13" s="258"/>
      <c r="P13" s="261"/>
      <c r="Q13" s="233"/>
      <c r="R13" s="233"/>
      <c r="S13" s="233"/>
      <c r="T13" s="233"/>
      <c r="U13" s="233"/>
      <c r="V13" s="233"/>
      <c r="W13" s="233"/>
      <c r="X13" s="233"/>
      <c r="Y13" s="245"/>
      <c r="Z13" s="18"/>
      <c r="AA13" s="1"/>
      <c r="AB13" s="36"/>
      <c r="AC13" s="36"/>
      <c r="AD13" s="16"/>
      <c r="AE13" s="16"/>
      <c r="AF13" s="16"/>
      <c r="AG13" s="16"/>
    </row>
    <row r="14" spans="1:33" ht="17.25" customHeight="1" x14ac:dyDescent="0.25">
      <c r="A14" s="283"/>
      <c r="B14" s="284"/>
      <c r="C14" s="289"/>
      <c r="D14" s="284"/>
      <c r="E14" s="293"/>
      <c r="F14" s="297"/>
      <c r="G14" s="254"/>
      <c r="H14" s="20" t="s">
        <v>8</v>
      </c>
      <c r="I14" s="29"/>
      <c r="J14" s="24"/>
      <c r="K14" s="24"/>
      <c r="L14" s="24"/>
      <c r="M14" s="40">
        <f t="shared" ref="M14:M66" si="0">(SUM(I14:L14))/10</f>
        <v>0</v>
      </c>
      <c r="N14" s="278" t="e">
        <f>(((#REF!+#REF!+#REF!+I14+M14)-MIN(#REF!,#REF!,#REF!,I14,M14))-MAX(#REF!,#REF!,#REF!,I14,M14))/3-#REF!</f>
        <v>#REF!</v>
      </c>
      <c r="O14" s="258"/>
      <c r="P14" s="261"/>
      <c r="Q14" s="233"/>
      <c r="R14" s="233"/>
      <c r="S14" s="233"/>
      <c r="T14" s="233"/>
      <c r="U14" s="233"/>
      <c r="V14" s="233"/>
      <c r="W14" s="233"/>
      <c r="X14" s="233"/>
      <c r="Y14" s="245"/>
      <c r="Z14" s="18"/>
      <c r="AA14" s="1"/>
      <c r="AB14" s="36"/>
      <c r="AC14" s="36"/>
      <c r="AD14" s="16"/>
      <c r="AE14" s="16"/>
      <c r="AF14" s="16"/>
      <c r="AG14" s="16"/>
    </row>
    <row r="15" spans="1:33" ht="17.25" customHeight="1" x14ac:dyDescent="0.25">
      <c r="A15" s="283"/>
      <c r="B15" s="284"/>
      <c r="C15" s="289"/>
      <c r="D15" s="284"/>
      <c r="E15" s="293"/>
      <c r="F15" s="297"/>
      <c r="G15" s="254"/>
      <c r="H15" s="20" t="s">
        <v>53</v>
      </c>
      <c r="I15" s="29"/>
      <c r="J15" s="24"/>
      <c r="K15" s="24"/>
      <c r="L15" s="24"/>
      <c r="M15" s="40">
        <f t="shared" si="0"/>
        <v>0</v>
      </c>
      <c r="N15" s="278" t="e">
        <f>(((#REF!+#REF!+#REF!+I15+M15)-MIN(#REF!,#REF!,#REF!,I15,M15))-MAX(#REF!,#REF!,#REF!,I15,M15))/3-#REF!</f>
        <v>#REF!</v>
      </c>
      <c r="O15" s="258"/>
      <c r="P15" s="261"/>
      <c r="Q15" s="233"/>
      <c r="R15" s="233"/>
      <c r="S15" s="233"/>
      <c r="T15" s="233"/>
      <c r="U15" s="233"/>
      <c r="V15" s="233"/>
      <c r="W15" s="233"/>
      <c r="X15" s="233"/>
      <c r="Y15" s="245"/>
      <c r="Z15" s="18"/>
      <c r="AA15" s="1"/>
      <c r="AB15" s="36"/>
      <c r="AC15" s="36"/>
      <c r="AD15" s="16"/>
      <c r="AE15" s="16"/>
      <c r="AF15" s="16"/>
      <c r="AG15" s="16"/>
    </row>
    <row r="16" spans="1:33" ht="17.25" customHeight="1" thickBot="1" x14ac:dyDescent="0.3">
      <c r="A16" s="285"/>
      <c r="B16" s="286"/>
      <c r="C16" s="290"/>
      <c r="D16" s="286"/>
      <c r="E16" s="294"/>
      <c r="F16" s="298"/>
      <c r="G16" s="254"/>
      <c r="H16" s="20" t="s">
        <v>54</v>
      </c>
      <c r="I16" s="30"/>
      <c r="J16" s="25"/>
      <c r="K16" s="25"/>
      <c r="L16" s="25"/>
      <c r="M16" s="41">
        <f t="shared" si="0"/>
        <v>0</v>
      </c>
      <c r="N16" s="278" t="e">
        <f>(((#REF!+#REF!+#REF!+I16+M16)-MIN(#REF!,#REF!,#REF!,I16,M16))-MAX(#REF!,#REF!,#REF!,I16,M16))/3-#REF!</f>
        <v>#REF!</v>
      </c>
      <c r="O16" s="258"/>
      <c r="P16" s="261"/>
      <c r="Q16" s="233"/>
      <c r="R16" s="233"/>
      <c r="S16" s="234"/>
      <c r="T16" s="234"/>
      <c r="U16" s="234"/>
      <c r="V16" s="234"/>
      <c r="W16" s="234"/>
      <c r="X16" s="234"/>
      <c r="Y16" s="245"/>
      <c r="Z16" s="18"/>
      <c r="AA16" s="1"/>
      <c r="AB16" s="36"/>
      <c r="AC16" s="36"/>
      <c r="AD16" s="16"/>
      <c r="AE16" s="16"/>
      <c r="AF16" s="16"/>
      <c r="AG16" s="16"/>
    </row>
    <row r="17" spans="1:29" ht="16.5" customHeight="1" thickTop="1" thickBot="1" x14ac:dyDescent="0.3">
      <c r="A17" s="262">
        <f>Classificação!A17</f>
        <v>0</v>
      </c>
      <c r="B17" s="263"/>
      <c r="C17" s="264">
        <f>Classificação!B17</f>
        <v>0</v>
      </c>
      <c r="D17" s="263"/>
      <c r="E17" s="265">
        <f>Classificação!C17</f>
        <v>0</v>
      </c>
      <c r="F17" s="266">
        <f>Classificação!D17</f>
        <v>0</v>
      </c>
      <c r="G17" s="253" t="s">
        <v>2</v>
      </c>
      <c r="H17" s="21" t="s">
        <v>6</v>
      </c>
      <c r="I17" s="31"/>
      <c r="J17" s="26"/>
      <c r="K17" s="26"/>
      <c r="L17" s="26"/>
      <c r="M17" s="42">
        <f t="shared" si="0"/>
        <v>0</v>
      </c>
      <c r="N17" s="275">
        <f t="shared" ref="N17" si="1">(((M17+M18+M19+M20+M21)-MIN(M17,M18,M19,M20,M21))-MAX(M17,M18,M19,M20,M21))/3</f>
        <v>0</v>
      </c>
      <c r="O17" s="267"/>
      <c r="P17" s="269"/>
      <c r="Q17" s="235"/>
      <c r="R17" s="235"/>
      <c r="S17" s="235"/>
      <c r="T17" s="235"/>
      <c r="U17" s="235"/>
      <c r="V17" s="235"/>
      <c r="W17" s="235"/>
      <c r="X17" s="235"/>
      <c r="Y17" s="246">
        <f>SUM(P17:X21)</f>
        <v>0</v>
      </c>
      <c r="Z17" s="18"/>
      <c r="AA17" s="1"/>
      <c r="AB17" s="1"/>
      <c r="AC17" s="1"/>
    </row>
    <row r="18" spans="1:29" ht="16.5" thickTop="1" thickBot="1" x14ac:dyDescent="0.3">
      <c r="A18" s="262"/>
      <c r="B18" s="263"/>
      <c r="C18" s="264"/>
      <c r="D18" s="263"/>
      <c r="E18" s="265"/>
      <c r="F18" s="266"/>
      <c r="G18" s="254"/>
      <c r="H18" s="22" t="s">
        <v>7</v>
      </c>
      <c r="I18" s="32"/>
      <c r="J18" s="27"/>
      <c r="K18" s="27"/>
      <c r="L18" s="27"/>
      <c r="M18" s="43">
        <f t="shared" si="0"/>
        <v>0</v>
      </c>
      <c r="N18" s="276" t="e">
        <f>(((#REF!+#REF!+#REF!+I18+M18)-MIN(#REF!,#REF!,#REF!,I18,M18))-MAX(#REF!,#REF!,#REF!,I18,M18))/3-#REF!</f>
        <v>#REF!</v>
      </c>
      <c r="O18" s="268"/>
      <c r="P18" s="270"/>
      <c r="Q18" s="236"/>
      <c r="R18" s="236"/>
      <c r="S18" s="236"/>
      <c r="T18" s="236"/>
      <c r="U18" s="236"/>
      <c r="V18" s="236"/>
      <c r="W18" s="236"/>
      <c r="X18" s="236"/>
      <c r="Y18" s="247"/>
      <c r="Z18" s="18"/>
      <c r="AA18" s="1"/>
      <c r="AB18" s="1"/>
      <c r="AC18" s="1"/>
    </row>
    <row r="19" spans="1:29" ht="16.5" thickTop="1" thickBot="1" x14ac:dyDescent="0.3">
      <c r="A19" s="262"/>
      <c r="B19" s="263"/>
      <c r="C19" s="264"/>
      <c r="D19" s="263"/>
      <c r="E19" s="265"/>
      <c r="F19" s="266"/>
      <c r="G19" s="254"/>
      <c r="H19" s="22" t="s">
        <v>8</v>
      </c>
      <c r="I19" s="32"/>
      <c r="J19" s="27"/>
      <c r="K19" s="27"/>
      <c r="L19" s="27"/>
      <c r="M19" s="43">
        <f t="shared" si="0"/>
        <v>0</v>
      </c>
      <c r="N19" s="276" t="e">
        <f>(((#REF!+#REF!+#REF!+I19+M19)-MIN(#REF!,#REF!,#REF!,I19,M19))-MAX(#REF!,#REF!,#REF!,I19,M19))/3-#REF!</f>
        <v>#REF!</v>
      </c>
      <c r="O19" s="268"/>
      <c r="P19" s="270"/>
      <c r="Q19" s="236"/>
      <c r="R19" s="236"/>
      <c r="S19" s="236"/>
      <c r="T19" s="236"/>
      <c r="U19" s="236"/>
      <c r="V19" s="236"/>
      <c r="W19" s="236"/>
      <c r="X19" s="236"/>
      <c r="Y19" s="247"/>
      <c r="Z19" s="18"/>
      <c r="AA19" s="1"/>
      <c r="AB19" s="1"/>
      <c r="AC19" s="1"/>
    </row>
    <row r="20" spans="1:29" ht="16.5" thickTop="1" thickBot="1" x14ac:dyDescent="0.3">
      <c r="A20" s="262"/>
      <c r="B20" s="263"/>
      <c r="C20" s="264"/>
      <c r="D20" s="263"/>
      <c r="E20" s="265"/>
      <c r="F20" s="266"/>
      <c r="G20" s="254"/>
      <c r="H20" s="22" t="s">
        <v>53</v>
      </c>
      <c r="I20" s="32"/>
      <c r="J20" s="27"/>
      <c r="K20" s="27"/>
      <c r="L20" s="27"/>
      <c r="M20" s="43">
        <f t="shared" si="0"/>
        <v>0</v>
      </c>
      <c r="N20" s="276" t="e">
        <f>(((#REF!+#REF!+#REF!+I20+M20)-MIN(#REF!,#REF!,#REF!,I20,M20))-MAX(#REF!,#REF!,#REF!,I20,M20))/3-#REF!</f>
        <v>#REF!</v>
      </c>
      <c r="O20" s="268"/>
      <c r="P20" s="270"/>
      <c r="Q20" s="236"/>
      <c r="R20" s="236"/>
      <c r="S20" s="236"/>
      <c r="T20" s="236"/>
      <c r="U20" s="236"/>
      <c r="V20" s="236"/>
      <c r="W20" s="236"/>
      <c r="X20" s="236"/>
      <c r="Y20" s="247"/>
      <c r="Z20" s="18"/>
      <c r="AA20" s="1"/>
      <c r="AB20" s="1"/>
      <c r="AC20" s="1"/>
    </row>
    <row r="21" spans="1:29" ht="16.5" thickTop="1" thickBot="1" x14ac:dyDescent="0.3">
      <c r="A21" s="262"/>
      <c r="B21" s="263"/>
      <c r="C21" s="264"/>
      <c r="D21" s="263"/>
      <c r="E21" s="265"/>
      <c r="F21" s="266"/>
      <c r="G21" s="254"/>
      <c r="H21" s="22" t="s">
        <v>54</v>
      </c>
      <c r="I21" s="44"/>
      <c r="J21" s="45"/>
      <c r="K21" s="45"/>
      <c r="L21" s="45"/>
      <c r="M21" s="46">
        <f t="shared" si="0"/>
        <v>0</v>
      </c>
      <c r="N21" s="276" t="e">
        <f>(((#REF!+#REF!+#REF!+I21+M21)-MIN(#REF!,#REF!,#REF!,I21,M21))-MAX(#REF!,#REF!,#REF!,I21,M21))/3-#REF!</f>
        <v>#REF!</v>
      </c>
      <c r="O21" s="268"/>
      <c r="P21" s="270"/>
      <c r="Q21" s="236"/>
      <c r="R21" s="236"/>
      <c r="S21" s="237"/>
      <c r="T21" s="237"/>
      <c r="U21" s="237"/>
      <c r="V21" s="236"/>
      <c r="W21" s="236"/>
      <c r="X21" s="236"/>
      <c r="Y21" s="247"/>
      <c r="Z21" s="18"/>
      <c r="AA21" s="1"/>
      <c r="AB21" s="1"/>
      <c r="AC21" s="1"/>
    </row>
    <row r="22" spans="1:29" ht="16.5" thickTop="1" thickBot="1" x14ac:dyDescent="0.3">
      <c r="A22" s="248">
        <f>Classificação!A22</f>
        <v>0</v>
      </c>
      <c r="B22" s="249"/>
      <c r="C22" s="250">
        <f>Classificação!B22</f>
        <v>0</v>
      </c>
      <c r="D22" s="249"/>
      <c r="E22" s="251">
        <f>Classificação!C22</f>
        <v>0</v>
      </c>
      <c r="F22" s="252">
        <f>Classificação!D22</f>
        <v>0</v>
      </c>
      <c r="G22" s="253" t="s">
        <v>2</v>
      </c>
      <c r="H22" s="19" t="s">
        <v>6</v>
      </c>
      <c r="I22" s="28"/>
      <c r="J22" s="23"/>
      <c r="K22" s="23"/>
      <c r="L22" s="23"/>
      <c r="M22" s="39">
        <f t="shared" si="0"/>
        <v>0</v>
      </c>
      <c r="N22" s="244">
        <f t="shared" ref="N22" si="2">(((M22+M23+M24+M25+M26)-MIN(M22,M23,M24,M25,M26))-MAX(M22,M23,M24,M25,M26))/3</f>
        <v>0</v>
      </c>
      <c r="O22" s="257"/>
      <c r="P22" s="260"/>
      <c r="Q22" s="232"/>
      <c r="R22" s="232"/>
      <c r="S22" s="232"/>
      <c r="T22" s="232"/>
      <c r="U22" s="232"/>
      <c r="V22" s="232"/>
      <c r="W22" s="232"/>
      <c r="X22" s="232"/>
      <c r="Y22" s="244">
        <f>SUM(P22:X26)</f>
        <v>0</v>
      </c>
      <c r="Z22" s="18"/>
      <c r="AA22" s="1"/>
      <c r="AB22" s="1"/>
      <c r="AC22" s="1"/>
    </row>
    <row r="23" spans="1:29" ht="16.5" thickTop="1" thickBot="1" x14ac:dyDescent="0.3">
      <c r="A23" s="248"/>
      <c r="B23" s="249"/>
      <c r="C23" s="250"/>
      <c r="D23" s="249"/>
      <c r="E23" s="251"/>
      <c r="F23" s="252"/>
      <c r="G23" s="254"/>
      <c r="H23" s="20" t="s">
        <v>7</v>
      </c>
      <c r="I23" s="29"/>
      <c r="J23" s="24"/>
      <c r="K23" s="24"/>
      <c r="L23" s="24"/>
      <c r="M23" s="40">
        <f t="shared" si="0"/>
        <v>0</v>
      </c>
      <c r="N23" s="245" t="e">
        <f>(((#REF!+#REF!+#REF!+I23+M23)-MIN(#REF!,#REF!,#REF!,I23,M23))-MAX(#REF!,#REF!,#REF!,I23,M23))/3-#REF!</f>
        <v>#REF!</v>
      </c>
      <c r="O23" s="258"/>
      <c r="P23" s="261"/>
      <c r="Q23" s="233"/>
      <c r="R23" s="233"/>
      <c r="S23" s="233"/>
      <c r="T23" s="233"/>
      <c r="U23" s="233"/>
      <c r="V23" s="233"/>
      <c r="W23" s="233"/>
      <c r="X23" s="233"/>
      <c r="Y23" s="245"/>
      <c r="Z23" s="18"/>
      <c r="AA23" s="1"/>
      <c r="AB23" s="1"/>
      <c r="AC23" s="1"/>
    </row>
    <row r="24" spans="1:29" ht="16.5" thickTop="1" thickBot="1" x14ac:dyDescent="0.3">
      <c r="A24" s="248"/>
      <c r="B24" s="249"/>
      <c r="C24" s="250"/>
      <c r="D24" s="249"/>
      <c r="E24" s="251"/>
      <c r="F24" s="252"/>
      <c r="G24" s="254"/>
      <c r="H24" s="20" t="s">
        <v>8</v>
      </c>
      <c r="I24" s="29"/>
      <c r="J24" s="24"/>
      <c r="K24" s="24"/>
      <c r="L24" s="24"/>
      <c r="M24" s="40">
        <f t="shared" si="0"/>
        <v>0</v>
      </c>
      <c r="N24" s="245" t="e">
        <f>(((#REF!+#REF!+#REF!+I24+M24)-MIN(#REF!,#REF!,#REF!,I24,M24))-MAX(#REF!,#REF!,#REF!,I24,M24))/3-#REF!</f>
        <v>#REF!</v>
      </c>
      <c r="O24" s="258"/>
      <c r="P24" s="261"/>
      <c r="Q24" s="233"/>
      <c r="R24" s="233"/>
      <c r="S24" s="233"/>
      <c r="T24" s="233"/>
      <c r="U24" s="233"/>
      <c r="V24" s="233"/>
      <c r="W24" s="233"/>
      <c r="X24" s="233"/>
      <c r="Y24" s="245"/>
      <c r="Z24" s="18"/>
      <c r="AA24" s="1"/>
      <c r="AB24" s="1"/>
      <c r="AC24" s="1"/>
    </row>
    <row r="25" spans="1:29" ht="16.5" thickTop="1" thickBot="1" x14ac:dyDescent="0.3">
      <c r="A25" s="248"/>
      <c r="B25" s="249"/>
      <c r="C25" s="250"/>
      <c r="D25" s="249"/>
      <c r="E25" s="251"/>
      <c r="F25" s="252"/>
      <c r="G25" s="254"/>
      <c r="H25" s="20" t="s">
        <v>53</v>
      </c>
      <c r="I25" s="29"/>
      <c r="J25" s="24"/>
      <c r="K25" s="24"/>
      <c r="L25" s="24"/>
      <c r="M25" s="40">
        <f t="shared" si="0"/>
        <v>0</v>
      </c>
      <c r="N25" s="245" t="e">
        <f>(((#REF!+#REF!+#REF!+I25+M25)-MIN(#REF!,#REF!,#REF!,I25,M25))-MAX(#REF!,#REF!,#REF!,I25,M25))/3-#REF!</f>
        <v>#REF!</v>
      </c>
      <c r="O25" s="258"/>
      <c r="P25" s="261"/>
      <c r="Q25" s="233"/>
      <c r="R25" s="233"/>
      <c r="S25" s="233"/>
      <c r="T25" s="233"/>
      <c r="U25" s="233"/>
      <c r="V25" s="233"/>
      <c r="W25" s="233"/>
      <c r="X25" s="233"/>
      <c r="Y25" s="245"/>
      <c r="Z25" s="18"/>
      <c r="AA25" s="1"/>
      <c r="AB25" s="1"/>
      <c r="AC25" s="1"/>
    </row>
    <row r="26" spans="1:29" ht="16.5" thickTop="1" thickBot="1" x14ac:dyDescent="0.3">
      <c r="A26" s="248"/>
      <c r="B26" s="249"/>
      <c r="C26" s="250"/>
      <c r="D26" s="249"/>
      <c r="E26" s="251"/>
      <c r="F26" s="252"/>
      <c r="G26" s="254"/>
      <c r="H26" s="20" t="s">
        <v>54</v>
      </c>
      <c r="I26" s="30"/>
      <c r="J26" s="25"/>
      <c r="K26" s="25"/>
      <c r="L26" s="25"/>
      <c r="M26" s="41">
        <f t="shared" si="0"/>
        <v>0</v>
      </c>
      <c r="N26" s="245" t="e">
        <f>(((#REF!+#REF!+#REF!+I26+M26)-MIN(#REF!,#REF!,#REF!,I26,M26))-MAX(#REF!,#REF!,#REF!,I26,M26))/3-#REF!</f>
        <v>#REF!</v>
      </c>
      <c r="O26" s="258"/>
      <c r="P26" s="261"/>
      <c r="Q26" s="233"/>
      <c r="R26" s="233"/>
      <c r="S26" s="234"/>
      <c r="T26" s="234"/>
      <c r="U26" s="234"/>
      <c r="V26" s="234"/>
      <c r="W26" s="234"/>
      <c r="X26" s="234"/>
      <c r="Y26" s="245"/>
      <c r="Z26" s="18"/>
      <c r="AA26" s="1"/>
      <c r="AB26" s="1"/>
      <c r="AC26" s="1"/>
    </row>
    <row r="27" spans="1:29" ht="16.5" thickTop="1" thickBot="1" x14ac:dyDescent="0.3">
      <c r="A27" s="262">
        <f>Classificação!A27</f>
        <v>0</v>
      </c>
      <c r="B27" s="263"/>
      <c r="C27" s="264">
        <f>Classificação!B27</f>
        <v>0</v>
      </c>
      <c r="D27" s="263"/>
      <c r="E27" s="265">
        <f>Classificação!C27</f>
        <v>0</v>
      </c>
      <c r="F27" s="266">
        <f>Classificação!D27</f>
        <v>0</v>
      </c>
      <c r="G27" s="253" t="s">
        <v>2</v>
      </c>
      <c r="H27" s="21" t="s">
        <v>6</v>
      </c>
      <c r="I27" s="31"/>
      <c r="J27" s="26"/>
      <c r="K27" s="26"/>
      <c r="L27" s="26"/>
      <c r="M27" s="42">
        <f t="shared" si="0"/>
        <v>0</v>
      </c>
      <c r="N27" s="246">
        <f t="shared" ref="N27" si="3">(((M27+M28+M29+M30+M31)-MIN(M27,M28,M29,M30,M31))-MAX(M27,M28,M29,M30,M31))/3</f>
        <v>0</v>
      </c>
      <c r="O27" s="267"/>
      <c r="P27" s="269"/>
      <c r="Q27" s="235"/>
      <c r="R27" s="235"/>
      <c r="S27" s="235"/>
      <c r="T27" s="235"/>
      <c r="U27" s="235"/>
      <c r="V27" s="235"/>
      <c r="W27" s="235"/>
      <c r="X27" s="235"/>
      <c r="Y27" s="246">
        <f>SUM(P27:X31)</f>
        <v>0</v>
      </c>
      <c r="Z27" s="18"/>
      <c r="AA27" s="1"/>
      <c r="AB27" s="1"/>
      <c r="AC27" s="1"/>
    </row>
    <row r="28" spans="1:29" ht="16.5" customHeight="1" thickTop="1" thickBot="1" x14ac:dyDescent="0.3">
      <c r="A28" s="262"/>
      <c r="B28" s="263"/>
      <c r="C28" s="264"/>
      <c r="D28" s="263"/>
      <c r="E28" s="265"/>
      <c r="F28" s="266"/>
      <c r="G28" s="254"/>
      <c r="H28" s="22" t="s">
        <v>7</v>
      </c>
      <c r="I28" s="32"/>
      <c r="J28" s="27"/>
      <c r="K28" s="27"/>
      <c r="L28" s="27"/>
      <c r="M28" s="43">
        <f t="shared" si="0"/>
        <v>0</v>
      </c>
      <c r="N28" s="247" t="e">
        <f>(((#REF!+#REF!+#REF!+I28+M28)-MIN(#REF!,#REF!,#REF!,I28,M28))-MAX(#REF!,#REF!,#REF!,I28,M28))/3-#REF!</f>
        <v>#REF!</v>
      </c>
      <c r="O28" s="268"/>
      <c r="P28" s="270"/>
      <c r="Q28" s="236"/>
      <c r="R28" s="236"/>
      <c r="S28" s="236"/>
      <c r="T28" s="236"/>
      <c r="U28" s="236"/>
      <c r="V28" s="236"/>
      <c r="W28" s="236"/>
      <c r="X28" s="236"/>
      <c r="Y28" s="247"/>
      <c r="Z28" s="18"/>
      <c r="AA28" s="1"/>
      <c r="AB28" s="1"/>
      <c r="AC28" s="1"/>
    </row>
    <row r="29" spans="1:29" ht="16.5" customHeight="1" thickTop="1" thickBot="1" x14ac:dyDescent="0.3">
      <c r="A29" s="262"/>
      <c r="B29" s="263"/>
      <c r="C29" s="264"/>
      <c r="D29" s="263"/>
      <c r="E29" s="265"/>
      <c r="F29" s="266"/>
      <c r="G29" s="254"/>
      <c r="H29" s="22" t="s">
        <v>8</v>
      </c>
      <c r="I29" s="32"/>
      <c r="J29" s="27"/>
      <c r="K29" s="27"/>
      <c r="L29" s="27"/>
      <c r="M29" s="43">
        <f t="shared" si="0"/>
        <v>0</v>
      </c>
      <c r="N29" s="247" t="e">
        <f>(((#REF!+#REF!+#REF!+I29+M29)-MIN(#REF!,#REF!,#REF!,I29,M29))-MAX(#REF!,#REF!,#REF!,I29,M29))/3-#REF!</f>
        <v>#REF!</v>
      </c>
      <c r="O29" s="268"/>
      <c r="P29" s="270"/>
      <c r="Q29" s="236"/>
      <c r="R29" s="236"/>
      <c r="S29" s="236"/>
      <c r="T29" s="236"/>
      <c r="U29" s="236"/>
      <c r="V29" s="236"/>
      <c r="W29" s="236"/>
      <c r="X29" s="236"/>
      <c r="Y29" s="247"/>
      <c r="Z29" s="18"/>
      <c r="AA29" s="1"/>
      <c r="AB29" s="1"/>
      <c r="AC29" s="1"/>
    </row>
    <row r="30" spans="1:29" ht="16.5" customHeight="1" thickTop="1" thickBot="1" x14ac:dyDescent="0.3">
      <c r="A30" s="262"/>
      <c r="B30" s="263"/>
      <c r="C30" s="264"/>
      <c r="D30" s="263"/>
      <c r="E30" s="265"/>
      <c r="F30" s="266"/>
      <c r="G30" s="254"/>
      <c r="H30" s="22" t="s">
        <v>53</v>
      </c>
      <c r="I30" s="32"/>
      <c r="J30" s="27"/>
      <c r="K30" s="27"/>
      <c r="L30" s="27"/>
      <c r="M30" s="43">
        <f t="shared" si="0"/>
        <v>0</v>
      </c>
      <c r="N30" s="247" t="e">
        <f>(((#REF!+#REF!+#REF!+I30+M30)-MIN(#REF!,#REF!,#REF!,I30,M30))-MAX(#REF!,#REF!,#REF!,I30,M30))/3-#REF!</f>
        <v>#REF!</v>
      </c>
      <c r="O30" s="268"/>
      <c r="P30" s="270"/>
      <c r="Q30" s="236"/>
      <c r="R30" s="236"/>
      <c r="S30" s="236"/>
      <c r="T30" s="236"/>
      <c r="U30" s="236"/>
      <c r="V30" s="236"/>
      <c r="W30" s="236"/>
      <c r="X30" s="236"/>
      <c r="Y30" s="247"/>
      <c r="Z30" s="18"/>
      <c r="AA30" s="1"/>
      <c r="AB30" s="1"/>
      <c r="AC30" s="1"/>
    </row>
    <row r="31" spans="1:29" ht="16.5" thickTop="1" thickBot="1" x14ac:dyDescent="0.3">
      <c r="A31" s="262"/>
      <c r="B31" s="263"/>
      <c r="C31" s="264"/>
      <c r="D31" s="263"/>
      <c r="E31" s="265"/>
      <c r="F31" s="266"/>
      <c r="G31" s="254"/>
      <c r="H31" s="22" t="s">
        <v>54</v>
      </c>
      <c r="I31" s="44"/>
      <c r="J31" s="45"/>
      <c r="K31" s="45"/>
      <c r="L31" s="45"/>
      <c r="M31" s="46">
        <f t="shared" si="0"/>
        <v>0</v>
      </c>
      <c r="N31" s="247" t="e">
        <f>(((#REF!+#REF!+#REF!+I31+M31)-MIN(#REF!,#REF!,#REF!,I31,M31))-MAX(#REF!,#REF!,#REF!,I31,M31))/3-#REF!</f>
        <v>#REF!</v>
      </c>
      <c r="O31" s="268"/>
      <c r="P31" s="270"/>
      <c r="Q31" s="236"/>
      <c r="R31" s="236"/>
      <c r="S31" s="237"/>
      <c r="T31" s="237"/>
      <c r="U31" s="237"/>
      <c r="V31" s="236"/>
      <c r="W31" s="236"/>
      <c r="X31" s="236"/>
      <c r="Y31" s="247"/>
      <c r="Z31" s="18"/>
      <c r="AA31" s="1"/>
      <c r="AB31" s="1"/>
      <c r="AC31" s="1"/>
    </row>
    <row r="32" spans="1:29" ht="16.5" thickTop="1" thickBot="1" x14ac:dyDescent="0.3">
      <c r="A32" s="248">
        <f>Classificação!A32</f>
        <v>0</v>
      </c>
      <c r="B32" s="249"/>
      <c r="C32" s="250">
        <f>Classificação!B32</f>
        <v>0</v>
      </c>
      <c r="D32" s="249"/>
      <c r="E32" s="251">
        <f>Classificação!C32</f>
        <v>0</v>
      </c>
      <c r="F32" s="252">
        <f>Classificação!D32</f>
        <v>0</v>
      </c>
      <c r="G32" s="253" t="s">
        <v>2</v>
      </c>
      <c r="H32" s="19" t="s">
        <v>6</v>
      </c>
      <c r="I32" s="28"/>
      <c r="J32" s="23"/>
      <c r="K32" s="23"/>
      <c r="L32" s="23"/>
      <c r="M32" s="39">
        <f t="shared" si="0"/>
        <v>0</v>
      </c>
      <c r="N32" s="244">
        <f t="shared" ref="N32" si="4">(((M32+M33+M34+M35+M36)-MIN(M32,M33,M34,M35,M36))-MAX(M32,M33,M34,M35,M36))/3</f>
        <v>0</v>
      </c>
      <c r="O32" s="257"/>
      <c r="P32" s="260"/>
      <c r="Q32" s="232"/>
      <c r="R32" s="232"/>
      <c r="S32" s="232"/>
      <c r="T32" s="232"/>
      <c r="U32" s="232"/>
      <c r="V32" s="232"/>
      <c r="W32" s="232"/>
      <c r="X32" s="232"/>
      <c r="Y32" s="244">
        <f>SUM(P32:X36)</f>
        <v>0</v>
      </c>
      <c r="Z32" s="18"/>
      <c r="AA32" s="1"/>
      <c r="AB32" s="1"/>
      <c r="AC32" s="1"/>
    </row>
    <row r="33" spans="1:29" ht="16.5" thickTop="1" thickBot="1" x14ac:dyDescent="0.3">
      <c r="A33" s="248"/>
      <c r="B33" s="249"/>
      <c r="C33" s="250"/>
      <c r="D33" s="249"/>
      <c r="E33" s="251"/>
      <c r="F33" s="252"/>
      <c r="G33" s="254"/>
      <c r="H33" s="20" t="s">
        <v>7</v>
      </c>
      <c r="I33" s="29"/>
      <c r="J33" s="24"/>
      <c r="K33" s="24"/>
      <c r="L33" s="24"/>
      <c r="M33" s="40">
        <f t="shared" si="0"/>
        <v>0</v>
      </c>
      <c r="N33" s="245" t="e">
        <f>(((#REF!+#REF!+#REF!+I33+M33)-MIN(#REF!,#REF!,#REF!,I33,M33))-MAX(#REF!,#REF!,#REF!,I33,M33))/3-#REF!</f>
        <v>#REF!</v>
      </c>
      <c r="O33" s="258"/>
      <c r="P33" s="261"/>
      <c r="Q33" s="233"/>
      <c r="R33" s="233"/>
      <c r="S33" s="233"/>
      <c r="T33" s="233"/>
      <c r="U33" s="233"/>
      <c r="V33" s="233"/>
      <c r="W33" s="233"/>
      <c r="X33" s="233"/>
      <c r="Y33" s="245"/>
      <c r="Z33" s="18"/>
      <c r="AA33" s="1"/>
      <c r="AB33" s="1"/>
      <c r="AC33" s="1"/>
    </row>
    <row r="34" spans="1:29" ht="16.5" thickTop="1" thickBot="1" x14ac:dyDescent="0.3">
      <c r="A34" s="248"/>
      <c r="B34" s="249"/>
      <c r="C34" s="250"/>
      <c r="D34" s="249"/>
      <c r="E34" s="251"/>
      <c r="F34" s="252"/>
      <c r="G34" s="254"/>
      <c r="H34" s="20" t="s">
        <v>8</v>
      </c>
      <c r="I34" s="29"/>
      <c r="J34" s="24"/>
      <c r="K34" s="24"/>
      <c r="L34" s="24"/>
      <c r="M34" s="40">
        <f t="shared" si="0"/>
        <v>0</v>
      </c>
      <c r="N34" s="245" t="e">
        <f>(((#REF!+#REF!+#REF!+I34+M34)-MIN(#REF!,#REF!,#REF!,I34,M34))-MAX(#REF!,#REF!,#REF!,I34,M34))/3-#REF!</f>
        <v>#REF!</v>
      </c>
      <c r="O34" s="258"/>
      <c r="P34" s="261"/>
      <c r="Q34" s="233"/>
      <c r="R34" s="233"/>
      <c r="S34" s="233"/>
      <c r="T34" s="233"/>
      <c r="U34" s="233"/>
      <c r="V34" s="233"/>
      <c r="W34" s="233"/>
      <c r="X34" s="233"/>
      <c r="Y34" s="245"/>
      <c r="Z34" s="18"/>
      <c r="AA34" s="1"/>
      <c r="AB34" s="1"/>
      <c r="AC34" s="1"/>
    </row>
    <row r="35" spans="1:29" ht="16.5" thickTop="1" thickBot="1" x14ac:dyDescent="0.3">
      <c r="A35" s="248"/>
      <c r="B35" s="249"/>
      <c r="C35" s="250"/>
      <c r="D35" s="249"/>
      <c r="E35" s="251"/>
      <c r="F35" s="252"/>
      <c r="G35" s="254"/>
      <c r="H35" s="20" t="s">
        <v>53</v>
      </c>
      <c r="I35" s="29"/>
      <c r="J35" s="24"/>
      <c r="K35" s="24"/>
      <c r="L35" s="24"/>
      <c r="M35" s="40">
        <f t="shared" si="0"/>
        <v>0</v>
      </c>
      <c r="N35" s="245" t="e">
        <f>(((#REF!+#REF!+#REF!+I35+M35)-MIN(#REF!,#REF!,#REF!,I35,M35))-MAX(#REF!,#REF!,#REF!,I35,M35))/3-#REF!</f>
        <v>#REF!</v>
      </c>
      <c r="O35" s="258"/>
      <c r="P35" s="261"/>
      <c r="Q35" s="233"/>
      <c r="R35" s="233"/>
      <c r="S35" s="233"/>
      <c r="T35" s="233"/>
      <c r="U35" s="233"/>
      <c r="V35" s="233"/>
      <c r="W35" s="233"/>
      <c r="X35" s="233"/>
      <c r="Y35" s="245"/>
      <c r="Z35" s="18"/>
      <c r="AA35" s="1"/>
      <c r="AB35" s="1"/>
      <c r="AC35" s="1"/>
    </row>
    <row r="36" spans="1:29" ht="16.5" thickTop="1" thickBot="1" x14ac:dyDescent="0.3">
      <c r="A36" s="248"/>
      <c r="B36" s="249"/>
      <c r="C36" s="250"/>
      <c r="D36" s="249"/>
      <c r="E36" s="251"/>
      <c r="F36" s="252"/>
      <c r="G36" s="254"/>
      <c r="H36" s="20" t="s">
        <v>54</v>
      </c>
      <c r="I36" s="30"/>
      <c r="J36" s="25"/>
      <c r="K36" s="25"/>
      <c r="L36" s="25"/>
      <c r="M36" s="41">
        <f t="shared" si="0"/>
        <v>0</v>
      </c>
      <c r="N36" s="245" t="e">
        <f>(((#REF!+#REF!+#REF!+I36+M36)-MIN(#REF!,#REF!,#REF!,I36,M36))-MAX(#REF!,#REF!,#REF!,I36,M36))/3-#REF!</f>
        <v>#REF!</v>
      </c>
      <c r="O36" s="258"/>
      <c r="P36" s="261"/>
      <c r="Q36" s="233"/>
      <c r="R36" s="233"/>
      <c r="S36" s="234"/>
      <c r="T36" s="234"/>
      <c r="U36" s="234"/>
      <c r="V36" s="234"/>
      <c r="W36" s="234"/>
      <c r="X36" s="234"/>
      <c r="Y36" s="245"/>
      <c r="Z36" s="18"/>
      <c r="AA36" s="1"/>
      <c r="AB36" s="1"/>
      <c r="AC36" s="1"/>
    </row>
    <row r="37" spans="1:29" ht="16.5" thickTop="1" thickBot="1" x14ac:dyDescent="0.3">
      <c r="A37" s="262">
        <f>Classificação!A37</f>
        <v>0</v>
      </c>
      <c r="B37" s="263"/>
      <c r="C37" s="264">
        <f>Classificação!B37</f>
        <v>0</v>
      </c>
      <c r="D37" s="263"/>
      <c r="E37" s="265">
        <f>Classificação!C37</f>
        <v>0</v>
      </c>
      <c r="F37" s="266">
        <f>Classificação!D37</f>
        <v>0</v>
      </c>
      <c r="G37" s="253" t="s">
        <v>2</v>
      </c>
      <c r="H37" s="21" t="s">
        <v>6</v>
      </c>
      <c r="I37" s="31"/>
      <c r="J37" s="26"/>
      <c r="K37" s="26"/>
      <c r="L37" s="26"/>
      <c r="M37" s="42">
        <f t="shared" si="0"/>
        <v>0</v>
      </c>
      <c r="N37" s="246">
        <f t="shared" ref="N37" si="5">(((M37+M38+M39+M40+M41)-MIN(M37,M38,M39,M40,M41))-MAX(M37,M38,M39,M40,M41))/3</f>
        <v>0</v>
      </c>
      <c r="O37" s="267"/>
      <c r="P37" s="269"/>
      <c r="Q37" s="235"/>
      <c r="R37" s="235"/>
      <c r="S37" s="235"/>
      <c r="T37" s="235"/>
      <c r="U37" s="235"/>
      <c r="V37" s="235"/>
      <c r="W37" s="235"/>
      <c r="X37" s="235"/>
      <c r="Y37" s="246">
        <f>SUM(P37:X41)</f>
        <v>0</v>
      </c>
      <c r="Z37" s="18"/>
      <c r="AA37" s="1"/>
      <c r="AB37" s="1"/>
      <c r="AC37" s="1"/>
    </row>
    <row r="38" spans="1:29" ht="16.5" thickTop="1" thickBot="1" x14ac:dyDescent="0.3">
      <c r="A38" s="262"/>
      <c r="B38" s="263"/>
      <c r="C38" s="264"/>
      <c r="D38" s="263"/>
      <c r="E38" s="265"/>
      <c r="F38" s="266"/>
      <c r="G38" s="254"/>
      <c r="H38" s="22" t="s">
        <v>7</v>
      </c>
      <c r="I38" s="32"/>
      <c r="J38" s="27"/>
      <c r="K38" s="27"/>
      <c r="L38" s="27"/>
      <c r="M38" s="43">
        <f t="shared" si="0"/>
        <v>0</v>
      </c>
      <c r="N38" s="247" t="e">
        <f>(((#REF!+#REF!+#REF!+I38+M38)-MIN(#REF!,#REF!,#REF!,I38,M38))-MAX(#REF!,#REF!,#REF!,I38,M38))/3-#REF!</f>
        <v>#REF!</v>
      </c>
      <c r="O38" s="268"/>
      <c r="P38" s="270"/>
      <c r="Q38" s="236"/>
      <c r="R38" s="236"/>
      <c r="S38" s="236"/>
      <c r="T38" s="236"/>
      <c r="U38" s="236"/>
      <c r="V38" s="236"/>
      <c r="W38" s="236"/>
      <c r="X38" s="236"/>
      <c r="Y38" s="247"/>
      <c r="Z38" s="18"/>
      <c r="AA38" s="1"/>
      <c r="AB38" s="1"/>
      <c r="AC38" s="1"/>
    </row>
    <row r="39" spans="1:29" ht="16.5" thickTop="1" thickBot="1" x14ac:dyDescent="0.3">
      <c r="A39" s="262"/>
      <c r="B39" s="263"/>
      <c r="C39" s="264"/>
      <c r="D39" s="263"/>
      <c r="E39" s="265"/>
      <c r="F39" s="266"/>
      <c r="G39" s="254"/>
      <c r="H39" s="22" t="s">
        <v>8</v>
      </c>
      <c r="I39" s="32"/>
      <c r="J39" s="27"/>
      <c r="K39" s="27"/>
      <c r="L39" s="27"/>
      <c r="M39" s="43">
        <f t="shared" si="0"/>
        <v>0</v>
      </c>
      <c r="N39" s="247" t="e">
        <f>(((#REF!+#REF!+#REF!+I39+M39)-MIN(#REF!,#REF!,#REF!,I39,M39))-MAX(#REF!,#REF!,#REF!,I39,M39))/3-#REF!</f>
        <v>#REF!</v>
      </c>
      <c r="O39" s="268"/>
      <c r="P39" s="270"/>
      <c r="Q39" s="236"/>
      <c r="R39" s="236"/>
      <c r="S39" s="236"/>
      <c r="T39" s="236"/>
      <c r="U39" s="236"/>
      <c r="V39" s="236"/>
      <c r="W39" s="236"/>
      <c r="X39" s="236"/>
      <c r="Y39" s="247"/>
      <c r="Z39" s="18"/>
      <c r="AA39" s="1"/>
      <c r="AB39" s="1"/>
      <c r="AC39" s="1"/>
    </row>
    <row r="40" spans="1:29" ht="16.5" thickTop="1" thickBot="1" x14ac:dyDescent="0.3">
      <c r="A40" s="262"/>
      <c r="B40" s="263"/>
      <c r="C40" s="264"/>
      <c r="D40" s="263"/>
      <c r="E40" s="265"/>
      <c r="F40" s="266"/>
      <c r="G40" s="254"/>
      <c r="H40" s="22" t="s">
        <v>53</v>
      </c>
      <c r="I40" s="32"/>
      <c r="J40" s="27"/>
      <c r="K40" s="27"/>
      <c r="L40" s="27"/>
      <c r="M40" s="43">
        <f t="shared" si="0"/>
        <v>0</v>
      </c>
      <c r="N40" s="247" t="e">
        <f>(((#REF!+#REF!+#REF!+I40+M40)-MIN(#REF!,#REF!,#REF!,I40,M40))-MAX(#REF!,#REF!,#REF!,I40,M40))/3-#REF!</f>
        <v>#REF!</v>
      </c>
      <c r="O40" s="268"/>
      <c r="P40" s="270"/>
      <c r="Q40" s="236"/>
      <c r="R40" s="236"/>
      <c r="S40" s="236"/>
      <c r="T40" s="236"/>
      <c r="U40" s="236"/>
      <c r="V40" s="236"/>
      <c r="W40" s="236"/>
      <c r="X40" s="236"/>
      <c r="Y40" s="247"/>
      <c r="Z40" s="18"/>
      <c r="AA40" s="1"/>
      <c r="AB40" s="1"/>
      <c r="AC40" s="1"/>
    </row>
    <row r="41" spans="1:29" ht="16.5" thickTop="1" thickBot="1" x14ac:dyDescent="0.3">
      <c r="A41" s="262"/>
      <c r="B41" s="263"/>
      <c r="C41" s="264"/>
      <c r="D41" s="263"/>
      <c r="E41" s="265"/>
      <c r="F41" s="266"/>
      <c r="G41" s="254"/>
      <c r="H41" s="22" t="s">
        <v>54</v>
      </c>
      <c r="I41" s="44"/>
      <c r="J41" s="45"/>
      <c r="K41" s="45"/>
      <c r="L41" s="45"/>
      <c r="M41" s="46">
        <f t="shared" si="0"/>
        <v>0</v>
      </c>
      <c r="N41" s="247" t="e">
        <f>(((#REF!+#REF!+#REF!+I41+M41)-MIN(#REF!,#REF!,#REF!,I41,M41))-MAX(#REF!,#REF!,#REF!,I41,M41))/3-#REF!</f>
        <v>#REF!</v>
      </c>
      <c r="O41" s="268"/>
      <c r="P41" s="270"/>
      <c r="Q41" s="236"/>
      <c r="R41" s="236"/>
      <c r="S41" s="237"/>
      <c r="T41" s="237"/>
      <c r="U41" s="237"/>
      <c r="V41" s="236"/>
      <c r="W41" s="236"/>
      <c r="X41" s="236"/>
      <c r="Y41" s="247"/>
      <c r="Z41" s="18"/>
      <c r="AA41" s="1"/>
      <c r="AB41" s="1"/>
      <c r="AC41" s="1"/>
    </row>
    <row r="42" spans="1:29" ht="16.5" thickTop="1" thickBot="1" x14ac:dyDescent="0.3">
      <c r="A42" s="248">
        <f>Classificação!A42</f>
        <v>0</v>
      </c>
      <c r="B42" s="249"/>
      <c r="C42" s="250">
        <f>Classificação!B42</f>
        <v>0</v>
      </c>
      <c r="D42" s="249"/>
      <c r="E42" s="251">
        <f>Classificação!C42</f>
        <v>0</v>
      </c>
      <c r="F42" s="252">
        <f>Classificação!D42</f>
        <v>0</v>
      </c>
      <c r="G42" s="253" t="s">
        <v>2</v>
      </c>
      <c r="H42" s="19" t="s">
        <v>6</v>
      </c>
      <c r="I42" s="28"/>
      <c r="J42" s="23"/>
      <c r="K42" s="23"/>
      <c r="L42" s="23"/>
      <c r="M42" s="39">
        <f t="shared" si="0"/>
        <v>0</v>
      </c>
      <c r="N42" s="244">
        <f t="shared" ref="N42" si="6">(((M42+M43+M44+M45+M46)-MIN(M42,M43,M44,M45,M46))-MAX(M42,M43,M44,M45,M46))/3</f>
        <v>0</v>
      </c>
      <c r="O42" s="257"/>
      <c r="P42" s="260"/>
      <c r="Q42" s="232"/>
      <c r="R42" s="232"/>
      <c r="S42" s="232"/>
      <c r="T42" s="232"/>
      <c r="U42" s="232"/>
      <c r="V42" s="232"/>
      <c r="W42" s="232"/>
      <c r="X42" s="232"/>
      <c r="Y42" s="244">
        <f>SUM(P42:X46)</f>
        <v>0</v>
      </c>
      <c r="Z42" s="18"/>
      <c r="AA42" s="1"/>
      <c r="AB42" s="1"/>
      <c r="AC42" s="1"/>
    </row>
    <row r="43" spans="1:29" ht="16.5" thickTop="1" thickBot="1" x14ac:dyDescent="0.3">
      <c r="A43" s="248"/>
      <c r="B43" s="249"/>
      <c r="C43" s="250"/>
      <c r="D43" s="249"/>
      <c r="E43" s="251"/>
      <c r="F43" s="252"/>
      <c r="G43" s="254"/>
      <c r="H43" s="20" t="s">
        <v>7</v>
      </c>
      <c r="I43" s="29"/>
      <c r="J43" s="24"/>
      <c r="K43" s="24"/>
      <c r="L43" s="24"/>
      <c r="M43" s="40">
        <f t="shared" si="0"/>
        <v>0</v>
      </c>
      <c r="N43" s="245" t="e">
        <f>(((#REF!+#REF!+#REF!+I43+M43)-MIN(#REF!,#REF!,#REF!,I43,M43))-MAX(#REF!,#REF!,#REF!,I43,M43))/3-#REF!</f>
        <v>#REF!</v>
      </c>
      <c r="O43" s="258"/>
      <c r="P43" s="261"/>
      <c r="Q43" s="233"/>
      <c r="R43" s="233"/>
      <c r="S43" s="233"/>
      <c r="T43" s="233"/>
      <c r="U43" s="233"/>
      <c r="V43" s="233"/>
      <c r="W43" s="233"/>
      <c r="X43" s="233"/>
      <c r="Y43" s="245"/>
      <c r="Z43" s="18"/>
      <c r="AA43" s="1"/>
      <c r="AB43" s="1"/>
      <c r="AC43" s="1"/>
    </row>
    <row r="44" spans="1:29" ht="16.5" thickTop="1" thickBot="1" x14ac:dyDescent="0.3">
      <c r="A44" s="248"/>
      <c r="B44" s="249"/>
      <c r="C44" s="250"/>
      <c r="D44" s="249"/>
      <c r="E44" s="251"/>
      <c r="F44" s="252"/>
      <c r="G44" s="254"/>
      <c r="H44" s="20" t="s">
        <v>8</v>
      </c>
      <c r="I44" s="29"/>
      <c r="J44" s="24"/>
      <c r="K44" s="24"/>
      <c r="L44" s="24"/>
      <c r="M44" s="40">
        <f t="shared" si="0"/>
        <v>0</v>
      </c>
      <c r="N44" s="245" t="e">
        <f>(((#REF!+#REF!+#REF!+I44+M44)-MIN(#REF!,#REF!,#REF!,I44,M44))-MAX(#REF!,#REF!,#REF!,I44,M44))/3-#REF!</f>
        <v>#REF!</v>
      </c>
      <c r="O44" s="258"/>
      <c r="P44" s="261"/>
      <c r="Q44" s="233"/>
      <c r="R44" s="233"/>
      <c r="S44" s="233"/>
      <c r="T44" s="233"/>
      <c r="U44" s="233"/>
      <c r="V44" s="233"/>
      <c r="W44" s="233"/>
      <c r="X44" s="233"/>
      <c r="Y44" s="245"/>
      <c r="Z44" s="18"/>
      <c r="AA44" s="1"/>
      <c r="AB44" s="1"/>
      <c r="AC44" s="1"/>
    </row>
    <row r="45" spans="1:29" ht="16.5" thickTop="1" thickBot="1" x14ac:dyDescent="0.3">
      <c r="A45" s="248"/>
      <c r="B45" s="249"/>
      <c r="C45" s="250"/>
      <c r="D45" s="249"/>
      <c r="E45" s="251"/>
      <c r="F45" s="252"/>
      <c r="G45" s="254"/>
      <c r="H45" s="20" t="s">
        <v>53</v>
      </c>
      <c r="I45" s="29"/>
      <c r="J45" s="24"/>
      <c r="K45" s="24"/>
      <c r="L45" s="24"/>
      <c r="M45" s="40">
        <f t="shared" si="0"/>
        <v>0</v>
      </c>
      <c r="N45" s="245" t="e">
        <f>(((#REF!+#REF!+#REF!+I45+M45)-MIN(#REF!,#REF!,#REF!,I45,M45))-MAX(#REF!,#REF!,#REF!,I45,M45))/3-#REF!</f>
        <v>#REF!</v>
      </c>
      <c r="O45" s="258"/>
      <c r="P45" s="261"/>
      <c r="Q45" s="233"/>
      <c r="R45" s="233"/>
      <c r="S45" s="233"/>
      <c r="T45" s="233"/>
      <c r="U45" s="233"/>
      <c r="V45" s="233"/>
      <c r="W45" s="233"/>
      <c r="X45" s="233"/>
      <c r="Y45" s="245"/>
      <c r="Z45" s="18"/>
      <c r="AA45" s="1"/>
      <c r="AB45" s="1"/>
      <c r="AC45" s="1"/>
    </row>
    <row r="46" spans="1:29" ht="16.5" thickTop="1" thickBot="1" x14ac:dyDescent="0.3">
      <c r="A46" s="248"/>
      <c r="B46" s="249"/>
      <c r="C46" s="250"/>
      <c r="D46" s="249"/>
      <c r="E46" s="251"/>
      <c r="F46" s="252"/>
      <c r="G46" s="254"/>
      <c r="H46" s="20" t="s">
        <v>54</v>
      </c>
      <c r="I46" s="30"/>
      <c r="J46" s="25"/>
      <c r="K46" s="25"/>
      <c r="L46" s="25"/>
      <c r="M46" s="41">
        <f t="shared" si="0"/>
        <v>0</v>
      </c>
      <c r="N46" s="245" t="e">
        <f>(((#REF!+#REF!+#REF!+I46+M46)-MIN(#REF!,#REF!,#REF!,I46,M46))-MAX(#REF!,#REF!,#REF!,I46,M46))/3-#REF!</f>
        <v>#REF!</v>
      </c>
      <c r="O46" s="258"/>
      <c r="P46" s="261"/>
      <c r="Q46" s="233"/>
      <c r="R46" s="233"/>
      <c r="S46" s="234"/>
      <c r="T46" s="234"/>
      <c r="U46" s="234"/>
      <c r="V46" s="234"/>
      <c r="W46" s="234"/>
      <c r="X46" s="234"/>
      <c r="Y46" s="245"/>
      <c r="Z46" s="18"/>
      <c r="AA46" s="1"/>
      <c r="AB46" s="1"/>
      <c r="AC46" s="1"/>
    </row>
    <row r="47" spans="1:29" ht="16.5" thickTop="1" thickBot="1" x14ac:dyDescent="0.3">
      <c r="A47" s="262">
        <f>Classificação!A47</f>
        <v>0</v>
      </c>
      <c r="B47" s="263"/>
      <c r="C47" s="264">
        <f>Classificação!B47</f>
        <v>0</v>
      </c>
      <c r="D47" s="263"/>
      <c r="E47" s="265">
        <f>Classificação!C47</f>
        <v>0</v>
      </c>
      <c r="F47" s="266">
        <f>Classificação!D47</f>
        <v>0</v>
      </c>
      <c r="G47" s="253" t="s">
        <v>2</v>
      </c>
      <c r="H47" s="21" t="s">
        <v>6</v>
      </c>
      <c r="I47" s="31"/>
      <c r="J47" s="26"/>
      <c r="K47" s="26"/>
      <c r="L47" s="26"/>
      <c r="M47" s="42">
        <f t="shared" si="0"/>
        <v>0</v>
      </c>
      <c r="N47" s="246">
        <f t="shared" ref="N47" si="7">(((M47+M48+M49+M50+M51)-MIN(M47,M48,M49,M50,M51))-MAX(M47,M48,M49,M50,M51))/3</f>
        <v>0</v>
      </c>
      <c r="O47" s="267"/>
      <c r="P47" s="269"/>
      <c r="Q47" s="235"/>
      <c r="R47" s="235"/>
      <c r="S47" s="235"/>
      <c r="T47" s="235"/>
      <c r="U47" s="235"/>
      <c r="V47" s="235"/>
      <c r="W47" s="235"/>
      <c r="X47" s="235"/>
      <c r="Y47" s="246">
        <f>SUM(P47:X51)</f>
        <v>0</v>
      </c>
      <c r="Z47" s="18"/>
      <c r="AA47" s="1"/>
      <c r="AB47" s="1"/>
      <c r="AC47" s="1"/>
    </row>
    <row r="48" spans="1:29" ht="16.5" thickTop="1" thickBot="1" x14ac:dyDescent="0.3">
      <c r="A48" s="262"/>
      <c r="B48" s="263"/>
      <c r="C48" s="264"/>
      <c r="D48" s="263"/>
      <c r="E48" s="265"/>
      <c r="F48" s="266"/>
      <c r="G48" s="254"/>
      <c r="H48" s="22" t="s">
        <v>7</v>
      </c>
      <c r="I48" s="32"/>
      <c r="J48" s="27"/>
      <c r="K48" s="27"/>
      <c r="L48" s="27"/>
      <c r="M48" s="43">
        <f t="shared" si="0"/>
        <v>0</v>
      </c>
      <c r="N48" s="247" t="e">
        <f>(((#REF!+#REF!+#REF!+I48+M48)-MIN(#REF!,#REF!,#REF!,I48,M48))-MAX(#REF!,#REF!,#REF!,I48,M48))/3-#REF!</f>
        <v>#REF!</v>
      </c>
      <c r="O48" s="268"/>
      <c r="P48" s="270"/>
      <c r="Q48" s="236"/>
      <c r="R48" s="236"/>
      <c r="S48" s="236"/>
      <c r="T48" s="236"/>
      <c r="U48" s="236"/>
      <c r="V48" s="236"/>
      <c r="W48" s="236"/>
      <c r="X48" s="236"/>
      <c r="Y48" s="247"/>
      <c r="Z48" s="18"/>
      <c r="AA48" s="1"/>
      <c r="AB48" s="1"/>
      <c r="AC48" s="1"/>
    </row>
    <row r="49" spans="1:29" ht="16.5" thickTop="1" thickBot="1" x14ac:dyDescent="0.3">
      <c r="A49" s="262"/>
      <c r="B49" s="263"/>
      <c r="C49" s="264"/>
      <c r="D49" s="263"/>
      <c r="E49" s="265"/>
      <c r="F49" s="266"/>
      <c r="G49" s="254"/>
      <c r="H49" s="22" t="s">
        <v>8</v>
      </c>
      <c r="I49" s="32"/>
      <c r="J49" s="27"/>
      <c r="K49" s="27"/>
      <c r="L49" s="27"/>
      <c r="M49" s="43">
        <f t="shared" si="0"/>
        <v>0</v>
      </c>
      <c r="N49" s="247" t="e">
        <f>(((#REF!+#REF!+#REF!+I49+M49)-MIN(#REF!,#REF!,#REF!,I49,M49))-MAX(#REF!,#REF!,#REF!,I49,M49))/3-#REF!</f>
        <v>#REF!</v>
      </c>
      <c r="O49" s="268"/>
      <c r="P49" s="270"/>
      <c r="Q49" s="236"/>
      <c r="R49" s="236"/>
      <c r="S49" s="236"/>
      <c r="T49" s="236"/>
      <c r="U49" s="236"/>
      <c r="V49" s="236"/>
      <c r="W49" s="236"/>
      <c r="X49" s="236"/>
      <c r="Y49" s="247"/>
      <c r="Z49" s="18"/>
      <c r="AA49" s="1"/>
      <c r="AB49" s="1"/>
      <c r="AC49" s="1"/>
    </row>
    <row r="50" spans="1:29" ht="16.5" thickTop="1" thickBot="1" x14ac:dyDescent="0.3">
      <c r="A50" s="262"/>
      <c r="B50" s="263"/>
      <c r="C50" s="264"/>
      <c r="D50" s="263"/>
      <c r="E50" s="265"/>
      <c r="F50" s="266"/>
      <c r="G50" s="254"/>
      <c r="H50" s="22" t="s">
        <v>53</v>
      </c>
      <c r="I50" s="32"/>
      <c r="J50" s="27"/>
      <c r="K50" s="27"/>
      <c r="L50" s="27"/>
      <c r="M50" s="43">
        <f t="shared" si="0"/>
        <v>0</v>
      </c>
      <c r="N50" s="247" t="e">
        <f>(((#REF!+#REF!+#REF!+I50+M50)-MIN(#REF!,#REF!,#REF!,I50,M50))-MAX(#REF!,#REF!,#REF!,I50,M50))/3-#REF!</f>
        <v>#REF!</v>
      </c>
      <c r="O50" s="268"/>
      <c r="P50" s="270"/>
      <c r="Q50" s="236"/>
      <c r="R50" s="236"/>
      <c r="S50" s="236"/>
      <c r="T50" s="236"/>
      <c r="U50" s="236"/>
      <c r="V50" s="236"/>
      <c r="W50" s="236"/>
      <c r="X50" s="236"/>
      <c r="Y50" s="247"/>
      <c r="Z50" s="18"/>
      <c r="AA50" s="1"/>
      <c r="AB50" s="1"/>
      <c r="AC50" s="1"/>
    </row>
    <row r="51" spans="1:29" ht="16.5" thickTop="1" thickBot="1" x14ac:dyDescent="0.3">
      <c r="A51" s="262"/>
      <c r="B51" s="263"/>
      <c r="C51" s="264"/>
      <c r="D51" s="263"/>
      <c r="E51" s="265"/>
      <c r="F51" s="266"/>
      <c r="G51" s="254"/>
      <c r="H51" s="22" t="s">
        <v>54</v>
      </c>
      <c r="I51" s="44"/>
      <c r="J51" s="45"/>
      <c r="K51" s="45"/>
      <c r="L51" s="45"/>
      <c r="M51" s="46">
        <f t="shared" si="0"/>
        <v>0</v>
      </c>
      <c r="N51" s="247" t="e">
        <f>(((#REF!+#REF!+#REF!+I51+M51)-MIN(#REF!,#REF!,#REF!,I51,M51))-MAX(#REF!,#REF!,#REF!,I51,M51))/3-#REF!</f>
        <v>#REF!</v>
      </c>
      <c r="O51" s="268"/>
      <c r="P51" s="270"/>
      <c r="Q51" s="236"/>
      <c r="R51" s="236"/>
      <c r="S51" s="237"/>
      <c r="T51" s="237"/>
      <c r="U51" s="237"/>
      <c r="V51" s="236"/>
      <c r="W51" s="236"/>
      <c r="X51" s="236"/>
      <c r="Y51" s="247"/>
      <c r="Z51" s="18"/>
      <c r="AA51" s="1"/>
      <c r="AB51" s="1"/>
      <c r="AC51" s="1"/>
    </row>
    <row r="52" spans="1:29" ht="16.5" thickTop="1" thickBot="1" x14ac:dyDescent="0.3">
      <c r="A52" s="248">
        <f>Classificação!A52</f>
        <v>0</v>
      </c>
      <c r="B52" s="249"/>
      <c r="C52" s="250">
        <f>Classificação!B52</f>
        <v>0</v>
      </c>
      <c r="D52" s="249"/>
      <c r="E52" s="251">
        <f>Classificação!C52</f>
        <v>0</v>
      </c>
      <c r="F52" s="252">
        <f>Classificação!D52</f>
        <v>0</v>
      </c>
      <c r="G52" s="253" t="s">
        <v>2</v>
      </c>
      <c r="H52" s="19" t="s">
        <v>6</v>
      </c>
      <c r="I52" s="28"/>
      <c r="J52" s="23"/>
      <c r="K52" s="23"/>
      <c r="L52" s="23"/>
      <c r="M52" s="39">
        <f t="shared" si="0"/>
        <v>0</v>
      </c>
      <c r="N52" s="244">
        <f t="shared" ref="N52" si="8">(((M52+M53+M54+M55+M56)-MIN(M52,M53,M54,M55,M56))-MAX(M52,M53,M54,M55,M56))/3</f>
        <v>0</v>
      </c>
      <c r="O52" s="257"/>
      <c r="P52" s="260"/>
      <c r="Q52" s="232"/>
      <c r="R52" s="232"/>
      <c r="S52" s="232"/>
      <c r="T52" s="232"/>
      <c r="U52" s="232"/>
      <c r="V52" s="232"/>
      <c r="W52" s="232"/>
      <c r="X52" s="232"/>
      <c r="Y52" s="244">
        <f>SUM(P52:X56)</f>
        <v>0</v>
      </c>
      <c r="Z52" s="18"/>
      <c r="AA52" s="1"/>
      <c r="AB52" s="1"/>
      <c r="AC52" s="1"/>
    </row>
    <row r="53" spans="1:29" ht="16.5" thickTop="1" thickBot="1" x14ac:dyDescent="0.3">
      <c r="A53" s="248"/>
      <c r="B53" s="249"/>
      <c r="C53" s="250"/>
      <c r="D53" s="249"/>
      <c r="E53" s="251"/>
      <c r="F53" s="252"/>
      <c r="G53" s="254"/>
      <c r="H53" s="20" t="s">
        <v>7</v>
      </c>
      <c r="I53" s="29"/>
      <c r="J53" s="24"/>
      <c r="K53" s="24"/>
      <c r="L53" s="24"/>
      <c r="M53" s="40">
        <f t="shared" si="0"/>
        <v>0</v>
      </c>
      <c r="N53" s="245" t="e">
        <f>(((#REF!+#REF!+#REF!+I53+M53)-MIN(#REF!,#REF!,#REF!,I53,M53))-MAX(#REF!,#REF!,#REF!,I53,M53))/3-#REF!</f>
        <v>#REF!</v>
      </c>
      <c r="O53" s="258"/>
      <c r="P53" s="261"/>
      <c r="Q53" s="233"/>
      <c r="R53" s="233"/>
      <c r="S53" s="233"/>
      <c r="T53" s="233"/>
      <c r="U53" s="233"/>
      <c r="V53" s="233"/>
      <c r="W53" s="233"/>
      <c r="X53" s="233"/>
      <c r="Y53" s="245"/>
      <c r="Z53" s="18"/>
      <c r="AA53" s="1"/>
      <c r="AB53" s="1"/>
      <c r="AC53" s="1"/>
    </row>
    <row r="54" spans="1:29" ht="16.5" thickTop="1" thickBot="1" x14ac:dyDescent="0.3">
      <c r="A54" s="248"/>
      <c r="B54" s="249"/>
      <c r="C54" s="250"/>
      <c r="D54" s="249"/>
      <c r="E54" s="251"/>
      <c r="F54" s="252"/>
      <c r="G54" s="254"/>
      <c r="H54" s="20" t="s">
        <v>8</v>
      </c>
      <c r="I54" s="29"/>
      <c r="J54" s="24"/>
      <c r="K54" s="24"/>
      <c r="L54" s="24"/>
      <c r="M54" s="40">
        <f t="shared" si="0"/>
        <v>0</v>
      </c>
      <c r="N54" s="245" t="e">
        <f>(((#REF!+#REF!+#REF!+I54+M54)-MIN(#REF!,#REF!,#REF!,I54,M54))-MAX(#REF!,#REF!,#REF!,I54,M54))/3-#REF!</f>
        <v>#REF!</v>
      </c>
      <c r="O54" s="258"/>
      <c r="P54" s="261"/>
      <c r="Q54" s="233"/>
      <c r="R54" s="233"/>
      <c r="S54" s="233"/>
      <c r="T54" s="233"/>
      <c r="U54" s="233"/>
      <c r="V54" s="233"/>
      <c r="W54" s="233"/>
      <c r="X54" s="233"/>
      <c r="Y54" s="245"/>
      <c r="Z54" s="18"/>
      <c r="AA54" s="1"/>
      <c r="AB54" s="1"/>
      <c r="AC54" s="1"/>
    </row>
    <row r="55" spans="1:29" ht="16.5" thickTop="1" thickBot="1" x14ac:dyDescent="0.3">
      <c r="A55" s="248"/>
      <c r="B55" s="249"/>
      <c r="C55" s="250"/>
      <c r="D55" s="249"/>
      <c r="E55" s="251"/>
      <c r="F55" s="252"/>
      <c r="G55" s="254"/>
      <c r="H55" s="20" t="s">
        <v>53</v>
      </c>
      <c r="I55" s="29"/>
      <c r="J55" s="24"/>
      <c r="K55" s="24"/>
      <c r="L55" s="24"/>
      <c r="M55" s="40">
        <f t="shared" si="0"/>
        <v>0</v>
      </c>
      <c r="N55" s="245" t="e">
        <f>(((#REF!+#REF!+#REF!+I55+M55)-MIN(#REF!,#REF!,#REF!,I55,M55))-MAX(#REF!,#REF!,#REF!,I55,M55))/3-#REF!</f>
        <v>#REF!</v>
      </c>
      <c r="O55" s="258"/>
      <c r="P55" s="261"/>
      <c r="Q55" s="233"/>
      <c r="R55" s="233"/>
      <c r="S55" s="233"/>
      <c r="T55" s="233"/>
      <c r="U55" s="233"/>
      <c r="V55" s="233"/>
      <c r="W55" s="233"/>
      <c r="X55" s="233"/>
      <c r="Y55" s="245"/>
      <c r="Z55" s="18"/>
      <c r="AA55" s="1"/>
      <c r="AB55" s="1"/>
      <c r="AC55" s="1"/>
    </row>
    <row r="56" spans="1:29" ht="16.5" thickTop="1" thickBot="1" x14ac:dyDescent="0.3">
      <c r="A56" s="248"/>
      <c r="B56" s="249"/>
      <c r="C56" s="250"/>
      <c r="D56" s="249"/>
      <c r="E56" s="251"/>
      <c r="F56" s="252"/>
      <c r="G56" s="254"/>
      <c r="H56" s="20" t="s">
        <v>54</v>
      </c>
      <c r="I56" s="30"/>
      <c r="J56" s="25"/>
      <c r="K56" s="25"/>
      <c r="L56" s="25"/>
      <c r="M56" s="41">
        <f t="shared" si="0"/>
        <v>0</v>
      </c>
      <c r="N56" s="245" t="e">
        <f>(((#REF!+#REF!+#REF!+I56+M56)-MIN(#REF!,#REF!,#REF!,I56,M56))-MAX(#REF!,#REF!,#REF!,I56,M56))/3-#REF!</f>
        <v>#REF!</v>
      </c>
      <c r="O56" s="258"/>
      <c r="P56" s="261"/>
      <c r="Q56" s="233"/>
      <c r="R56" s="233"/>
      <c r="S56" s="234"/>
      <c r="T56" s="234"/>
      <c r="U56" s="234"/>
      <c r="V56" s="234"/>
      <c r="W56" s="234"/>
      <c r="X56" s="234"/>
      <c r="Y56" s="245"/>
      <c r="Z56" s="18"/>
      <c r="AA56" s="1"/>
      <c r="AB56" s="1"/>
      <c r="AC56" s="1"/>
    </row>
    <row r="57" spans="1:29" ht="16.5" thickTop="1" thickBot="1" x14ac:dyDescent="0.3">
      <c r="A57" s="262">
        <f>Classificação!A57</f>
        <v>0</v>
      </c>
      <c r="B57" s="263"/>
      <c r="C57" s="264">
        <f>Classificação!B57</f>
        <v>0</v>
      </c>
      <c r="D57" s="263"/>
      <c r="E57" s="265">
        <f>Classificação!C57</f>
        <v>0</v>
      </c>
      <c r="F57" s="266">
        <f>Classificação!D57</f>
        <v>0</v>
      </c>
      <c r="G57" s="253" t="s">
        <v>2</v>
      </c>
      <c r="H57" s="21" t="s">
        <v>6</v>
      </c>
      <c r="I57" s="31"/>
      <c r="J57" s="26"/>
      <c r="K57" s="26"/>
      <c r="L57" s="26"/>
      <c r="M57" s="42">
        <f t="shared" si="0"/>
        <v>0</v>
      </c>
      <c r="N57" s="246">
        <f t="shared" ref="N57" si="9">(((M57+M58+M59+M60+M61)-MIN(M57,M58,M59,M60,M61))-MAX(M57,M58,M59,M60,M61))/3</f>
        <v>0</v>
      </c>
      <c r="O57" s="267"/>
      <c r="P57" s="269"/>
      <c r="Q57" s="235"/>
      <c r="R57" s="235"/>
      <c r="S57" s="235"/>
      <c r="T57" s="235"/>
      <c r="U57" s="235"/>
      <c r="V57" s="235"/>
      <c r="W57" s="235"/>
      <c r="X57" s="235"/>
      <c r="Y57" s="246">
        <f>SUM(P57:X61)</f>
        <v>0</v>
      </c>
      <c r="Z57" s="18"/>
      <c r="AA57" s="1"/>
      <c r="AB57" s="1"/>
      <c r="AC57" s="1"/>
    </row>
    <row r="58" spans="1:29" ht="16.5" thickTop="1" thickBot="1" x14ac:dyDescent="0.3">
      <c r="A58" s="262"/>
      <c r="B58" s="263"/>
      <c r="C58" s="264"/>
      <c r="D58" s="263"/>
      <c r="E58" s="265"/>
      <c r="F58" s="266"/>
      <c r="G58" s="254"/>
      <c r="H58" s="22" t="s">
        <v>7</v>
      </c>
      <c r="I58" s="32"/>
      <c r="J58" s="27"/>
      <c r="K58" s="27"/>
      <c r="L58" s="27"/>
      <c r="M58" s="43">
        <f t="shared" si="0"/>
        <v>0</v>
      </c>
      <c r="N58" s="247" t="e">
        <f>(((#REF!+#REF!+#REF!+I58+M58)-MIN(#REF!,#REF!,#REF!,I58,M58))-MAX(#REF!,#REF!,#REF!,I58,M58))/3-#REF!</f>
        <v>#REF!</v>
      </c>
      <c r="O58" s="268"/>
      <c r="P58" s="270"/>
      <c r="Q58" s="236"/>
      <c r="R58" s="236"/>
      <c r="S58" s="236"/>
      <c r="T58" s="236"/>
      <c r="U58" s="236"/>
      <c r="V58" s="236"/>
      <c r="W58" s="236"/>
      <c r="X58" s="236"/>
      <c r="Y58" s="247"/>
      <c r="Z58" s="18"/>
      <c r="AA58" s="1"/>
      <c r="AB58" s="1"/>
      <c r="AC58" s="1"/>
    </row>
    <row r="59" spans="1:29" ht="16.5" thickTop="1" thickBot="1" x14ac:dyDescent="0.3">
      <c r="A59" s="262"/>
      <c r="B59" s="263"/>
      <c r="C59" s="264"/>
      <c r="D59" s="263"/>
      <c r="E59" s="265"/>
      <c r="F59" s="266"/>
      <c r="G59" s="254"/>
      <c r="H59" s="22" t="s">
        <v>8</v>
      </c>
      <c r="I59" s="32"/>
      <c r="J59" s="27"/>
      <c r="K59" s="27"/>
      <c r="L59" s="27"/>
      <c r="M59" s="43">
        <f t="shared" si="0"/>
        <v>0</v>
      </c>
      <c r="N59" s="247" t="e">
        <f>(((#REF!+#REF!+#REF!+I59+M59)-MIN(#REF!,#REF!,#REF!,I59,M59))-MAX(#REF!,#REF!,#REF!,I59,M59))/3-#REF!</f>
        <v>#REF!</v>
      </c>
      <c r="O59" s="268"/>
      <c r="P59" s="270"/>
      <c r="Q59" s="236"/>
      <c r="R59" s="236"/>
      <c r="S59" s="236"/>
      <c r="T59" s="236"/>
      <c r="U59" s="236"/>
      <c r="V59" s="236"/>
      <c r="W59" s="236"/>
      <c r="X59" s="236"/>
      <c r="Y59" s="247"/>
      <c r="Z59" s="18"/>
      <c r="AA59" s="1"/>
      <c r="AB59" s="1"/>
      <c r="AC59" s="1"/>
    </row>
    <row r="60" spans="1:29" ht="16.5" thickTop="1" thickBot="1" x14ac:dyDescent="0.3">
      <c r="A60" s="262"/>
      <c r="B60" s="263"/>
      <c r="C60" s="264"/>
      <c r="D60" s="263"/>
      <c r="E60" s="265"/>
      <c r="F60" s="266"/>
      <c r="G60" s="254"/>
      <c r="H60" s="22" t="s">
        <v>53</v>
      </c>
      <c r="I60" s="32"/>
      <c r="J60" s="27"/>
      <c r="K60" s="27"/>
      <c r="L60" s="27"/>
      <c r="M60" s="43">
        <f t="shared" si="0"/>
        <v>0</v>
      </c>
      <c r="N60" s="247" t="e">
        <f>(((#REF!+#REF!+#REF!+I60+M60)-MIN(#REF!,#REF!,#REF!,I60,M60))-MAX(#REF!,#REF!,#REF!,I60,M60))/3-#REF!</f>
        <v>#REF!</v>
      </c>
      <c r="O60" s="268"/>
      <c r="P60" s="270"/>
      <c r="Q60" s="236"/>
      <c r="R60" s="236"/>
      <c r="S60" s="236"/>
      <c r="T60" s="236"/>
      <c r="U60" s="236"/>
      <c r="V60" s="236"/>
      <c r="W60" s="236"/>
      <c r="X60" s="236"/>
      <c r="Y60" s="247"/>
      <c r="Z60" s="18"/>
      <c r="AA60" s="1"/>
      <c r="AB60" s="1"/>
      <c r="AC60" s="1"/>
    </row>
    <row r="61" spans="1:29" ht="16.5" thickTop="1" thickBot="1" x14ac:dyDescent="0.3">
      <c r="A61" s="262"/>
      <c r="B61" s="263"/>
      <c r="C61" s="264"/>
      <c r="D61" s="263"/>
      <c r="E61" s="265"/>
      <c r="F61" s="266"/>
      <c r="G61" s="254"/>
      <c r="H61" s="22" t="s">
        <v>54</v>
      </c>
      <c r="I61" s="44"/>
      <c r="J61" s="45"/>
      <c r="K61" s="45"/>
      <c r="L61" s="45"/>
      <c r="M61" s="46">
        <f t="shared" si="0"/>
        <v>0</v>
      </c>
      <c r="N61" s="247" t="e">
        <f>(((#REF!+#REF!+#REF!+I61+M61)-MIN(#REF!,#REF!,#REF!,I61,M61))-MAX(#REF!,#REF!,#REF!,I61,M61))/3-#REF!</f>
        <v>#REF!</v>
      </c>
      <c r="O61" s="268"/>
      <c r="P61" s="270"/>
      <c r="Q61" s="236"/>
      <c r="R61" s="236"/>
      <c r="S61" s="237"/>
      <c r="T61" s="237"/>
      <c r="U61" s="237"/>
      <c r="V61" s="236"/>
      <c r="W61" s="236"/>
      <c r="X61" s="236"/>
      <c r="Y61" s="247"/>
      <c r="Z61" s="18"/>
      <c r="AA61" s="1"/>
      <c r="AB61" s="1"/>
      <c r="AC61" s="1"/>
    </row>
    <row r="62" spans="1:29" ht="16.5" thickTop="1" thickBot="1" x14ac:dyDescent="0.3">
      <c r="A62" s="248">
        <f>Classificação!A62</f>
        <v>0</v>
      </c>
      <c r="B62" s="249"/>
      <c r="C62" s="250">
        <f>Classificação!B62</f>
        <v>0</v>
      </c>
      <c r="D62" s="249"/>
      <c r="E62" s="251">
        <f>Classificação!C62</f>
        <v>0</v>
      </c>
      <c r="F62" s="252">
        <f>Classificação!D62</f>
        <v>0</v>
      </c>
      <c r="G62" s="253" t="s">
        <v>2</v>
      </c>
      <c r="H62" s="19" t="s">
        <v>6</v>
      </c>
      <c r="I62" s="28"/>
      <c r="J62" s="23"/>
      <c r="K62" s="23"/>
      <c r="L62" s="23"/>
      <c r="M62" s="39">
        <f t="shared" si="0"/>
        <v>0</v>
      </c>
      <c r="N62" s="244">
        <f t="shared" ref="N62" si="10">(((M62+M63+M64+M65+M66)-MIN(M62,M63,M64,M65,M66))-MAX(M62,M63,M64,M65,M66))/3</f>
        <v>0</v>
      </c>
      <c r="O62" s="257"/>
      <c r="P62" s="260"/>
      <c r="Q62" s="232"/>
      <c r="R62" s="232"/>
      <c r="S62" s="232"/>
      <c r="T62" s="232"/>
      <c r="U62" s="232"/>
      <c r="V62" s="232"/>
      <c r="W62" s="232"/>
      <c r="X62" s="232"/>
      <c r="Y62" s="244">
        <f>SUM(P62:X66)</f>
        <v>0</v>
      </c>
      <c r="Z62" s="18"/>
      <c r="AA62" s="1"/>
      <c r="AB62" s="1"/>
      <c r="AC62" s="1"/>
    </row>
    <row r="63" spans="1:29" ht="16.5" thickTop="1" thickBot="1" x14ac:dyDescent="0.3">
      <c r="A63" s="248"/>
      <c r="B63" s="249"/>
      <c r="C63" s="250"/>
      <c r="D63" s="249"/>
      <c r="E63" s="251"/>
      <c r="F63" s="252"/>
      <c r="G63" s="254"/>
      <c r="H63" s="20" t="s">
        <v>7</v>
      </c>
      <c r="I63" s="29"/>
      <c r="J63" s="24"/>
      <c r="K63" s="24"/>
      <c r="L63" s="24"/>
      <c r="M63" s="40">
        <f t="shared" si="0"/>
        <v>0</v>
      </c>
      <c r="N63" s="245" t="e">
        <f>(((#REF!+#REF!+#REF!+I63+M63)-MIN(#REF!,#REF!,#REF!,I63,M63))-MAX(#REF!,#REF!,#REF!,I63,M63))/3-#REF!</f>
        <v>#REF!</v>
      </c>
      <c r="O63" s="258"/>
      <c r="P63" s="261"/>
      <c r="Q63" s="233"/>
      <c r="R63" s="233"/>
      <c r="S63" s="233"/>
      <c r="T63" s="233"/>
      <c r="U63" s="233"/>
      <c r="V63" s="233"/>
      <c r="W63" s="233"/>
      <c r="X63" s="233"/>
      <c r="Y63" s="245"/>
      <c r="Z63" s="18"/>
      <c r="AA63" s="1"/>
      <c r="AB63" s="1"/>
      <c r="AC63" s="1"/>
    </row>
    <row r="64" spans="1:29" ht="16.5" thickTop="1" thickBot="1" x14ac:dyDescent="0.3">
      <c r="A64" s="248"/>
      <c r="B64" s="249"/>
      <c r="C64" s="250"/>
      <c r="D64" s="249"/>
      <c r="E64" s="251"/>
      <c r="F64" s="252"/>
      <c r="G64" s="254"/>
      <c r="H64" s="20" t="s">
        <v>8</v>
      </c>
      <c r="I64" s="29"/>
      <c r="J64" s="24"/>
      <c r="K64" s="24"/>
      <c r="L64" s="24"/>
      <c r="M64" s="40">
        <f t="shared" si="0"/>
        <v>0</v>
      </c>
      <c r="N64" s="245" t="e">
        <f>(((#REF!+#REF!+#REF!+I64+M64)-MIN(#REF!,#REF!,#REF!,I64,M64))-MAX(#REF!,#REF!,#REF!,I64,M64))/3-#REF!</f>
        <v>#REF!</v>
      </c>
      <c r="O64" s="258"/>
      <c r="P64" s="261"/>
      <c r="Q64" s="233"/>
      <c r="R64" s="233"/>
      <c r="S64" s="233"/>
      <c r="T64" s="233"/>
      <c r="U64" s="233"/>
      <c r="V64" s="233"/>
      <c r="W64" s="233"/>
      <c r="X64" s="233"/>
      <c r="Y64" s="245"/>
      <c r="Z64" s="18"/>
      <c r="AA64" s="1"/>
      <c r="AB64" s="1"/>
      <c r="AC64" s="1"/>
    </row>
    <row r="65" spans="1:29" ht="16.5" thickTop="1" thickBot="1" x14ac:dyDescent="0.3">
      <c r="A65" s="248"/>
      <c r="B65" s="249"/>
      <c r="C65" s="250"/>
      <c r="D65" s="249"/>
      <c r="E65" s="251"/>
      <c r="F65" s="252"/>
      <c r="G65" s="254"/>
      <c r="H65" s="20" t="s">
        <v>53</v>
      </c>
      <c r="I65" s="29"/>
      <c r="J65" s="24"/>
      <c r="K65" s="24"/>
      <c r="L65" s="24"/>
      <c r="M65" s="40">
        <f t="shared" si="0"/>
        <v>0</v>
      </c>
      <c r="N65" s="245" t="e">
        <f>(((#REF!+#REF!+#REF!+I65+M65)-MIN(#REF!,#REF!,#REF!,I65,M65))-MAX(#REF!,#REF!,#REF!,I65,M65))/3-#REF!</f>
        <v>#REF!</v>
      </c>
      <c r="O65" s="258"/>
      <c r="P65" s="261"/>
      <c r="Q65" s="233"/>
      <c r="R65" s="233"/>
      <c r="S65" s="233"/>
      <c r="T65" s="233"/>
      <c r="U65" s="233"/>
      <c r="V65" s="233"/>
      <c r="W65" s="233"/>
      <c r="X65" s="233"/>
      <c r="Y65" s="245"/>
      <c r="Z65" s="18"/>
      <c r="AA65" s="1"/>
      <c r="AB65" s="1"/>
      <c r="AC65" s="1"/>
    </row>
    <row r="66" spans="1:29" ht="16.5" thickTop="1" thickBot="1" x14ac:dyDescent="0.3">
      <c r="A66" s="248"/>
      <c r="B66" s="249"/>
      <c r="C66" s="250"/>
      <c r="D66" s="249"/>
      <c r="E66" s="251"/>
      <c r="F66" s="252"/>
      <c r="G66" s="255"/>
      <c r="H66" s="20" t="s">
        <v>54</v>
      </c>
      <c r="I66" s="30"/>
      <c r="J66" s="25"/>
      <c r="K66" s="25"/>
      <c r="L66" s="25"/>
      <c r="M66" s="41">
        <f t="shared" si="0"/>
        <v>0</v>
      </c>
      <c r="N66" s="256" t="e">
        <f>(((#REF!+#REF!+#REF!+I66+M66)-MIN(#REF!,#REF!,#REF!,I66,M66))-MAX(#REF!,#REF!,#REF!,I66,M66))/3-#REF!</f>
        <v>#REF!</v>
      </c>
      <c r="O66" s="259"/>
      <c r="P66" s="261"/>
      <c r="Q66" s="233"/>
      <c r="R66" s="233"/>
      <c r="S66" s="234"/>
      <c r="T66" s="234"/>
      <c r="U66" s="234"/>
      <c r="V66" s="234"/>
      <c r="W66" s="234"/>
      <c r="X66" s="234"/>
      <c r="Y66" s="245"/>
      <c r="Z66" s="18"/>
      <c r="AA66" s="1"/>
      <c r="AB66" s="1"/>
      <c r="AC66" s="1"/>
    </row>
    <row r="67" spans="1:29" ht="16.5" thickTop="1" thickBot="1" x14ac:dyDescent="0.3">
      <c r="A67" s="262">
        <f>Classificação!A67</f>
        <v>0</v>
      </c>
      <c r="B67" s="263"/>
      <c r="C67" s="264">
        <f>Classificação!B67</f>
        <v>0</v>
      </c>
      <c r="D67" s="263"/>
      <c r="E67" s="265">
        <f>Classificação!C67</f>
        <v>0</v>
      </c>
      <c r="F67" s="266">
        <f>Classificação!D67</f>
        <v>0</v>
      </c>
      <c r="G67" s="253" t="s">
        <v>2</v>
      </c>
      <c r="H67" s="21" t="s">
        <v>6</v>
      </c>
      <c r="I67" s="31"/>
      <c r="J67" s="26"/>
      <c r="K67" s="26"/>
      <c r="L67" s="26"/>
      <c r="M67" s="42">
        <f t="shared" ref="M67:M130" si="11">(SUM(I67:L67))/10</f>
        <v>0</v>
      </c>
      <c r="N67" s="246">
        <f t="shared" ref="N67" si="12">(((M67+M68+M69+M70+M71)-MIN(M67,M68,M69,M70,M71))-MAX(M67,M68,M69,M70,M71))/3</f>
        <v>0</v>
      </c>
      <c r="O67" s="267"/>
      <c r="P67" s="269"/>
      <c r="Q67" s="235"/>
      <c r="R67" s="235"/>
      <c r="S67" s="235"/>
      <c r="T67" s="235"/>
      <c r="U67" s="235"/>
      <c r="V67" s="235"/>
      <c r="W67" s="235"/>
      <c r="X67" s="235"/>
      <c r="Y67" s="246">
        <f>SUM(P67:X71)</f>
        <v>0</v>
      </c>
      <c r="Z67" s="18"/>
      <c r="AA67" s="1"/>
      <c r="AB67" s="1"/>
      <c r="AC67" s="1"/>
    </row>
    <row r="68" spans="1:29" ht="16.5" thickTop="1" thickBot="1" x14ac:dyDescent="0.3">
      <c r="A68" s="262"/>
      <c r="B68" s="263"/>
      <c r="C68" s="264"/>
      <c r="D68" s="263"/>
      <c r="E68" s="265"/>
      <c r="F68" s="266"/>
      <c r="G68" s="254"/>
      <c r="H68" s="22" t="s">
        <v>7</v>
      </c>
      <c r="I68" s="32"/>
      <c r="J68" s="27"/>
      <c r="K68" s="27"/>
      <c r="L68" s="27"/>
      <c r="M68" s="43">
        <f t="shared" si="11"/>
        <v>0</v>
      </c>
      <c r="N68" s="247" t="e">
        <f>(((#REF!+#REF!+#REF!+I68+M68)-MIN(#REF!,#REF!,#REF!,I68,M68))-MAX(#REF!,#REF!,#REF!,I68,M68))/3-#REF!</f>
        <v>#REF!</v>
      </c>
      <c r="O68" s="268"/>
      <c r="P68" s="270"/>
      <c r="Q68" s="236"/>
      <c r="R68" s="236"/>
      <c r="S68" s="236"/>
      <c r="T68" s="236"/>
      <c r="U68" s="236"/>
      <c r="V68" s="236"/>
      <c r="W68" s="236"/>
      <c r="X68" s="236"/>
      <c r="Y68" s="247"/>
      <c r="Z68" s="18"/>
      <c r="AA68" s="1"/>
      <c r="AB68" s="1"/>
      <c r="AC68" s="1"/>
    </row>
    <row r="69" spans="1:29" ht="16.5" thickTop="1" thickBot="1" x14ac:dyDescent="0.3">
      <c r="A69" s="262"/>
      <c r="B69" s="263"/>
      <c r="C69" s="264"/>
      <c r="D69" s="263"/>
      <c r="E69" s="265"/>
      <c r="F69" s="266"/>
      <c r="G69" s="254"/>
      <c r="H69" s="22" t="s">
        <v>8</v>
      </c>
      <c r="I69" s="32"/>
      <c r="J69" s="27"/>
      <c r="K69" s="27"/>
      <c r="L69" s="27"/>
      <c r="M69" s="43">
        <f t="shared" si="11"/>
        <v>0</v>
      </c>
      <c r="N69" s="247" t="e">
        <f>(((#REF!+#REF!+#REF!+I69+M69)-MIN(#REF!,#REF!,#REF!,I69,M69))-MAX(#REF!,#REF!,#REF!,I69,M69))/3-#REF!</f>
        <v>#REF!</v>
      </c>
      <c r="O69" s="268"/>
      <c r="P69" s="270"/>
      <c r="Q69" s="236"/>
      <c r="R69" s="236"/>
      <c r="S69" s="236"/>
      <c r="T69" s="236"/>
      <c r="U69" s="236"/>
      <c r="V69" s="236"/>
      <c r="W69" s="236"/>
      <c r="X69" s="236"/>
      <c r="Y69" s="247"/>
      <c r="Z69" s="18"/>
      <c r="AA69" s="1"/>
      <c r="AB69" s="1"/>
      <c r="AC69" s="1"/>
    </row>
    <row r="70" spans="1:29" ht="16.5" thickTop="1" thickBot="1" x14ac:dyDescent="0.3">
      <c r="A70" s="262"/>
      <c r="B70" s="263"/>
      <c r="C70" s="264"/>
      <c r="D70" s="263"/>
      <c r="E70" s="265"/>
      <c r="F70" s="266"/>
      <c r="G70" s="254"/>
      <c r="H70" s="22" t="s">
        <v>53</v>
      </c>
      <c r="I70" s="32"/>
      <c r="J70" s="27"/>
      <c r="K70" s="27"/>
      <c r="L70" s="27"/>
      <c r="M70" s="43">
        <f t="shared" si="11"/>
        <v>0</v>
      </c>
      <c r="N70" s="247" t="e">
        <f>(((#REF!+#REF!+#REF!+I70+M70)-MIN(#REF!,#REF!,#REF!,I70,M70))-MAX(#REF!,#REF!,#REF!,I70,M70))/3-#REF!</f>
        <v>#REF!</v>
      </c>
      <c r="O70" s="268"/>
      <c r="P70" s="270"/>
      <c r="Q70" s="236"/>
      <c r="R70" s="236"/>
      <c r="S70" s="236"/>
      <c r="T70" s="236"/>
      <c r="U70" s="236"/>
      <c r="V70" s="236"/>
      <c r="W70" s="236"/>
      <c r="X70" s="236"/>
      <c r="Y70" s="247"/>
      <c r="Z70" s="18"/>
      <c r="AA70" s="1"/>
      <c r="AB70" s="1"/>
      <c r="AC70" s="1"/>
    </row>
    <row r="71" spans="1:29" ht="16.5" thickTop="1" thickBot="1" x14ac:dyDescent="0.3">
      <c r="A71" s="262"/>
      <c r="B71" s="263"/>
      <c r="C71" s="264"/>
      <c r="D71" s="263"/>
      <c r="E71" s="265"/>
      <c r="F71" s="266"/>
      <c r="G71" s="254"/>
      <c r="H71" s="22" t="s">
        <v>54</v>
      </c>
      <c r="I71" s="44"/>
      <c r="J71" s="45"/>
      <c r="K71" s="45"/>
      <c r="L71" s="45"/>
      <c r="M71" s="46">
        <f t="shared" si="11"/>
        <v>0</v>
      </c>
      <c r="N71" s="247" t="e">
        <f>(((#REF!+#REF!+#REF!+I71+M71)-MIN(#REF!,#REF!,#REF!,I71,M71))-MAX(#REF!,#REF!,#REF!,I71,M71))/3-#REF!</f>
        <v>#REF!</v>
      </c>
      <c r="O71" s="268"/>
      <c r="P71" s="270"/>
      <c r="Q71" s="236"/>
      <c r="R71" s="236"/>
      <c r="S71" s="237"/>
      <c r="T71" s="237"/>
      <c r="U71" s="237"/>
      <c r="V71" s="236"/>
      <c r="W71" s="236"/>
      <c r="X71" s="236"/>
      <c r="Y71" s="247"/>
      <c r="Z71" s="18"/>
      <c r="AA71" s="1"/>
      <c r="AB71" s="1"/>
      <c r="AC71" s="1"/>
    </row>
    <row r="72" spans="1:29" ht="16.5" thickTop="1" thickBot="1" x14ac:dyDescent="0.3">
      <c r="A72" s="248">
        <f>Classificação!A72</f>
        <v>0</v>
      </c>
      <c r="B72" s="249"/>
      <c r="C72" s="250">
        <f>Classificação!B72</f>
        <v>0</v>
      </c>
      <c r="D72" s="249"/>
      <c r="E72" s="251">
        <f>Classificação!C72</f>
        <v>0</v>
      </c>
      <c r="F72" s="252">
        <f>Classificação!D72</f>
        <v>0</v>
      </c>
      <c r="G72" s="253" t="s">
        <v>2</v>
      </c>
      <c r="H72" s="19" t="s">
        <v>6</v>
      </c>
      <c r="I72" s="28"/>
      <c r="J72" s="23"/>
      <c r="K72" s="23"/>
      <c r="L72" s="23"/>
      <c r="M72" s="39">
        <f t="shared" si="11"/>
        <v>0</v>
      </c>
      <c r="N72" s="244">
        <f>(((M72+M73+M74+M75+M76)-MIN(M72,M73,M74,M75,M76))-MAX(M72,M73,M74,M75,M76))/3</f>
        <v>0</v>
      </c>
      <c r="O72" s="257"/>
      <c r="P72" s="260"/>
      <c r="Q72" s="232"/>
      <c r="R72" s="232"/>
      <c r="S72" s="232"/>
      <c r="T72" s="232"/>
      <c r="U72" s="232"/>
      <c r="V72" s="232"/>
      <c r="W72" s="232"/>
      <c r="X72" s="232"/>
      <c r="Y72" s="244">
        <f>SUM(P72:X76)</f>
        <v>0</v>
      </c>
      <c r="Z72" s="13"/>
      <c r="AA72" s="1"/>
      <c r="AB72" s="1"/>
      <c r="AC72" s="1"/>
    </row>
    <row r="73" spans="1:29" ht="16.5" thickTop="1" thickBot="1" x14ac:dyDescent="0.3">
      <c r="A73" s="248"/>
      <c r="B73" s="249"/>
      <c r="C73" s="250"/>
      <c r="D73" s="249"/>
      <c r="E73" s="251"/>
      <c r="F73" s="252"/>
      <c r="G73" s="254"/>
      <c r="H73" s="20" t="s">
        <v>7</v>
      </c>
      <c r="I73" s="29"/>
      <c r="J73" s="24"/>
      <c r="K73" s="24"/>
      <c r="L73" s="24"/>
      <c r="M73" s="40">
        <f t="shared" si="11"/>
        <v>0</v>
      </c>
      <c r="N73" s="245" t="e">
        <f>(((#REF!+#REF!+#REF!+I73+M73)-MIN(#REF!,#REF!,#REF!,I73,M73))-MAX(#REF!,#REF!,#REF!,I73,M73))/3-#REF!</f>
        <v>#REF!</v>
      </c>
      <c r="O73" s="258"/>
      <c r="P73" s="261"/>
      <c r="Q73" s="233"/>
      <c r="R73" s="233"/>
      <c r="S73" s="233"/>
      <c r="T73" s="233"/>
      <c r="U73" s="233"/>
      <c r="V73" s="233"/>
      <c r="W73" s="233"/>
      <c r="X73" s="233"/>
      <c r="Y73" s="245"/>
      <c r="Z73" s="13"/>
      <c r="AA73" s="1"/>
      <c r="AB73" s="1"/>
      <c r="AC73" s="1"/>
    </row>
    <row r="74" spans="1:29" ht="16.5" thickTop="1" thickBot="1" x14ac:dyDescent="0.3">
      <c r="A74" s="248"/>
      <c r="B74" s="249"/>
      <c r="C74" s="250"/>
      <c r="D74" s="249"/>
      <c r="E74" s="251"/>
      <c r="F74" s="252"/>
      <c r="G74" s="254"/>
      <c r="H74" s="20" t="s">
        <v>8</v>
      </c>
      <c r="I74" s="29"/>
      <c r="J74" s="24"/>
      <c r="K74" s="24"/>
      <c r="L74" s="24"/>
      <c r="M74" s="40">
        <f t="shared" si="11"/>
        <v>0</v>
      </c>
      <c r="N74" s="245" t="e">
        <f>(((#REF!+#REF!+#REF!+I74+M74)-MIN(#REF!,#REF!,#REF!,I74,M74))-MAX(#REF!,#REF!,#REF!,I74,M74))/3-#REF!</f>
        <v>#REF!</v>
      </c>
      <c r="O74" s="258"/>
      <c r="P74" s="261"/>
      <c r="Q74" s="233"/>
      <c r="R74" s="233"/>
      <c r="S74" s="233"/>
      <c r="T74" s="233"/>
      <c r="U74" s="233"/>
      <c r="V74" s="233"/>
      <c r="W74" s="233"/>
      <c r="X74" s="233"/>
      <c r="Y74" s="245"/>
      <c r="Z74" s="13"/>
      <c r="AA74" s="1"/>
      <c r="AB74" s="1"/>
      <c r="AC74" s="1"/>
    </row>
    <row r="75" spans="1:29" ht="16.5" thickTop="1" thickBot="1" x14ac:dyDescent="0.3">
      <c r="A75" s="248"/>
      <c r="B75" s="249"/>
      <c r="C75" s="250"/>
      <c r="D75" s="249"/>
      <c r="E75" s="251"/>
      <c r="F75" s="252"/>
      <c r="G75" s="254"/>
      <c r="H75" s="20" t="s">
        <v>53</v>
      </c>
      <c r="I75" s="29"/>
      <c r="J75" s="24"/>
      <c r="K75" s="24"/>
      <c r="L75" s="24"/>
      <c r="M75" s="40">
        <f t="shared" si="11"/>
        <v>0</v>
      </c>
      <c r="N75" s="245" t="e">
        <f>(((#REF!+#REF!+#REF!+I75+M75)-MIN(#REF!,#REF!,#REF!,I75,M75))-MAX(#REF!,#REF!,#REF!,I75,M75))/3-#REF!</f>
        <v>#REF!</v>
      </c>
      <c r="O75" s="258"/>
      <c r="P75" s="261"/>
      <c r="Q75" s="233"/>
      <c r="R75" s="233"/>
      <c r="S75" s="233"/>
      <c r="T75" s="233"/>
      <c r="U75" s="233"/>
      <c r="V75" s="233"/>
      <c r="W75" s="233"/>
      <c r="X75" s="233"/>
      <c r="Y75" s="245"/>
      <c r="Z75" s="13"/>
      <c r="AA75" s="1"/>
      <c r="AB75" s="1"/>
      <c r="AC75" s="1"/>
    </row>
    <row r="76" spans="1:29" ht="16.5" thickTop="1" thickBot="1" x14ac:dyDescent="0.3">
      <c r="A76" s="248"/>
      <c r="B76" s="249"/>
      <c r="C76" s="250"/>
      <c r="D76" s="249"/>
      <c r="E76" s="251"/>
      <c r="F76" s="252"/>
      <c r="G76" s="254"/>
      <c r="H76" s="20" t="s">
        <v>54</v>
      </c>
      <c r="I76" s="30"/>
      <c r="J76" s="25"/>
      <c r="K76" s="25"/>
      <c r="L76" s="25"/>
      <c r="M76" s="41">
        <f t="shared" si="11"/>
        <v>0</v>
      </c>
      <c r="N76" s="245" t="e">
        <f>(((#REF!+#REF!+#REF!+I76+M76)-MIN(#REF!,#REF!,#REF!,I76,M76))-MAX(#REF!,#REF!,#REF!,I76,M76))/3-#REF!</f>
        <v>#REF!</v>
      </c>
      <c r="O76" s="258"/>
      <c r="P76" s="261"/>
      <c r="Q76" s="233"/>
      <c r="R76" s="233"/>
      <c r="S76" s="234"/>
      <c r="T76" s="234"/>
      <c r="U76" s="234"/>
      <c r="V76" s="234"/>
      <c r="W76" s="234"/>
      <c r="X76" s="234"/>
      <c r="Y76" s="245"/>
      <c r="Z76" s="13"/>
      <c r="AA76" s="1"/>
      <c r="AB76" s="1"/>
      <c r="AC76" s="1"/>
    </row>
    <row r="77" spans="1:29" ht="16.5" thickTop="1" thickBot="1" x14ac:dyDescent="0.3">
      <c r="A77" s="262">
        <f>Classificação!A77</f>
        <v>0</v>
      </c>
      <c r="B77" s="263"/>
      <c r="C77" s="264">
        <f>Classificação!B77</f>
        <v>0</v>
      </c>
      <c r="D77" s="263"/>
      <c r="E77" s="265">
        <f>Classificação!C77</f>
        <v>0</v>
      </c>
      <c r="F77" s="266">
        <f>Classificação!D77</f>
        <v>0</v>
      </c>
      <c r="G77" s="253" t="s">
        <v>2</v>
      </c>
      <c r="H77" s="21" t="s">
        <v>6</v>
      </c>
      <c r="I77" s="31"/>
      <c r="J77" s="26"/>
      <c r="K77" s="26"/>
      <c r="L77" s="26"/>
      <c r="M77" s="42">
        <f t="shared" si="11"/>
        <v>0</v>
      </c>
      <c r="N77" s="246">
        <f t="shared" ref="N77" si="13">(((M77+M78+M79+M80+M81)-MIN(M77,M78,M79,M80,M81))-MAX(M77,M78,M79,M80,M81))/3</f>
        <v>0</v>
      </c>
      <c r="O77" s="267"/>
      <c r="P77" s="269"/>
      <c r="Q77" s="235"/>
      <c r="R77" s="235"/>
      <c r="S77" s="235"/>
      <c r="T77" s="235"/>
      <c r="U77" s="235"/>
      <c r="V77" s="235"/>
      <c r="W77" s="235"/>
      <c r="X77" s="235"/>
      <c r="Y77" s="246">
        <f>SUM(P77:X81)</f>
        <v>0</v>
      </c>
      <c r="Z77" s="13"/>
      <c r="AA77" s="1"/>
      <c r="AB77" s="1"/>
      <c r="AC77" s="1"/>
    </row>
    <row r="78" spans="1:29" ht="16.5" thickTop="1" thickBot="1" x14ac:dyDescent="0.3">
      <c r="A78" s="262"/>
      <c r="B78" s="263"/>
      <c r="C78" s="264"/>
      <c r="D78" s="263"/>
      <c r="E78" s="265"/>
      <c r="F78" s="266"/>
      <c r="G78" s="254"/>
      <c r="H78" s="22" t="s">
        <v>7</v>
      </c>
      <c r="I78" s="32"/>
      <c r="J78" s="27"/>
      <c r="K78" s="27"/>
      <c r="L78" s="27"/>
      <c r="M78" s="43">
        <f t="shared" si="11"/>
        <v>0</v>
      </c>
      <c r="N78" s="247" t="e">
        <f>(((#REF!+#REF!+#REF!+I78+M78)-MIN(#REF!,#REF!,#REF!,I78,M78))-MAX(#REF!,#REF!,#REF!,I78,M78))/3-#REF!</f>
        <v>#REF!</v>
      </c>
      <c r="O78" s="268"/>
      <c r="P78" s="270"/>
      <c r="Q78" s="236"/>
      <c r="R78" s="236"/>
      <c r="S78" s="236"/>
      <c r="T78" s="236"/>
      <c r="U78" s="236"/>
      <c r="V78" s="236"/>
      <c r="W78" s="236"/>
      <c r="X78" s="236"/>
      <c r="Y78" s="247"/>
      <c r="Z78" s="13"/>
      <c r="AA78" s="1"/>
      <c r="AB78" s="1"/>
      <c r="AC78" s="1"/>
    </row>
    <row r="79" spans="1:29" ht="16.5" thickTop="1" thickBot="1" x14ac:dyDescent="0.3">
      <c r="A79" s="262"/>
      <c r="B79" s="263"/>
      <c r="C79" s="264"/>
      <c r="D79" s="263"/>
      <c r="E79" s="265"/>
      <c r="F79" s="266"/>
      <c r="G79" s="254"/>
      <c r="H79" s="22" t="s">
        <v>8</v>
      </c>
      <c r="I79" s="32"/>
      <c r="J79" s="27"/>
      <c r="K79" s="27"/>
      <c r="L79" s="27"/>
      <c r="M79" s="43">
        <f t="shared" si="11"/>
        <v>0</v>
      </c>
      <c r="N79" s="247" t="e">
        <f>(((#REF!+#REF!+#REF!+I79+M79)-MIN(#REF!,#REF!,#REF!,I79,M79))-MAX(#REF!,#REF!,#REF!,I79,M79))/3-#REF!</f>
        <v>#REF!</v>
      </c>
      <c r="O79" s="268"/>
      <c r="P79" s="270"/>
      <c r="Q79" s="236"/>
      <c r="R79" s="236"/>
      <c r="S79" s="236"/>
      <c r="T79" s="236"/>
      <c r="U79" s="236"/>
      <c r="V79" s="236"/>
      <c r="W79" s="236"/>
      <c r="X79" s="236"/>
      <c r="Y79" s="247"/>
      <c r="Z79" s="13"/>
      <c r="AA79" s="1"/>
      <c r="AB79" s="1"/>
      <c r="AC79" s="1"/>
    </row>
    <row r="80" spans="1:29" ht="16.5" thickTop="1" thickBot="1" x14ac:dyDescent="0.3">
      <c r="A80" s="262"/>
      <c r="B80" s="263"/>
      <c r="C80" s="264"/>
      <c r="D80" s="263"/>
      <c r="E80" s="265"/>
      <c r="F80" s="266"/>
      <c r="G80" s="254"/>
      <c r="H80" s="22" t="s">
        <v>53</v>
      </c>
      <c r="I80" s="32"/>
      <c r="J80" s="27"/>
      <c r="K80" s="27"/>
      <c r="L80" s="27"/>
      <c r="M80" s="43">
        <f t="shared" si="11"/>
        <v>0</v>
      </c>
      <c r="N80" s="247" t="e">
        <f>(((#REF!+#REF!+#REF!+I80+M80)-MIN(#REF!,#REF!,#REF!,I80,M80))-MAX(#REF!,#REF!,#REF!,I80,M80))/3-#REF!</f>
        <v>#REF!</v>
      </c>
      <c r="O80" s="268"/>
      <c r="P80" s="270"/>
      <c r="Q80" s="236"/>
      <c r="R80" s="236"/>
      <c r="S80" s="236"/>
      <c r="T80" s="236"/>
      <c r="U80" s="236"/>
      <c r="V80" s="236"/>
      <c r="W80" s="236"/>
      <c r="X80" s="236"/>
      <c r="Y80" s="247"/>
      <c r="Z80" s="13"/>
      <c r="AA80" s="1"/>
      <c r="AB80" s="1"/>
      <c r="AC80" s="1"/>
    </row>
    <row r="81" spans="1:29" ht="16.5" thickTop="1" thickBot="1" x14ac:dyDescent="0.3">
      <c r="A81" s="262"/>
      <c r="B81" s="263"/>
      <c r="C81" s="264"/>
      <c r="D81" s="263"/>
      <c r="E81" s="265"/>
      <c r="F81" s="266"/>
      <c r="G81" s="254"/>
      <c r="H81" s="22" t="s">
        <v>54</v>
      </c>
      <c r="I81" s="44"/>
      <c r="J81" s="45"/>
      <c r="K81" s="45"/>
      <c r="L81" s="45"/>
      <c r="M81" s="46">
        <f t="shared" si="11"/>
        <v>0</v>
      </c>
      <c r="N81" s="247" t="e">
        <f>(((#REF!+#REF!+#REF!+I81+M81)-MIN(#REF!,#REF!,#REF!,I81,M81))-MAX(#REF!,#REF!,#REF!,I81,M81))/3-#REF!</f>
        <v>#REF!</v>
      </c>
      <c r="O81" s="268"/>
      <c r="P81" s="270"/>
      <c r="Q81" s="236"/>
      <c r="R81" s="236"/>
      <c r="S81" s="237"/>
      <c r="T81" s="237"/>
      <c r="U81" s="237"/>
      <c r="V81" s="236"/>
      <c r="W81" s="236"/>
      <c r="X81" s="236"/>
      <c r="Y81" s="247"/>
      <c r="Z81" s="13"/>
      <c r="AA81" s="1"/>
      <c r="AB81" s="1"/>
      <c r="AC81" s="1"/>
    </row>
    <row r="82" spans="1:29" ht="16.5" thickTop="1" thickBot="1" x14ac:dyDescent="0.3">
      <c r="A82" s="248">
        <f>Classificação!A82</f>
        <v>0</v>
      </c>
      <c r="B82" s="249"/>
      <c r="C82" s="250">
        <f>Classificação!B82</f>
        <v>0</v>
      </c>
      <c r="D82" s="249"/>
      <c r="E82" s="251">
        <f>Classificação!C82</f>
        <v>0</v>
      </c>
      <c r="F82" s="252">
        <f>Classificação!D82</f>
        <v>0</v>
      </c>
      <c r="G82" s="253" t="s">
        <v>2</v>
      </c>
      <c r="H82" s="19" t="s">
        <v>6</v>
      </c>
      <c r="I82" s="28"/>
      <c r="J82" s="23"/>
      <c r="K82" s="23"/>
      <c r="L82" s="23"/>
      <c r="M82" s="39">
        <f t="shared" si="11"/>
        <v>0</v>
      </c>
      <c r="N82" s="244">
        <f t="shared" ref="N82" si="14">(((M82+M83+M84+M85+M86)-MIN(M82,M83,M84,M85,M86))-MAX(M82,M83,M84,M85,M86))/3</f>
        <v>0</v>
      </c>
      <c r="O82" s="257"/>
      <c r="P82" s="260"/>
      <c r="Q82" s="232"/>
      <c r="R82" s="232"/>
      <c r="S82" s="232"/>
      <c r="T82" s="232"/>
      <c r="U82" s="232"/>
      <c r="V82" s="232"/>
      <c r="W82" s="232"/>
      <c r="X82" s="232"/>
      <c r="Y82" s="244">
        <f>SUM(P82:X86)</f>
        <v>0</v>
      </c>
      <c r="Z82" s="13"/>
      <c r="AA82" s="1"/>
      <c r="AB82" s="1"/>
      <c r="AC82" s="1"/>
    </row>
    <row r="83" spans="1:29" ht="16.5" thickTop="1" thickBot="1" x14ac:dyDescent="0.3">
      <c r="A83" s="248"/>
      <c r="B83" s="249"/>
      <c r="C83" s="250"/>
      <c r="D83" s="249"/>
      <c r="E83" s="251"/>
      <c r="F83" s="252"/>
      <c r="G83" s="254"/>
      <c r="H83" s="20" t="s">
        <v>7</v>
      </c>
      <c r="I83" s="29"/>
      <c r="J83" s="24"/>
      <c r="K83" s="24"/>
      <c r="L83" s="24"/>
      <c r="M83" s="40">
        <f t="shared" si="11"/>
        <v>0</v>
      </c>
      <c r="N83" s="245" t="e">
        <f>(((#REF!+#REF!+#REF!+I83+M83)-MIN(#REF!,#REF!,#REF!,I83,M83))-MAX(#REF!,#REF!,#REF!,I83,M83))/3-#REF!</f>
        <v>#REF!</v>
      </c>
      <c r="O83" s="258"/>
      <c r="P83" s="261"/>
      <c r="Q83" s="233"/>
      <c r="R83" s="233"/>
      <c r="S83" s="233"/>
      <c r="T83" s="233"/>
      <c r="U83" s="233"/>
      <c r="V83" s="233"/>
      <c r="W83" s="233"/>
      <c r="X83" s="233"/>
      <c r="Y83" s="245"/>
      <c r="Z83" s="13"/>
      <c r="AA83" s="1"/>
      <c r="AB83" s="1"/>
      <c r="AC83" s="1"/>
    </row>
    <row r="84" spans="1:29" ht="16.5" thickTop="1" thickBot="1" x14ac:dyDescent="0.3">
      <c r="A84" s="248"/>
      <c r="B84" s="249"/>
      <c r="C84" s="250"/>
      <c r="D84" s="249"/>
      <c r="E84" s="251"/>
      <c r="F84" s="252"/>
      <c r="G84" s="254"/>
      <c r="H84" s="20" t="s">
        <v>8</v>
      </c>
      <c r="I84" s="29"/>
      <c r="J84" s="24"/>
      <c r="K84" s="24"/>
      <c r="L84" s="24"/>
      <c r="M84" s="40">
        <f t="shared" si="11"/>
        <v>0</v>
      </c>
      <c r="N84" s="245" t="e">
        <f>(((#REF!+#REF!+#REF!+I84+M84)-MIN(#REF!,#REF!,#REF!,I84,M84))-MAX(#REF!,#REF!,#REF!,I84,M84))/3-#REF!</f>
        <v>#REF!</v>
      </c>
      <c r="O84" s="258"/>
      <c r="P84" s="261"/>
      <c r="Q84" s="233"/>
      <c r="R84" s="233"/>
      <c r="S84" s="233"/>
      <c r="T84" s="233"/>
      <c r="U84" s="233"/>
      <c r="V84" s="233"/>
      <c r="W84" s="233"/>
      <c r="X84" s="233"/>
      <c r="Y84" s="245"/>
      <c r="Z84" s="13"/>
      <c r="AA84" s="1"/>
      <c r="AB84" s="1"/>
      <c r="AC84" s="1"/>
    </row>
    <row r="85" spans="1:29" ht="16.5" thickTop="1" thickBot="1" x14ac:dyDescent="0.3">
      <c r="A85" s="248"/>
      <c r="B85" s="249"/>
      <c r="C85" s="250"/>
      <c r="D85" s="249"/>
      <c r="E85" s="251"/>
      <c r="F85" s="252"/>
      <c r="G85" s="254"/>
      <c r="H85" s="20" t="s">
        <v>53</v>
      </c>
      <c r="I85" s="29"/>
      <c r="J85" s="24"/>
      <c r="K85" s="24"/>
      <c r="L85" s="24"/>
      <c r="M85" s="40">
        <f t="shared" si="11"/>
        <v>0</v>
      </c>
      <c r="N85" s="245" t="e">
        <f>(((#REF!+#REF!+#REF!+I85+M85)-MIN(#REF!,#REF!,#REF!,I85,M85))-MAX(#REF!,#REF!,#REF!,I85,M85))/3-#REF!</f>
        <v>#REF!</v>
      </c>
      <c r="O85" s="258"/>
      <c r="P85" s="261"/>
      <c r="Q85" s="233"/>
      <c r="R85" s="233"/>
      <c r="S85" s="233"/>
      <c r="T85" s="233"/>
      <c r="U85" s="233"/>
      <c r="V85" s="233"/>
      <c r="W85" s="233"/>
      <c r="X85" s="233"/>
      <c r="Y85" s="245"/>
      <c r="Z85" s="13"/>
      <c r="AA85" s="1"/>
      <c r="AB85" s="1"/>
      <c r="AC85" s="1"/>
    </row>
    <row r="86" spans="1:29" ht="16.5" thickTop="1" thickBot="1" x14ac:dyDescent="0.3">
      <c r="A86" s="248"/>
      <c r="B86" s="249"/>
      <c r="C86" s="250"/>
      <c r="D86" s="249"/>
      <c r="E86" s="251"/>
      <c r="F86" s="252"/>
      <c r="G86" s="254"/>
      <c r="H86" s="20" t="s">
        <v>54</v>
      </c>
      <c r="I86" s="30"/>
      <c r="J86" s="25"/>
      <c r="K86" s="25"/>
      <c r="L86" s="25"/>
      <c r="M86" s="41">
        <f t="shared" si="11"/>
        <v>0</v>
      </c>
      <c r="N86" s="245" t="e">
        <f>(((#REF!+#REF!+#REF!+I86+M86)-MIN(#REF!,#REF!,#REF!,I86,M86))-MAX(#REF!,#REF!,#REF!,I86,M86))/3-#REF!</f>
        <v>#REF!</v>
      </c>
      <c r="O86" s="258"/>
      <c r="P86" s="261"/>
      <c r="Q86" s="233"/>
      <c r="R86" s="233"/>
      <c r="S86" s="234"/>
      <c r="T86" s="234"/>
      <c r="U86" s="234"/>
      <c r="V86" s="234"/>
      <c r="W86" s="234"/>
      <c r="X86" s="234"/>
      <c r="Y86" s="245"/>
      <c r="Z86" s="13"/>
      <c r="AA86" s="1"/>
      <c r="AB86" s="1"/>
      <c r="AC86" s="1"/>
    </row>
    <row r="87" spans="1:29" ht="16.5" thickTop="1" thickBot="1" x14ac:dyDescent="0.3">
      <c r="A87" s="262">
        <f>Classificação!A87</f>
        <v>0</v>
      </c>
      <c r="B87" s="263"/>
      <c r="C87" s="264">
        <f>Classificação!B87</f>
        <v>0</v>
      </c>
      <c r="D87" s="263"/>
      <c r="E87" s="265">
        <f>Classificação!C87</f>
        <v>0</v>
      </c>
      <c r="F87" s="266">
        <f>Classificação!D87</f>
        <v>0</v>
      </c>
      <c r="G87" s="253" t="s">
        <v>2</v>
      </c>
      <c r="H87" s="21" t="s">
        <v>6</v>
      </c>
      <c r="I87" s="31"/>
      <c r="J87" s="26"/>
      <c r="K87" s="26"/>
      <c r="L87" s="26"/>
      <c r="M87" s="42">
        <f t="shared" si="11"/>
        <v>0</v>
      </c>
      <c r="N87" s="246">
        <f t="shared" ref="N87" si="15">(((M87+M88+M89+M90+M91)-MIN(M87,M88,M89,M90,M91))-MAX(M87,M88,M89,M90,M91))/3</f>
        <v>0</v>
      </c>
      <c r="O87" s="267"/>
      <c r="P87" s="269"/>
      <c r="Q87" s="235"/>
      <c r="R87" s="235"/>
      <c r="S87" s="235"/>
      <c r="T87" s="235"/>
      <c r="U87" s="235"/>
      <c r="V87" s="235"/>
      <c r="W87" s="235"/>
      <c r="X87" s="235"/>
      <c r="Y87" s="246">
        <f>SUM(P87:X91)</f>
        <v>0</v>
      </c>
      <c r="Z87" s="13"/>
      <c r="AA87" s="1"/>
      <c r="AB87" s="1"/>
      <c r="AC87" s="1"/>
    </row>
    <row r="88" spans="1:29" ht="16.5" thickTop="1" thickBot="1" x14ac:dyDescent="0.3">
      <c r="A88" s="262"/>
      <c r="B88" s="263"/>
      <c r="C88" s="264"/>
      <c r="D88" s="263"/>
      <c r="E88" s="265"/>
      <c r="F88" s="266"/>
      <c r="G88" s="254"/>
      <c r="H88" s="22" t="s">
        <v>7</v>
      </c>
      <c r="I88" s="32"/>
      <c r="J88" s="27"/>
      <c r="K88" s="27"/>
      <c r="L88" s="27"/>
      <c r="M88" s="43">
        <f t="shared" si="11"/>
        <v>0</v>
      </c>
      <c r="N88" s="247" t="e">
        <f>(((#REF!+#REF!+#REF!+I88+M88)-MIN(#REF!,#REF!,#REF!,I88,M88))-MAX(#REF!,#REF!,#REF!,I88,M88))/3-#REF!</f>
        <v>#REF!</v>
      </c>
      <c r="O88" s="268"/>
      <c r="P88" s="270"/>
      <c r="Q88" s="236"/>
      <c r="R88" s="236"/>
      <c r="S88" s="236"/>
      <c r="T88" s="236"/>
      <c r="U88" s="236"/>
      <c r="V88" s="236"/>
      <c r="W88" s="236"/>
      <c r="X88" s="236"/>
      <c r="Y88" s="247"/>
      <c r="Z88" s="13"/>
      <c r="AA88" s="1"/>
      <c r="AB88" s="1"/>
      <c r="AC88" s="1"/>
    </row>
    <row r="89" spans="1:29" ht="16.5" thickTop="1" thickBot="1" x14ac:dyDescent="0.3">
      <c r="A89" s="262"/>
      <c r="B89" s="263"/>
      <c r="C89" s="264"/>
      <c r="D89" s="263"/>
      <c r="E89" s="265"/>
      <c r="F89" s="266"/>
      <c r="G89" s="254"/>
      <c r="H89" s="22" t="s">
        <v>8</v>
      </c>
      <c r="I89" s="32"/>
      <c r="J89" s="27"/>
      <c r="K89" s="27"/>
      <c r="L89" s="27"/>
      <c r="M89" s="43">
        <f t="shared" si="11"/>
        <v>0</v>
      </c>
      <c r="N89" s="247" t="e">
        <f>(((#REF!+#REF!+#REF!+I89+M89)-MIN(#REF!,#REF!,#REF!,I89,M89))-MAX(#REF!,#REF!,#REF!,I89,M89))/3-#REF!</f>
        <v>#REF!</v>
      </c>
      <c r="O89" s="268"/>
      <c r="P89" s="270"/>
      <c r="Q89" s="236"/>
      <c r="R89" s="236"/>
      <c r="S89" s="236"/>
      <c r="T89" s="236"/>
      <c r="U89" s="236"/>
      <c r="V89" s="236"/>
      <c r="W89" s="236"/>
      <c r="X89" s="236"/>
      <c r="Y89" s="247"/>
      <c r="Z89" s="13"/>
      <c r="AA89" s="1"/>
      <c r="AB89" s="1"/>
      <c r="AC89" s="1"/>
    </row>
    <row r="90" spans="1:29" ht="16.5" thickTop="1" thickBot="1" x14ac:dyDescent="0.3">
      <c r="A90" s="262"/>
      <c r="B90" s="263"/>
      <c r="C90" s="264"/>
      <c r="D90" s="263"/>
      <c r="E90" s="265"/>
      <c r="F90" s="266"/>
      <c r="G90" s="254"/>
      <c r="H90" s="22" t="s">
        <v>53</v>
      </c>
      <c r="I90" s="32"/>
      <c r="J90" s="27"/>
      <c r="K90" s="27"/>
      <c r="L90" s="27"/>
      <c r="M90" s="43">
        <f t="shared" si="11"/>
        <v>0</v>
      </c>
      <c r="N90" s="247" t="e">
        <f>(((#REF!+#REF!+#REF!+I90+M90)-MIN(#REF!,#REF!,#REF!,I90,M90))-MAX(#REF!,#REF!,#REF!,I90,M90))/3-#REF!</f>
        <v>#REF!</v>
      </c>
      <c r="O90" s="268"/>
      <c r="P90" s="270"/>
      <c r="Q90" s="236"/>
      <c r="R90" s="236"/>
      <c r="S90" s="236"/>
      <c r="T90" s="236"/>
      <c r="U90" s="236"/>
      <c r="V90" s="236"/>
      <c r="W90" s="236"/>
      <c r="X90" s="236"/>
      <c r="Y90" s="247"/>
      <c r="Z90" s="13"/>
      <c r="AA90" s="1"/>
      <c r="AB90" s="1"/>
      <c r="AC90" s="1"/>
    </row>
    <row r="91" spans="1:29" ht="16.5" thickTop="1" thickBot="1" x14ac:dyDescent="0.3">
      <c r="A91" s="262"/>
      <c r="B91" s="263"/>
      <c r="C91" s="264"/>
      <c r="D91" s="263"/>
      <c r="E91" s="265"/>
      <c r="F91" s="266"/>
      <c r="G91" s="254"/>
      <c r="H91" s="22" t="s">
        <v>54</v>
      </c>
      <c r="I91" s="44"/>
      <c r="J91" s="45"/>
      <c r="K91" s="45"/>
      <c r="L91" s="45"/>
      <c r="M91" s="46">
        <f t="shared" si="11"/>
        <v>0</v>
      </c>
      <c r="N91" s="247" t="e">
        <f>(((#REF!+#REF!+#REF!+I91+M91)-MIN(#REF!,#REF!,#REF!,I91,M91))-MAX(#REF!,#REF!,#REF!,I91,M91))/3-#REF!</f>
        <v>#REF!</v>
      </c>
      <c r="O91" s="268"/>
      <c r="P91" s="270"/>
      <c r="Q91" s="236"/>
      <c r="R91" s="236"/>
      <c r="S91" s="237"/>
      <c r="T91" s="237"/>
      <c r="U91" s="237"/>
      <c r="V91" s="236"/>
      <c r="W91" s="236"/>
      <c r="X91" s="236"/>
      <c r="Y91" s="247"/>
      <c r="Z91" s="13"/>
      <c r="AA91" s="1"/>
      <c r="AB91" s="1"/>
      <c r="AC91" s="1"/>
    </row>
    <row r="92" spans="1:29" ht="16.5" thickTop="1" thickBot="1" x14ac:dyDescent="0.3">
      <c r="A92" s="248">
        <f>Classificação!A92</f>
        <v>0</v>
      </c>
      <c r="B92" s="249"/>
      <c r="C92" s="250">
        <f>Classificação!B92</f>
        <v>0</v>
      </c>
      <c r="D92" s="249"/>
      <c r="E92" s="251">
        <f>Classificação!C92</f>
        <v>0</v>
      </c>
      <c r="F92" s="252">
        <f>Classificação!D92</f>
        <v>0</v>
      </c>
      <c r="G92" s="253" t="s">
        <v>2</v>
      </c>
      <c r="H92" s="19" t="s">
        <v>6</v>
      </c>
      <c r="I92" s="28"/>
      <c r="J92" s="23"/>
      <c r="K92" s="23"/>
      <c r="L92" s="23"/>
      <c r="M92" s="39">
        <f t="shared" si="11"/>
        <v>0</v>
      </c>
      <c r="N92" s="244">
        <f t="shared" ref="N92" si="16">(((M92+M93+M94+M95+M96)-MIN(M92,M93,M94,M95,M96))-MAX(M92,M93,M94,M95,M96))/3</f>
        <v>0</v>
      </c>
      <c r="O92" s="257"/>
      <c r="P92" s="260"/>
      <c r="Q92" s="232"/>
      <c r="R92" s="232"/>
      <c r="S92" s="232"/>
      <c r="T92" s="232"/>
      <c r="U92" s="232"/>
      <c r="V92" s="232"/>
      <c r="W92" s="232"/>
      <c r="X92" s="232"/>
      <c r="Y92" s="244">
        <f>SUM(P92:X96)</f>
        <v>0</v>
      </c>
      <c r="Z92" s="13"/>
      <c r="AA92" s="1"/>
      <c r="AB92" s="1"/>
      <c r="AC92" s="1"/>
    </row>
    <row r="93" spans="1:29" ht="16.5" thickTop="1" thickBot="1" x14ac:dyDescent="0.3">
      <c r="A93" s="248"/>
      <c r="B93" s="249"/>
      <c r="C93" s="250"/>
      <c r="D93" s="249"/>
      <c r="E93" s="251"/>
      <c r="F93" s="252"/>
      <c r="G93" s="254"/>
      <c r="H93" s="20" t="s">
        <v>7</v>
      </c>
      <c r="I93" s="29"/>
      <c r="J93" s="24"/>
      <c r="K93" s="24"/>
      <c r="L93" s="24"/>
      <c r="M93" s="40">
        <f t="shared" si="11"/>
        <v>0</v>
      </c>
      <c r="N93" s="245" t="e">
        <f>(((#REF!+#REF!+#REF!+I93+M93)-MIN(#REF!,#REF!,#REF!,I93,M93))-MAX(#REF!,#REF!,#REF!,I93,M93))/3-#REF!</f>
        <v>#REF!</v>
      </c>
      <c r="O93" s="258"/>
      <c r="P93" s="261"/>
      <c r="Q93" s="233"/>
      <c r="R93" s="233"/>
      <c r="S93" s="233"/>
      <c r="T93" s="233"/>
      <c r="U93" s="233"/>
      <c r="V93" s="233"/>
      <c r="W93" s="233"/>
      <c r="X93" s="233"/>
      <c r="Y93" s="245"/>
      <c r="Z93" s="13"/>
      <c r="AA93" s="1"/>
      <c r="AB93" s="1"/>
      <c r="AC93" s="1"/>
    </row>
    <row r="94" spans="1:29" ht="16.5" thickTop="1" thickBot="1" x14ac:dyDescent="0.3">
      <c r="A94" s="248"/>
      <c r="B94" s="249"/>
      <c r="C94" s="250"/>
      <c r="D94" s="249"/>
      <c r="E94" s="251"/>
      <c r="F94" s="252"/>
      <c r="G94" s="254"/>
      <c r="H94" s="20" t="s">
        <v>8</v>
      </c>
      <c r="I94" s="29"/>
      <c r="J94" s="24"/>
      <c r="K94" s="24"/>
      <c r="L94" s="24"/>
      <c r="M94" s="40">
        <f t="shared" si="11"/>
        <v>0</v>
      </c>
      <c r="N94" s="245" t="e">
        <f>(((#REF!+#REF!+#REF!+I94+M94)-MIN(#REF!,#REF!,#REF!,I94,M94))-MAX(#REF!,#REF!,#REF!,I94,M94))/3-#REF!</f>
        <v>#REF!</v>
      </c>
      <c r="O94" s="258"/>
      <c r="P94" s="261"/>
      <c r="Q94" s="233"/>
      <c r="R94" s="233"/>
      <c r="S94" s="233"/>
      <c r="T94" s="233"/>
      <c r="U94" s="233"/>
      <c r="V94" s="233"/>
      <c r="W94" s="233"/>
      <c r="X94" s="233"/>
      <c r="Y94" s="245"/>
      <c r="Z94" s="13"/>
      <c r="AA94" s="1"/>
      <c r="AB94" s="1"/>
      <c r="AC94" s="1"/>
    </row>
    <row r="95" spans="1:29" ht="16.5" thickTop="1" thickBot="1" x14ac:dyDescent="0.3">
      <c r="A95" s="248"/>
      <c r="B95" s="249"/>
      <c r="C95" s="250"/>
      <c r="D95" s="249"/>
      <c r="E95" s="251"/>
      <c r="F95" s="252"/>
      <c r="G95" s="254"/>
      <c r="H95" s="20" t="s">
        <v>53</v>
      </c>
      <c r="I95" s="29"/>
      <c r="J95" s="24"/>
      <c r="K95" s="24"/>
      <c r="L95" s="24"/>
      <c r="M95" s="40">
        <f t="shared" si="11"/>
        <v>0</v>
      </c>
      <c r="N95" s="245" t="e">
        <f>(((#REF!+#REF!+#REF!+I95+M95)-MIN(#REF!,#REF!,#REF!,I95,M95))-MAX(#REF!,#REF!,#REF!,I95,M95))/3-#REF!</f>
        <v>#REF!</v>
      </c>
      <c r="O95" s="258"/>
      <c r="P95" s="261"/>
      <c r="Q95" s="233"/>
      <c r="R95" s="233"/>
      <c r="S95" s="233"/>
      <c r="T95" s="233"/>
      <c r="U95" s="233"/>
      <c r="V95" s="233"/>
      <c r="W95" s="233"/>
      <c r="X95" s="233"/>
      <c r="Y95" s="245"/>
      <c r="Z95" s="13"/>
      <c r="AA95" s="1"/>
      <c r="AB95" s="1"/>
      <c r="AC95" s="1"/>
    </row>
    <row r="96" spans="1:29" ht="16.5" thickTop="1" thickBot="1" x14ac:dyDescent="0.3">
      <c r="A96" s="248"/>
      <c r="B96" s="249"/>
      <c r="C96" s="250"/>
      <c r="D96" s="249"/>
      <c r="E96" s="251"/>
      <c r="F96" s="252"/>
      <c r="G96" s="254"/>
      <c r="H96" s="20" t="s">
        <v>54</v>
      </c>
      <c r="I96" s="30"/>
      <c r="J96" s="25"/>
      <c r="K96" s="25"/>
      <c r="L96" s="25"/>
      <c r="M96" s="41">
        <f t="shared" si="11"/>
        <v>0</v>
      </c>
      <c r="N96" s="245" t="e">
        <f>(((#REF!+#REF!+#REF!+I96+M96)-MIN(#REF!,#REF!,#REF!,I96,M96))-MAX(#REF!,#REF!,#REF!,I96,M96))/3-#REF!</f>
        <v>#REF!</v>
      </c>
      <c r="O96" s="258"/>
      <c r="P96" s="261"/>
      <c r="Q96" s="233"/>
      <c r="R96" s="233"/>
      <c r="S96" s="234"/>
      <c r="T96" s="234"/>
      <c r="U96" s="234"/>
      <c r="V96" s="234"/>
      <c r="W96" s="234"/>
      <c r="X96" s="234"/>
      <c r="Y96" s="245"/>
      <c r="Z96" s="13"/>
      <c r="AA96" s="1"/>
      <c r="AB96" s="1"/>
      <c r="AC96" s="1"/>
    </row>
    <row r="97" spans="1:29" ht="16.5" thickTop="1" thickBot="1" x14ac:dyDescent="0.3">
      <c r="A97" s="262">
        <f>Classificação!A97</f>
        <v>0</v>
      </c>
      <c r="B97" s="263"/>
      <c r="C97" s="264">
        <f>Classificação!B97</f>
        <v>0</v>
      </c>
      <c r="D97" s="263"/>
      <c r="E97" s="265">
        <f>Classificação!C97</f>
        <v>0</v>
      </c>
      <c r="F97" s="266">
        <f>Classificação!D97</f>
        <v>0</v>
      </c>
      <c r="G97" s="253" t="s">
        <v>2</v>
      </c>
      <c r="H97" s="21" t="s">
        <v>6</v>
      </c>
      <c r="I97" s="31"/>
      <c r="J97" s="26"/>
      <c r="K97" s="26"/>
      <c r="L97" s="26"/>
      <c r="M97" s="42">
        <f t="shared" si="11"/>
        <v>0</v>
      </c>
      <c r="N97" s="246">
        <f t="shared" ref="N97" si="17">(((M97+M98+M99+M100+M101)-MIN(M97,M98,M99,M100,M101))-MAX(M97,M98,M99,M100,M101))/3</f>
        <v>0</v>
      </c>
      <c r="O97" s="267"/>
      <c r="P97" s="269"/>
      <c r="Q97" s="235"/>
      <c r="R97" s="235"/>
      <c r="S97" s="235"/>
      <c r="T97" s="235"/>
      <c r="U97" s="235"/>
      <c r="V97" s="235"/>
      <c r="W97" s="235"/>
      <c r="X97" s="235"/>
      <c r="Y97" s="246">
        <f>SUM(P97:X101)</f>
        <v>0</v>
      </c>
      <c r="Z97" s="13"/>
      <c r="AA97" s="1"/>
      <c r="AB97" s="1"/>
      <c r="AC97" s="1"/>
    </row>
    <row r="98" spans="1:29" ht="16.5" thickTop="1" thickBot="1" x14ac:dyDescent="0.3">
      <c r="A98" s="262"/>
      <c r="B98" s="263"/>
      <c r="C98" s="264"/>
      <c r="D98" s="263"/>
      <c r="E98" s="265"/>
      <c r="F98" s="266"/>
      <c r="G98" s="254"/>
      <c r="H98" s="22" t="s">
        <v>7</v>
      </c>
      <c r="I98" s="32"/>
      <c r="J98" s="27"/>
      <c r="K98" s="27"/>
      <c r="L98" s="27"/>
      <c r="M98" s="43">
        <f t="shared" si="11"/>
        <v>0</v>
      </c>
      <c r="N98" s="247" t="e">
        <f>(((#REF!+#REF!+#REF!+I98+M98)-MIN(#REF!,#REF!,#REF!,I98,M98))-MAX(#REF!,#REF!,#REF!,I98,M98))/3-#REF!</f>
        <v>#REF!</v>
      </c>
      <c r="O98" s="268"/>
      <c r="P98" s="270"/>
      <c r="Q98" s="236"/>
      <c r="R98" s="236"/>
      <c r="S98" s="236"/>
      <c r="T98" s="236"/>
      <c r="U98" s="236"/>
      <c r="V98" s="236"/>
      <c r="W98" s="236"/>
      <c r="X98" s="236"/>
      <c r="Y98" s="247"/>
      <c r="Z98" s="13"/>
      <c r="AA98" s="1"/>
      <c r="AB98" s="1"/>
      <c r="AC98" s="1"/>
    </row>
    <row r="99" spans="1:29" ht="16.5" thickTop="1" thickBot="1" x14ac:dyDescent="0.3">
      <c r="A99" s="262"/>
      <c r="B99" s="263"/>
      <c r="C99" s="264"/>
      <c r="D99" s="263"/>
      <c r="E99" s="265"/>
      <c r="F99" s="266"/>
      <c r="G99" s="254"/>
      <c r="H99" s="22" t="s">
        <v>8</v>
      </c>
      <c r="I99" s="32"/>
      <c r="J99" s="27"/>
      <c r="K99" s="27"/>
      <c r="L99" s="27"/>
      <c r="M99" s="43">
        <f t="shared" si="11"/>
        <v>0</v>
      </c>
      <c r="N99" s="247" t="e">
        <f>(((#REF!+#REF!+#REF!+I99+M99)-MIN(#REF!,#REF!,#REF!,I99,M99))-MAX(#REF!,#REF!,#REF!,I99,M99))/3-#REF!</f>
        <v>#REF!</v>
      </c>
      <c r="O99" s="268"/>
      <c r="P99" s="270"/>
      <c r="Q99" s="236"/>
      <c r="R99" s="236"/>
      <c r="S99" s="236"/>
      <c r="T99" s="236"/>
      <c r="U99" s="236"/>
      <c r="V99" s="236"/>
      <c r="W99" s="236"/>
      <c r="X99" s="236"/>
      <c r="Y99" s="247"/>
      <c r="Z99" s="13"/>
      <c r="AA99" s="1"/>
      <c r="AB99" s="1"/>
      <c r="AC99" s="1"/>
    </row>
    <row r="100" spans="1:29" ht="16.5" thickTop="1" thickBot="1" x14ac:dyDescent="0.3">
      <c r="A100" s="262"/>
      <c r="B100" s="263"/>
      <c r="C100" s="264"/>
      <c r="D100" s="263"/>
      <c r="E100" s="265"/>
      <c r="F100" s="266"/>
      <c r="G100" s="254"/>
      <c r="H100" s="22" t="s">
        <v>53</v>
      </c>
      <c r="I100" s="32"/>
      <c r="J100" s="27"/>
      <c r="K100" s="27"/>
      <c r="L100" s="27"/>
      <c r="M100" s="43">
        <f t="shared" si="11"/>
        <v>0</v>
      </c>
      <c r="N100" s="247" t="e">
        <f>(((#REF!+#REF!+#REF!+I100+M100)-MIN(#REF!,#REF!,#REF!,I100,M100))-MAX(#REF!,#REF!,#REF!,I100,M100))/3-#REF!</f>
        <v>#REF!</v>
      </c>
      <c r="O100" s="268"/>
      <c r="P100" s="270"/>
      <c r="Q100" s="236"/>
      <c r="R100" s="236"/>
      <c r="S100" s="236"/>
      <c r="T100" s="236"/>
      <c r="U100" s="236"/>
      <c r="V100" s="236"/>
      <c r="W100" s="236"/>
      <c r="X100" s="236"/>
      <c r="Y100" s="247"/>
      <c r="Z100" s="13"/>
      <c r="AA100" s="1"/>
      <c r="AB100" s="1"/>
      <c r="AC100" s="1"/>
    </row>
    <row r="101" spans="1:29" ht="16.5" thickTop="1" thickBot="1" x14ac:dyDescent="0.3">
      <c r="A101" s="262"/>
      <c r="B101" s="263"/>
      <c r="C101" s="264"/>
      <c r="D101" s="263"/>
      <c r="E101" s="265"/>
      <c r="F101" s="266"/>
      <c r="G101" s="254"/>
      <c r="H101" s="22" t="s">
        <v>54</v>
      </c>
      <c r="I101" s="44"/>
      <c r="J101" s="45"/>
      <c r="K101" s="45"/>
      <c r="L101" s="45"/>
      <c r="M101" s="46">
        <f t="shared" si="11"/>
        <v>0</v>
      </c>
      <c r="N101" s="247" t="e">
        <f>(((#REF!+#REF!+#REF!+I101+M101)-MIN(#REF!,#REF!,#REF!,I101,M101))-MAX(#REF!,#REF!,#REF!,I101,M101))/3-#REF!</f>
        <v>#REF!</v>
      </c>
      <c r="O101" s="268"/>
      <c r="P101" s="270"/>
      <c r="Q101" s="236"/>
      <c r="R101" s="236"/>
      <c r="S101" s="237"/>
      <c r="T101" s="237"/>
      <c r="U101" s="237"/>
      <c r="V101" s="236"/>
      <c r="W101" s="236"/>
      <c r="X101" s="236"/>
      <c r="Y101" s="247"/>
      <c r="Z101" s="13"/>
      <c r="AA101" s="1"/>
      <c r="AB101" s="1"/>
      <c r="AC101" s="1"/>
    </row>
    <row r="102" spans="1:29" ht="16.5" thickTop="1" thickBot="1" x14ac:dyDescent="0.3">
      <c r="A102" s="248">
        <f>Classificação!A102</f>
        <v>0</v>
      </c>
      <c r="B102" s="249"/>
      <c r="C102" s="250">
        <f>Classificação!B102</f>
        <v>0</v>
      </c>
      <c r="D102" s="249"/>
      <c r="E102" s="251">
        <f>Classificação!C102</f>
        <v>0</v>
      </c>
      <c r="F102" s="252">
        <f>Classificação!D102</f>
        <v>0</v>
      </c>
      <c r="G102" s="253" t="s">
        <v>2</v>
      </c>
      <c r="H102" s="19" t="s">
        <v>6</v>
      </c>
      <c r="I102" s="28"/>
      <c r="J102" s="23"/>
      <c r="K102" s="23"/>
      <c r="L102" s="23"/>
      <c r="M102" s="39">
        <f t="shared" si="11"/>
        <v>0</v>
      </c>
      <c r="N102" s="244">
        <f t="shared" ref="N102" si="18">(((M102+M103+M104+M105+M106)-MIN(M102,M103,M104,M105,M106))-MAX(M102,M103,M104,M105,M106))/3</f>
        <v>0</v>
      </c>
      <c r="O102" s="257"/>
      <c r="P102" s="260"/>
      <c r="Q102" s="232"/>
      <c r="R102" s="232"/>
      <c r="S102" s="232"/>
      <c r="T102" s="232"/>
      <c r="U102" s="232"/>
      <c r="V102" s="232"/>
      <c r="W102" s="232"/>
      <c r="X102" s="232"/>
      <c r="Y102" s="244">
        <f>SUM(P102:X106)</f>
        <v>0</v>
      </c>
      <c r="Z102" s="13"/>
      <c r="AA102" s="1"/>
      <c r="AB102" s="1"/>
      <c r="AC102" s="1"/>
    </row>
    <row r="103" spans="1:29" ht="16.5" thickTop="1" thickBot="1" x14ac:dyDescent="0.3">
      <c r="A103" s="248"/>
      <c r="B103" s="249"/>
      <c r="C103" s="250"/>
      <c r="D103" s="249"/>
      <c r="E103" s="251"/>
      <c r="F103" s="252"/>
      <c r="G103" s="254"/>
      <c r="H103" s="20" t="s">
        <v>7</v>
      </c>
      <c r="I103" s="29"/>
      <c r="J103" s="24"/>
      <c r="K103" s="24"/>
      <c r="L103" s="24"/>
      <c r="M103" s="40">
        <f t="shared" si="11"/>
        <v>0</v>
      </c>
      <c r="N103" s="245" t="e">
        <f>(((#REF!+#REF!+#REF!+I103+M103)-MIN(#REF!,#REF!,#REF!,I103,M103))-MAX(#REF!,#REF!,#REF!,I103,M103))/3-#REF!</f>
        <v>#REF!</v>
      </c>
      <c r="O103" s="258"/>
      <c r="P103" s="261"/>
      <c r="Q103" s="233"/>
      <c r="R103" s="233"/>
      <c r="S103" s="233"/>
      <c r="T103" s="233"/>
      <c r="U103" s="233"/>
      <c r="V103" s="233"/>
      <c r="W103" s="233"/>
      <c r="X103" s="233"/>
      <c r="Y103" s="245"/>
      <c r="Z103" s="13"/>
      <c r="AA103" s="1"/>
      <c r="AB103" s="1"/>
      <c r="AC103" s="1"/>
    </row>
    <row r="104" spans="1:29" ht="16.5" thickTop="1" thickBot="1" x14ac:dyDescent="0.3">
      <c r="A104" s="248"/>
      <c r="B104" s="249"/>
      <c r="C104" s="250"/>
      <c r="D104" s="249"/>
      <c r="E104" s="251"/>
      <c r="F104" s="252"/>
      <c r="G104" s="254"/>
      <c r="H104" s="20" t="s">
        <v>8</v>
      </c>
      <c r="I104" s="29"/>
      <c r="J104" s="24"/>
      <c r="K104" s="24"/>
      <c r="L104" s="24"/>
      <c r="M104" s="40">
        <f t="shared" si="11"/>
        <v>0</v>
      </c>
      <c r="N104" s="245" t="e">
        <f>(((#REF!+#REF!+#REF!+I104+M104)-MIN(#REF!,#REF!,#REF!,I104,M104))-MAX(#REF!,#REF!,#REF!,I104,M104))/3-#REF!</f>
        <v>#REF!</v>
      </c>
      <c r="O104" s="258"/>
      <c r="P104" s="261"/>
      <c r="Q104" s="233"/>
      <c r="R104" s="233"/>
      <c r="S104" s="233"/>
      <c r="T104" s="233"/>
      <c r="U104" s="233"/>
      <c r="V104" s="233"/>
      <c r="W104" s="233"/>
      <c r="X104" s="233"/>
      <c r="Y104" s="245"/>
      <c r="Z104" s="13"/>
      <c r="AA104" s="1"/>
      <c r="AB104" s="1"/>
      <c r="AC104" s="1"/>
    </row>
    <row r="105" spans="1:29" ht="16.5" thickTop="1" thickBot="1" x14ac:dyDescent="0.3">
      <c r="A105" s="248"/>
      <c r="B105" s="249"/>
      <c r="C105" s="250"/>
      <c r="D105" s="249"/>
      <c r="E105" s="251"/>
      <c r="F105" s="252"/>
      <c r="G105" s="254"/>
      <c r="H105" s="20" t="s">
        <v>53</v>
      </c>
      <c r="I105" s="29"/>
      <c r="J105" s="24"/>
      <c r="K105" s="24"/>
      <c r="L105" s="24"/>
      <c r="M105" s="40">
        <f t="shared" si="11"/>
        <v>0</v>
      </c>
      <c r="N105" s="245" t="e">
        <f>(((#REF!+#REF!+#REF!+I105+M105)-MIN(#REF!,#REF!,#REF!,I105,M105))-MAX(#REF!,#REF!,#REF!,I105,M105))/3-#REF!</f>
        <v>#REF!</v>
      </c>
      <c r="O105" s="258"/>
      <c r="P105" s="261"/>
      <c r="Q105" s="233"/>
      <c r="R105" s="233"/>
      <c r="S105" s="233"/>
      <c r="T105" s="233"/>
      <c r="U105" s="233"/>
      <c r="V105" s="233"/>
      <c r="W105" s="233"/>
      <c r="X105" s="233"/>
      <c r="Y105" s="245"/>
      <c r="Z105" s="13"/>
      <c r="AA105" s="1"/>
      <c r="AB105" s="1"/>
      <c r="AC105" s="1"/>
    </row>
    <row r="106" spans="1:29" ht="16.5" thickTop="1" thickBot="1" x14ac:dyDescent="0.3">
      <c r="A106" s="248"/>
      <c r="B106" s="249"/>
      <c r="C106" s="250"/>
      <c r="D106" s="249"/>
      <c r="E106" s="251"/>
      <c r="F106" s="252"/>
      <c r="G106" s="254"/>
      <c r="H106" s="20" t="s">
        <v>54</v>
      </c>
      <c r="I106" s="30"/>
      <c r="J106" s="25"/>
      <c r="K106" s="25"/>
      <c r="L106" s="25"/>
      <c r="M106" s="41">
        <f t="shared" si="11"/>
        <v>0</v>
      </c>
      <c r="N106" s="245" t="e">
        <f>(((#REF!+#REF!+#REF!+I106+M106)-MIN(#REF!,#REF!,#REF!,I106,M106))-MAX(#REF!,#REF!,#REF!,I106,M106))/3-#REF!</f>
        <v>#REF!</v>
      </c>
      <c r="O106" s="258"/>
      <c r="P106" s="261"/>
      <c r="Q106" s="233"/>
      <c r="R106" s="233"/>
      <c r="S106" s="234"/>
      <c r="T106" s="234"/>
      <c r="U106" s="234"/>
      <c r="V106" s="234"/>
      <c r="W106" s="234"/>
      <c r="X106" s="234"/>
      <c r="Y106" s="245"/>
      <c r="Z106" s="13"/>
      <c r="AA106" s="1"/>
      <c r="AB106" s="1"/>
      <c r="AC106" s="1"/>
    </row>
    <row r="107" spans="1:29" ht="16.5" thickTop="1" thickBot="1" x14ac:dyDescent="0.3">
      <c r="A107" s="262">
        <f>Classificação!A107</f>
        <v>0</v>
      </c>
      <c r="B107" s="263"/>
      <c r="C107" s="264">
        <f>Classificação!B107</f>
        <v>0</v>
      </c>
      <c r="D107" s="263"/>
      <c r="E107" s="265">
        <f>Classificação!C107</f>
        <v>0</v>
      </c>
      <c r="F107" s="266">
        <f>Classificação!D107</f>
        <v>0</v>
      </c>
      <c r="G107" s="253" t="s">
        <v>2</v>
      </c>
      <c r="H107" s="21" t="s">
        <v>6</v>
      </c>
      <c r="I107" s="31"/>
      <c r="J107" s="26"/>
      <c r="K107" s="26"/>
      <c r="L107" s="26"/>
      <c r="M107" s="42">
        <f t="shared" si="11"/>
        <v>0</v>
      </c>
      <c r="N107" s="246">
        <f t="shared" ref="N107" si="19">(((M107+M108+M109+M110+M111)-MIN(M107,M108,M109,M110,M111))-MAX(M107,M108,M109,M110,M111))/3</f>
        <v>0</v>
      </c>
      <c r="O107" s="267"/>
      <c r="P107" s="269"/>
      <c r="Q107" s="235"/>
      <c r="R107" s="235"/>
      <c r="S107" s="235"/>
      <c r="T107" s="235"/>
      <c r="U107" s="235"/>
      <c r="V107" s="235"/>
      <c r="W107" s="235"/>
      <c r="X107" s="235"/>
      <c r="Y107" s="246">
        <f>SUM(P107:X111)</f>
        <v>0</v>
      </c>
      <c r="Z107" s="13"/>
      <c r="AA107" s="1"/>
      <c r="AB107" s="1"/>
      <c r="AC107" s="1"/>
    </row>
    <row r="108" spans="1:29" ht="16.5" thickTop="1" thickBot="1" x14ac:dyDescent="0.3">
      <c r="A108" s="262"/>
      <c r="B108" s="263"/>
      <c r="C108" s="264"/>
      <c r="D108" s="263"/>
      <c r="E108" s="265"/>
      <c r="F108" s="266"/>
      <c r="G108" s="254"/>
      <c r="H108" s="22" t="s">
        <v>7</v>
      </c>
      <c r="I108" s="32"/>
      <c r="J108" s="27"/>
      <c r="K108" s="27"/>
      <c r="L108" s="27"/>
      <c r="M108" s="43">
        <f t="shared" si="11"/>
        <v>0</v>
      </c>
      <c r="N108" s="247" t="e">
        <f>(((#REF!+#REF!+#REF!+I108+M108)-MIN(#REF!,#REF!,#REF!,I108,M108))-MAX(#REF!,#REF!,#REF!,I108,M108))/3-#REF!</f>
        <v>#REF!</v>
      </c>
      <c r="O108" s="268"/>
      <c r="P108" s="270"/>
      <c r="Q108" s="236"/>
      <c r="R108" s="236"/>
      <c r="S108" s="236"/>
      <c r="T108" s="236"/>
      <c r="U108" s="236"/>
      <c r="V108" s="236"/>
      <c r="W108" s="236"/>
      <c r="X108" s="236"/>
      <c r="Y108" s="247"/>
      <c r="Z108" s="13"/>
      <c r="AA108" s="1"/>
      <c r="AB108" s="1"/>
      <c r="AC108" s="1"/>
    </row>
    <row r="109" spans="1:29" ht="16.5" thickTop="1" thickBot="1" x14ac:dyDescent="0.3">
      <c r="A109" s="262"/>
      <c r="B109" s="263"/>
      <c r="C109" s="264"/>
      <c r="D109" s="263"/>
      <c r="E109" s="265"/>
      <c r="F109" s="266"/>
      <c r="G109" s="254"/>
      <c r="H109" s="22" t="s">
        <v>8</v>
      </c>
      <c r="I109" s="32"/>
      <c r="J109" s="27"/>
      <c r="K109" s="27"/>
      <c r="L109" s="27"/>
      <c r="M109" s="43">
        <f t="shared" si="11"/>
        <v>0</v>
      </c>
      <c r="N109" s="247" t="e">
        <f>(((#REF!+#REF!+#REF!+I109+M109)-MIN(#REF!,#REF!,#REF!,I109,M109))-MAX(#REF!,#REF!,#REF!,I109,M109))/3-#REF!</f>
        <v>#REF!</v>
      </c>
      <c r="O109" s="268"/>
      <c r="P109" s="270"/>
      <c r="Q109" s="236"/>
      <c r="R109" s="236"/>
      <c r="S109" s="236"/>
      <c r="T109" s="236"/>
      <c r="U109" s="236"/>
      <c r="V109" s="236"/>
      <c r="W109" s="236"/>
      <c r="X109" s="236"/>
      <c r="Y109" s="247"/>
      <c r="Z109" s="13"/>
      <c r="AA109" s="1"/>
      <c r="AB109" s="1"/>
      <c r="AC109" s="1"/>
    </row>
    <row r="110" spans="1:29" ht="16.5" thickTop="1" thickBot="1" x14ac:dyDescent="0.3">
      <c r="A110" s="262"/>
      <c r="B110" s="263"/>
      <c r="C110" s="264"/>
      <c r="D110" s="263"/>
      <c r="E110" s="265"/>
      <c r="F110" s="266"/>
      <c r="G110" s="254"/>
      <c r="H110" s="22" t="s">
        <v>53</v>
      </c>
      <c r="I110" s="32"/>
      <c r="J110" s="27"/>
      <c r="K110" s="27"/>
      <c r="L110" s="27"/>
      <c r="M110" s="43">
        <f t="shared" si="11"/>
        <v>0</v>
      </c>
      <c r="N110" s="247" t="e">
        <f>(((#REF!+#REF!+#REF!+I110+M110)-MIN(#REF!,#REF!,#REF!,I110,M110))-MAX(#REF!,#REF!,#REF!,I110,M110))/3-#REF!</f>
        <v>#REF!</v>
      </c>
      <c r="O110" s="268"/>
      <c r="P110" s="270"/>
      <c r="Q110" s="236"/>
      <c r="R110" s="236"/>
      <c r="S110" s="236"/>
      <c r="T110" s="236"/>
      <c r="U110" s="236"/>
      <c r="V110" s="236"/>
      <c r="W110" s="236"/>
      <c r="X110" s="236"/>
      <c r="Y110" s="247"/>
      <c r="Z110" s="13"/>
      <c r="AA110" s="1"/>
      <c r="AB110" s="1"/>
      <c r="AC110" s="1"/>
    </row>
    <row r="111" spans="1:29" ht="16.5" thickTop="1" thickBot="1" x14ac:dyDescent="0.3">
      <c r="A111" s="262"/>
      <c r="B111" s="263"/>
      <c r="C111" s="264"/>
      <c r="D111" s="263"/>
      <c r="E111" s="265"/>
      <c r="F111" s="266"/>
      <c r="G111" s="254"/>
      <c r="H111" s="22" t="s">
        <v>54</v>
      </c>
      <c r="I111" s="44"/>
      <c r="J111" s="45"/>
      <c r="K111" s="45"/>
      <c r="L111" s="45"/>
      <c r="M111" s="46">
        <f t="shared" si="11"/>
        <v>0</v>
      </c>
      <c r="N111" s="247" t="e">
        <f>(((#REF!+#REF!+#REF!+I111+M111)-MIN(#REF!,#REF!,#REF!,I111,M111))-MAX(#REF!,#REF!,#REF!,I111,M111))/3-#REF!</f>
        <v>#REF!</v>
      </c>
      <c r="O111" s="268"/>
      <c r="P111" s="270"/>
      <c r="Q111" s="236"/>
      <c r="R111" s="236"/>
      <c r="S111" s="237"/>
      <c r="T111" s="237"/>
      <c r="U111" s="237"/>
      <c r="V111" s="236"/>
      <c r="W111" s="236"/>
      <c r="X111" s="236"/>
      <c r="Y111" s="247"/>
      <c r="Z111" s="13"/>
      <c r="AA111" s="1"/>
      <c r="AB111" s="1"/>
      <c r="AC111" s="1"/>
    </row>
    <row r="112" spans="1:29" ht="16.5" thickTop="1" thickBot="1" x14ac:dyDescent="0.3">
      <c r="A112" s="248">
        <f>Classificação!A112</f>
        <v>0</v>
      </c>
      <c r="B112" s="249"/>
      <c r="C112" s="250">
        <f>Classificação!B112</f>
        <v>0</v>
      </c>
      <c r="D112" s="249"/>
      <c r="E112" s="251">
        <f>Classificação!C112</f>
        <v>0</v>
      </c>
      <c r="F112" s="252">
        <f>Classificação!D112</f>
        <v>0</v>
      </c>
      <c r="G112" s="253" t="s">
        <v>2</v>
      </c>
      <c r="H112" s="19" t="s">
        <v>6</v>
      </c>
      <c r="I112" s="28"/>
      <c r="J112" s="23"/>
      <c r="K112" s="23"/>
      <c r="L112" s="23"/>
      <c r="M112" s="39">
        <f t="shared" si="11"/>
        <v>0</v>
      </c>
      <c r="N112" s="244">
        <f t="shared" ref="N112" si="20">(((M112+M113+M114+M115+M116)-MIN(M112,M113,M114,M115,M116))-MAX(M112,M113,M114,M115,M116))/3</f>
        <v>0</v>
      </c>
      <c r="O112" s="257"/>
      <c r="P112" s="260"/>
      <c r="Q112" s="232"/>
      <c r="R112" s="232"/>
      <c r="S112" s="232"/>
      <c r="T112" s="232"/>
      <c r="U112" s="232"/>
      <c r="V112" s="232"/>
      <c r="W112" s="232"/>
      <c r="X112" s="232"/>
      <c r="Y112" s="244">
        <f>SUM(P112:X116)</f>
        <v>0</v>
      </c>
      <c r="Z112" s="13"/>
      <c r="AA112" s="1"/>
      <c r="AB112" s="1"/>
      <c r="AC112" s="1"/>
    </row>
    <row r="113" spans="1:29" ht="16.5" thickTop="1" thickBot="1" x14ac:dyDescent="0.3">
      <c r="A113" s="248"/>
      <c r="B113" s="249"/>
      <c r="C113" s="250"/>
      <c r="D113" s="249"/>
      <c r="E113" s="251"/>
      <c r="F113" s="252"/>
      <c r="G113" s="254"/>
      <c r="H113" s="20" t="s">
        <v>7</v>
      </c>
      <c r="I113" s="29"/>
      <c r="J113" s="24"/>
      <c r="K113" s="24"/>
      <c r="L113" s="24"/>
      <c r="M113" s="40">
        <f t="shared" si="11"/>
        <v>0</v>
      </c>
      <c r="N113" s="245" t="e">
        <f>(((#REF!+#REF!+#REF!+I113+M113)-MIN(#REF!,#REF!,#REF!,I113,M113))-MAX(#REF!,#REF!,#REF!,I113,M113))/3-#REF!</f>
        <v>#REF!</v>
      </c>
      <c r="O113" s="258"/>
      <c r="P113" s="261"/>
      <c r="Q113" s="233"/>
      <c r="R113" s="233"/>
      <c r="S113" s="233"/>
      <c r="T113" s="233"/>
      <c r="U113" s="233"/>
      <c r="V113" s="233"/>
      <c r="W113" s="233"/>
      <c r="X113" s="233"/>
      <c r="Y113" s="245"/>
      <c r="Z113" s="13"/>
      <c r="AA113" s="1"/>
      <c r="AB113" s="1"/>
      <c r="AC113" s="1"/>
    </row>
    <row r="114" spans="1:29" ht="16.5" thickTop="1" thickBot="1" x14ac:dyDescent="0.3">
      <c r="A114" s="248"/>
      <c r="B114" s="249"/>
      <c r="C114" s="250"/>
      <c r="D114" s="249"/>
      <c r="E114" s="251"/>
      <c r="F114" s="252"/>
      <c r="G114" s="254"/>
      <c r="H114" s="20" t="s">
        <v>8</v>
      </c>
      <c r="I114" s="29"/>
      <c r="J114" s="24"/>
      <c r="K114" s="24"/>
      <c r="L114" s="24"/>
      <c r="M114" s="40">
        <f t="shared" si="11"/>
        <v>0</v>
      </c>
      <c r="N114" s="245" t="e">
        <f>(((#REF!+#REF!+#REF!+I114+M114)-MIN(#REF!,#REF!,#REF!,I114,M114))-MAX(#REF!,#REF!,#REF!,I114,M114))/3-#REF!</f>
        <v>#REF!</v>
      </c>
      <c r="O114" s="258"/>
      <c r="P114" s="261"/>
      <c r="Q114" s="233"/>
      <c r="R114" s="233"/>
      <c r="S114" s="233"/>
      <c r="T114" s="233"/>
      <c r="U114" s="233"/>
      <c r="V114" s="233"/>
      <c r="W114" s="233"/>
      <c r="X114" s="233"/>
      <c r="Y114" s="245"/>
      <c r="Z114" s="13"/>
      <c r="AA114" s="1"/>
      <c r="AB114" s="1"/>
      <c r="AC114" s="1"/>
    </row>
    <row r="115" spans="1:29" ht="16.5" thickTop="1" thickBot="1" x14ac:dyDescent="0.3">
      <c r="A115" s="248"/>
      <c r="B115" s="249"/>
      <c r="C115" s="250"/>
      <c r="D115" s="249"/>
      <c r="E115" s="251"/>
      <c r="F115" s="252"/>
      <c r="G115" s="254"/>
      <c r="H115" s="20" t="s">
        <v>53</v>
      </c>
      <c r="I115" s="29"/>
      <c r="J115" s="24"/>
      <c r="K115" s="24"/>
      <c r="L115" s="24"/>
      <c r="M115" s="40">
        <f t="shared" si="11"/>
        <v>0</v>
      </c>
      <c r="N115" s="245" t="e">
        <f>(((#REF!+#REF!+#REF!+I115+M115)-MIN(#REF!,#REF!,#REF!,I115,M115))-MAX(#REF!,#REF!,#REF!,I115,M115))/3-#REF!</f>
        <v>#REF!</v>
      </c>
      <c r="O115" s="258"/>
      <c r="P115" s="261"/>
      <c r="Q115" s="233"/>
      <c r="R115" s="233"/>
      <c r="S115" s="233"/>
      <c r="T115" s="233"/>
      <c r="U115" s="233"/>
      <c r="V115" s="233"/>
      <c r="W115" s="233"/>
      <c r="X115" s="233"/>
      <c r="Y115" s="245"/>
      <c r="Z115" s="13"/>
      <c r="AA115" s="1"/>
      <c r="AB115" s="1"/>
      <c r="AC115" s="1"/>
    </row>
    <row r="116" spans="1:29" ht="16.5" thickTop="1" thickBot="1" x14ac:dyDescent="0.3">
      <c r="A116" s="248"/>
      <c r="B116" s="249"/>
      <c r="C116" s="250"/>
      <c r="D116" s="249"/>
      <c r="E116" s="251"/>
      <c r="F116" s="252"/>
      <c r="G116" s="254"/>
      <c r="H116" s="20" t="s">
        <v>54</v>
      </c>
      <c r="I116" s="30"/>
      <c r="J116" s="25"/>
      <c r="K116" s="25"/>
      <c r="L116" s="25"/>
      <c r="M116" s="41">
        <f t="shared" si="11"/>
        <v>0</v>
      </c>
      <c r="N116" s="245" t="e">
        <f>(((#REF!+#REF!+#REF!+I116+M116)-MIN(#REF!,#REF!,#REF!,I116,M116))-MAX(#REF!,#REF!,#REF!,I116,M116))/3-#REF!</f>
        <v>#REF!</v>
      </c>
      <c r="O116" s="258"/>
      <c r="P116" s="261"/>
      <c r="Q116" s="233"/>
      <c r="R116" s="233"/>
      <c r="S116" s="234"/>
      <c r="T116" s="234"/>
      <c r="U116" s="234"/>
      <c r="V116" s="234"/>
      <c r="W116" s="234"/>
      <c r="X116" s="234"/>
      <c r="Y116" s="245"/>
      <c r="Z116" s="13"/>
      <c r="AA116" s="1"/>
      <c r="AB116" s="1"/>
      <c r="AC116" s="1"/>
    </row>
    <row r="117" spans="1:29" ht="16.5" thickTop="1" thickBot="1" x14ac:dyDescent="0.3">
      <c r="A117" s="262">
        <f>Classificação!A117</f>
        <v>0</v>
      </c>
      <c r="B117" s="263"/>
      <c r="C117" s="264">
        <f>Classificação!B117</f>
        <v>0</v>
      </c>
      <c r="D117" s="263"/>
      <c r="E117" s="265">
        <f>Classificação!C117</f>
        <v>0</v>
      </c>
      <c r="F117" s="266">
        <f>Classificação!D117</f>
        <v>0</v>
      </c>
      <c r="G117" s="253" t="s">
        <v>2</v>
      </c>
      <c r="H117" s="21" t="s">
        <v>6</v>
      </c>
      <c r="I117" s="31"/>
      <c r="J117" s="26"/>
      <c r="K117" s="26"/>
      <c r="L117" s="26"/>
      <c r="M117" s="42">
        <f t="shared" si="11"/>
        <v>0</v>
      </c>
      <c r="N117" s="246">
        <f>(((M117+M118+M119+M120+M121)-MIN(M117,M118,M119,M120,M121))-MAX(M117,M118,M119,M120,M121))/3</f>
        <v>0</v>
      </c>
      <c r="O117" s="267"/>
      <c r="P117" s="269"/>
      <c r="Q117" s="235"/>
      <c r="R117" s="235"/>
      <c r="S117" s="235"/>
      <c r="T117" s="235"/>
      <c r="U117" s="235"/>
      <c r="V117" s="235"/>
      <c r="W117" s="235"/>
      <c r="X117" s="235"/>
      <c r="Y117" s="246">
        <f>SUM(P117:X121)</f>
        <v>0</v>
      </c>
      <c r="Z117" s="13"/>
      <c r="AA117" s="1"/>
      <c r="AB117" s="1"/>
      <c r="AC117" s="1"/>
    </row>
    <row r="118" spans="1:29" ht="16.5" thickTop="1" thickBot="1" x14ac:dyDescent="0.3">
      <c r="A118" s="262"/>
      <c r="B118" s="263"/>
      <c r="C118" s="264"/>
      <c r="D118" s="263"/>
      <c r="E118" s="265"/>
      <c r="F118" s="266"/>
      <c r="G118" s="254"/>
      <c r="H118" s="22" t="s">
        <v>7</v>
      </c>
      <c r="I118" s="32"/>
      <c r="J118" s="27"/>
      <c r="K118" s="27"/>
      <c r="L118" s="27"/>
      <c r="M118" s="43">
        <f t="shared" si="11"/>
        <v>0</v>
      </c>
      <c r="N118" s="247" t="e">
        <f>(((#REF!+#REF!+#REF!+I118+M118)-MIN(#REF!,#REF!,#REF!,I118,M118))-MAX(#REF!,#REF!,#REF!,I118,M118))/3-#REF!</f>
        <v>#REF!</v>
      </c>
      <c r="O118" s="268"/>
      <c r="P118" s="270"/>
      <c r="Q118" s="236"/>
      <c r="R118" s="236"/>
      <c r="S118" s="236"/>
      <c r="T118" s="236"/>
      <c r="U118" s="236"/>
      <c r="V118" s="236"/>
      <c r="W118" s="236"/>
      <c r="X118" s="236"/>
      <c r="Y118" s="247"/>
      <c r="Z118" s="13"/>
      <c r="AA118" s="1"/>
      <c r="AB118" s="1"/>
      <c r="AC118" s="1"/>
    </row>
    <row r="119" spans="1:29" ht="16.5" thickTop="1" thickBot="1" x14ac:dyDescent="0.3">
      <c r="A119" s="262"/>
      <c r="B119" s="263"/>
      <c r="C119" s="264"/>
      <c r="D119" s="263"/>
      <c r="E119" s="265"/>
      <c r="F119" s="266"/>
      <c r="G119" s="254"/>
      <c r="H119" s="22" t="s">
        <v>8</v>
      </c>
      <c r="I119" s="32"/>
      <c r="J119" s="27"/>
      <c r="K119" s="27"/>
      <c r="L119" s="27"/>
      <c r="M119" s="43">
        <f t="shared" si="11"/>
        <v>0</v>
      </c>
      <c r="N119" s="247" t="e">
        <f>(((#REF!+#REF!+#REF!+I119+M119)-MIN(#REF!,#REF!,#REF!,I119,M119))-MAX(#REF!,#REF!,#REF!,I119,M119))/3-#REF!</f>
        <v>#REF!</v>
      </c>
      <c r="O119" s="268"/>
      <c r="P119" s="270"/>
      <c r="Q119" s="236"/>
      <c r="R119" s="236"/>
      <c r="S119" s="236"/>
      <c r="T119" s="236"/>
      <c r="U119" s="236"/>
      <c r="V119" s="236"/>
      <c r="W119" s="236"/>
      <c r="X119" s="236"/>
      <c r="Y119" s="247"/>
      <c r="Z119" s="13"/>
      <c r="AA119" s="1"/>
      <c r="AB119" s="1"/>
      <c r="AC119" s="1"/>
    </row>
    <row r="120" spans="1:29" ht="16.5" thickTop="1" thickBot="1" x14ac:dyDescent="0.3">
      <c r="A120" s="262"/>
      <c r="B120" s="263"/>
      <c r="C120" s="264"/>
      <c r="D120" s="263"/>
      <c r="E120" s="265"/>
      <c r="F120" s="266"/>
      <c r="G120" s="254"/>
      <c r="H120" s="22" t="s">
        <v>53</v>
      </c>
      <c r="I120" s="32"/>
      <c r="J120" s="27"/>
      <c r="K120" s="27"/>
      <c r="L120" s="27"/>
      <c r="M120" s="43">
        <f t="shared" si="11"/>
        <v>0</v>
      </c>
      <c r="N120" s="247" t="e">
        <f>(((#REF!+#REF!+#REF!+I120+M120)-MIN(#REF!,#REF!,#REF!,I120,M120))-MAX(#REF!,#REF!,#REF!,I120,M120))/3-#REF!</f>
        <v>#REF!</v>
      </c>
      <c r="O120" s="268"/>
      <c r="P120" s="270"/>
      <c r="Q120" s="236"/>
      <c r="R120" s="236"/>
      <c r="S120" s="236"/>
      <c r="T120" s="236"/>
      <c r="U120" s="236"/>
      <c r="V120" s="236"/>
      <c r="W120" s="236"/>
      <c r="X120" s="236"/>
      <c r="Y120" s="247"/>
      <c r="Z120" s="13"/>
      <c r="AA120" s="1"/>
      <c r="AB120" s="1"/>
      <c r="AC120" s="1"/>
    </row>
    <row r="121" spans="1:29" ht="16.5" thickTop="1" thickBot="1" x14ac:dyDescent="0.3">
      <c r="A121" s="262"/>
      <c r="B121" s="263"/>
      <c r="C121" s="264"/>
      <c r="D121" s="263"/>
      <c r="E121" s="265"/>
      <c r="F121" s="266"/>
      <c r="G121" s="254"/>
      <c r="H121" s="22" t="s">
        <v>54</v>
      </c>
      <c r="I121" s="44"/>
      <c r="J121" s="45"/>
      <c r="K121" s="45"/>
      <c r="L121" s="45"/>
      <c r="M121" s="46">
        <f t="shared" si="11"/>
        <v>0</v>
      </c>
      <c r="N121" s="247" t="e">
        <f>(((#REF!+#REF!+#REF!+I121+M121)-MIN(#REF!,#REF!,#REF!,I121,M121))-MAX(#REF!,#REF!,#REF!,I121,M121))/3-#REF!</f>
        <v>#REF!</v>
      </c>
      <c r="O121" s="268"/>
      <c r="P121" s="270"/>
      <c r="Q121" s="236"/>
      <c r="R121" s="236"/>
      <c r="S121" s="237"/>
      <c r="T121" s="237"/>
      <c r="U121" s="237"/>
      <c r="V121" s="236"/>
      <c r="W121" s="236"/>
      <c r="X121" s="236"/>
      <c r="Y121" s="247"/>
      <c r="Z121" s="13"/>
      <c r="AA121" s="1"/>
      <c r="AB121" s="1"/>
      <c r="AC121" s="1"/>
    </row>
    <row r="122" spans="1:29" ht="16.5" thickTop="1" thickBot="1" x14ac:dyDescent="0.3">
      <c r="A122" s="248">
        <f>Classificação!A122</f>
        <v>0</v>
      </c>
      <c r="B122" s="249"/>
      <c r="C122" s="250">
        <f>Classificação!B122</f>
        <v>0</v>
      </c>
      <c r="D122" s="249"/>
      <c r="E122" s="251">
        <f>Classificação!C122</f>
        <v>0</v>
      </c>
      <c r="F122" s="252">
        <f>Classificação!D122</f>
        <v>0</v>
      </c>
      <c r="G122" s="253" t="s">
        <v>2</v>
      </c>
      <c r="H122" s="19" t="s">
        <v>6</v>
      </c>
      <c r="I122" s="28"/>
      <c r="J122" s="23"/>
      <c r="K122" s="23"/>
      <c r="L122" s="23"/>
      <c r="M122" s="39">
        <f t="shared" si="11"/>
        <v>0</v>
      </c>
      <c r="N122" s="244">
        <f t="shared" ref="N122" si="21">(((M122+M123+M124+M125+M126)-MIN(M122,M123,M124,M125,M126))-MAX(M122,M123,M124,M125,M126))/3</f>
        <v>0</v>
      </c>
      <c r="O122" s="257"/>
      <c r="P122" s="260"/>
      <c r="Q122" s="232"/>
      <c r="R122" s="232"/>
      <c r="S122" s="232"/>
      <c r="T122" s="232"/>
      <c r="U122" s="232"/>
      <c r="V122" s="232"/>
      <c r="W122" s="232"/>
      <c r="X122" s="232"/>
      <c r="Y122" s="244">
        <f>SUM(P122:X126)</f>
        <v>0</v>
      </c>
      <c r="Z122" s="13"/>
      <c r="AA122" s="1"/>
      <c r="AB122" s="1"/>
      <c r="AC122" s="1"/>
    </row>
    <row r="123" spans="1:29" ht="16.5" thickTop="1" thickBot="1" x14ac:dyDescent="0.3">
      <c r="A123" s="248"/>
      <c r="B123" s="249"/>
      <c r="C123" s="250"/>
      <c r="D123" s="249"/>
      <c r="E123" s="251"/>
      <c r="F123" s="252"/>
      <c r="G123" s="254"/>
      <c r="H123" s="20" t="s">
        <v>7</v>
      </c>
      <c r="I123" s="29"/>
      <c r="J123" s="24"/>
      <c r="K123" s="24"/>
      <c r="L123" s="24"/>
      <c r="M123" s="40">
        <f t="shared" si="11"/>
        <v>0</v>
      </c>
      <c r="N123" s="245" t="e">
        <f>(((#REF!+#REF!+#REF!+I123+M123)-MIN(#REF!,#REF!,#REF!,I123,M123))-MAX(#REF!,#REF!,#REF!,I123,M123))/3-#REF!</f>
        <v>#REF!</v>
      </c>
      <c r="O123" s="258"/>
      <c r="P123" s="261"/>
      <c r="Q123" s="233"/>
      <c r="R123" s="233"/>
      <c r="S123" s="233"/>
      <c r="T123" s="233"/>
      <c r="U123" s="233"/>
      <c r="V123" s="233"/>
      <c r="W123" s="233"/>
      <c r="X123" s="233"/>
      <c r="Y123" s="245"/>
      <c r="Z123" s="13"/>
      <c r="AA123" s="1"/>
      <c r="AB123" s="1"/>
      <c r="AC123" s="1"/>
    </row>
    <row r="124" spans="1:29" ht="16.5" thickTop="1" thickBot="1" x14ac:dyDescent="0.3">
      <c r="A124" s="248"/>
      <c r="B124" s="249"/>
      <c r="C124" s="250"/>
      <c r="D124" s="249"/>
      <c r="E124" s="251"/>
      <c r="F124" s="252"/>
      <c r="G124" s="254"/>
      <c r="H124" s="20" t="s">
        <v>8</v>
      </c>
      <c r="I124" s="29"/>
      <c r="J124" s="24"/>
      <c r="K124" s="24"/>
      <c r="L124" s="24"/>
      <c r="M124" s="40">
        <f t="shared" si="11"/>
        <v>0</v>
      </c>
      <c r="N124" s="245" t="e">
        <f>(((#REF!+#REF!+#REF!+I124+M124)-MIN(#REF!,#REF!,#REF!,I124,M124))-MAX(#REF!,#REF!,#REF!,I124,M124))/3-#REF!</f>
        <v>#REF!</v>
      </c>
      <c r="O124" s="258"/>
      <c r="P124" s="261"/>
      <c r="Q124" s="233"/>
      <c r="R124" s="233"/>
      <c r="S124" s="233"/>
      <c r="T124" s="233"/>
      <c r="U124" s="233"/>
      <c r="V124" s="233"/>
      <c r="W124" s="233"/>
      <c r="X124" s="233"/>
      <c r="Y124" s="245"/>
      <c r="Z124" s="13"/>
      <c r="AA124" s="1"/>
      <c r="AB124" s="1"/>
      <c r="AC124" s="1"/>
    </row>
    <row r="125" spans="1:29" ht="16.5" thickTop="1" thickBot="1" x14ac:dyDescent="0.3">
      <c r="A125" s="248"/>
      <c r="B125" s="249"/>
      <c r="C125" s="250"/>
      <c r="D125" s="249"/>
      <c r="E125" s="251"/>
      <c r="F125" s="252"/>
      <c r="G125" s="254"/>
      <c r="H125" s="20" t="s">
        <v>53</v>
      </c>
      <c r="I125" s="29"/>
      <c r="J125" s="24"/>
      <c r="K125" s="24"/>
      <c r="L125" s="24"/>
      <c r="M125" s="40">
        <f t="shared" si="11"/>
        <v>0</v>
      </c>
      <c r="N125" s="245" t="e">
        <f>(((#REF!+#REF!+#REF!+I125+M125)-MIN(#REF!,#REF!,#REF!,I125,M125))-MAX(#REF!,#REF!,#REF!,I125,M125))/3-#REF!</f>
        <v>#REF!</v>
      </c>
      <c r="O125" s="258"/>
      <c r="P125" s="261"/>
      <c r="Q125" s="233"/>
      <c r="R125" s="233"/>
      <c r="S125" s="233"/>
      <c r="T125" s="233"/>
      <c r="U125" s="233"/>
      <c r="V125" s="233"/>
      <c r="W125" s="233"/>
      <c r="X125" s="233"/>
      <c r="Y125" s="245"/>
      <c r="Z125" s="13"/>
      <c r="AA125" s="1"/>
      <c r="AB125" s="1"/>
      <c r="AC125" s="1"/>
    </row>
    <row r="126" spans="1:29" ht="16.5" thickTop="1" thickBot="1" x14ac:dyDescent="0.3">
      <c r="A126" s="248"/>
      <c r="B126" s="249"/>
      <c r="C126" s="250"/>
      <c r="D126" s="249"/>
      <c r="E126" s="251"/>
      <c r="F126" s="252"/>
      <c r="G126" s="255"/>
      <c r="H126" s="20" t="s">
        <v>54</v>
      </c>
      <c r="I126" s="30"/>
      <c r="J126" s="25"/>
      <c r="K126" s="25"/>
      <c r="L126" s="25"/>
      <c r="M126" s="41">
        <f t="shared" si="11"/>
        <v>0</v>
      </c>
      <c r="N126" s="256" t="e">
        <f>(((#REF!+#REF!+#REF!+I126+M126)-MIN(#REF!,#REF!,#REF!,I126,M126))-MAX(#REF!,#REF!,#REF!,I126,M126))/3-#REF!</f>
        <v>#REF!</v>
      </c>
      <c r="O126" s="259"/>
      <c r="P126" s="261"/>
      <c r="Q126" s="233"/>
      <c r="R126" s="233"/>
      <c r="S126" s="234"/>
      <c r="T126" s="234"/>
      <c r="U126" s="234"/>
      <c r="V126" s="234"/>
      <c r="W126" s="234"/>
      <c r="X126" s="234"/>
      <c r="Y126" s="245"/>
      <c r="Z126" s="13"/>
      <c r="AA126" s="1"/>
      <c r="AB126" s="1"/>
      <c r="AC126" s="1"/>
    </row>
    <row r="127" spans="1:29" ht="16.5" thickTop="1" thickBot="1" x14ac:dyDescent="0.3">
      <c r="A127" s="262">
        <f>Classificação!A127</f>
        <v>0</v>
      </c>
      <c r="B127" s="263"/>
      <c r="C127" s="264">
        <f>Classificação!B127</f>
        <v>0</v>
      </c>
      <c r="D127" s="263"/>
      <c r="E127" s="265">
        <f>Classificação!C127</f>
        <v>0</v>
      </c>
      <c r="F127" s="266">
        <f>Classificação!D127</f>
        <v>0</v>
      </c>
      <c r="G127" s="253" t="s">
        <v>2</v>
      </c>
      <c r="H127" s="21" t="s">
        <v>6</v>
      </c>
      <c r="I127" s="31"/>
      <c r="J127" s="26"/>
      <c r="K127" s="26"/>
      <c r="L127" s="26"/>
      <c r="M127" s="42">
        <f t="shared" si="11"/>
        <v>0</v>
      </c>
      <c r="N127" s="246">
        <f t="shared" ref="N127" si="22">(((M127+M128+M129+M130+M131)-MIN(M127,M128,M129,M130,M131))-MAX(M127,M128,M129,M130,M131))/3</f>
        <v>0</v>
      </c>
      <c r="O127" s="267"/>
      <c r="P127" s="269"/>
      <c r="Q127" s="235"/>
      <c r="R127" s="235"/>
      <c r="S127" s="235"/>
      <c r="T127" s="235"/>
      <c r="U127" s="235"/>
      <c r="V127" s="235"/>
      <c r="W127" s="235"/>
      <c r="X127" s="235"/>
      <c r="Y127" s="246">
        <f>SUM(P127:X131)</f>
        <v>0</v>
      </c>
      <c r="Z127" s="13"/>
      <c r="AA127" s="1"/>
      <c r="AB127" s="1"/>
      <c r="AC127" s="1"/>
    </row>
    <row r="128" spans="1:29" ht="16.5" thickTop="1" thickBot="1" x14ac:dyDescent="0.3">
      <c r="A128" s="262"/>
      <c r="B128" s="263"/>
      <c r="C128" s="264"/>
      <c r="D128" s="263"/>
      <c r="E128" s="265"/>
      <c r="F128" s="266"/>
      <c r="G128" s="254"/>
      <c r="H128" s="22" t="s">
        <v>7</v>
      </c>
      <c r="I128" s="32"/>
      <c r="J128" s="27"/>
      <c r="K128" s="27"/>
      <c r="L128" s="27"/>
      <c r="M128" s="43">
        <f t="shared" si="11"/>
        <v>0</v>
      </c>
      <c r="N128" s="247" t="e">
        <f>(((#REF!+#REF!+#REF!+I128+M128)-MIN(#REF!,#REF!,#REF!,I128,M128))-MAX(#REF!,#REF!,#REF!,I128,M128))/3-#REF!</f>
        <v>#REF!</v>
      </c>
      <c r="O128" s="268"/>
      <c r="P128" s="270"/>
      <c r="Q128" s="236"/>
      <c r="R128" s="236"/>
      <c r="S128" s="236"/>
      <c r="T128" s="236"/>
      <c r="U128" s="236"/>
      <c r="V128" s="236"/>
      <c r="W128" s="236"/>
      <c r="X128" s="236"/>
      <c r="Y128" s="247"/>
      <c r="Z128" s="13"/>
      <c r="AA128" s="1"/>
      <c r="AB128" s="1"/>
      <c r="AC128" s="1"/>
    </row>
    <row r="129" spans="1:29" ht="16.5" thickTop="1" thickBot="1" x14ac:dyDescent="0.3">
      <c r="A129" s="262"/>
      <c r="B129" s="263"/>
      <c r="C129" s="264"/>
      <c r="D129" s="263"/>
      <c r="E129" s="265"/>
      <c r="F129" s="266"/>
      <c r="G129" s="254"/>
      <c r="H129" s="22" t="s">
        <v>8</v>
      </c>
      <c r="I129" s="32"/>
      <c r="J129" s="27"/>
      <c r="K129" s="27"/>
      <c r="L129" s="27"/>
      <c r="M129" s="43">
        <f t="shared" si="11"/>
        <v>0</v>
      </c>
      <c r="N129" s="247" t="e">
        <f>(((#REF!+#REF!+#REF!+I129+M129)-MIN(#REF!,#REF!,#REF!,I129,M129))-MAX(#REF!,#REF!,#REF!,I129,M129))/3-#REF!</f>
        <v>#REF!</v>
      </c>
      <c r="O129" s="268"/>
      <c r="P129" s="270"/>
      <c r="Q129" s="236"/>
      <c r="R129" s="236"/>
      <c r="S129" s="236"/>
      <c r="T129" s="236"/>
      <c r="U129" s="236"/>
      <c r="V129" s="236"/>
      <c r="W129" s="236"/>
      <c r="X129" s="236"/>
      <c r="Y129" s="247"/>
      <c r="Z129" s="13"/>
      <c r="AA129" s="1"/>
      <c r="AB129" s="1"/>
      <c r="AC129" s="1"/>
    </row>
    <row r="130" spans="1:29" ht="16.5" thickTop="1" thickBot="1" x14ac:dyDescent="0.3">
      <c r="A130" s="262"/>
      <c r="B130" s="263"/>
      <c r="C130" s="264"/>
      <c r="D130" s="263"/>
      <c r="E130" s="265"/>
      <c r="F130" s="266"/>
      <c r="G130" s="254"/>
      <c r="H130" s="22" t="s">
        <v>53</v>
      </c>
      <c r="I130" s="32"/>
      <c r="J130" s="27"/>
      <c r="K130" s="27"/>
      <c r="L130" s="27"/>
      <c r="M130" s="43">
        <f t="shared" si="11"/>
        <v>0</v>
      </c>
      <c r="N130" s="247" t="e">
        <f>(((#REF!+#REF!+#REF!+I130+M130)-MIN(#REF!,#REF!,#REF!,I130,M130))-MAX(#REF!,#REF!,#REF!,I130,M130))/3-#REF!</f>
        <v>#REF!</v>
      </c>
      <c r="O130" s="268"/>
      <c r="P130" s="270"/>
      <c r="Q130" s="236"/>
      <c r="R130" s="236"/>
      <c r="S130" s="236"/>
      <c r="T130" s="236"/>
      <c r="U130" s="236"/>
      <c r="V130" s="236"/>
      <c r="W130" s="236"/>
      <c r="X130" s="236"/>
      <c r="Y130" s="247"/>
      <c r="Z130" s="13"/>
      <c r="AA130" s="1"/>
      <c r="AB130" s="1"/>
      <c r="AC130" s="1"/>
    </row>
    <row r="131" spans="1:29" ht="16.5" thickTop="1" thickBot="1" x14ac:dyDescent="0.3">
      <c r="A131" s="262"/>
      <c r="B131" s="263"/>
      <c r="C131" s="264"/>
      <c r="D131" s="263"/>
      <c r="E131" s="265"/>
      <c r="F131" s="266"/>
      <c r="G131" s="254"/>
      <c r="H131" s="22" t="s">
        <v>54</v>
      </c>
      <c r="I131" s="44"/>
      <c r="J131" s="45"/>
      <c r="K131" s="45"/>
      <c r="L131" s="45"/>
      <c r="M131" s="46">
        <f t="shared" ref="M131:M194" si="23">(SUM(I131:L131))/10</f>
        <v>0</v>
      </c>
      <c r="N131" s="247" t="e">
        <f>(((#REF!+#REF!+#REF!+I131+M131)-MIN(#REF!,#REF!,#REF!,I131,M131))-MAX(#REF!,#REF!,#REF!,I131,M131))/3-#REF!</f>
        <v>#REF!</v>
      </c>
      <c r="O131" s="268"/>
      <c r="P131" s="270"/>
      <c r="Q131" s="236"/>
      <c r="R131" s="236"/>
      <c r="S131" s="237"/>
      <c r="T131" s="237"/>
      <c r="U131" s="237"/>
      <c r="V131" s="236"/>
      <c r="W131" s="236"/>
      <c r="X131" s="236"/>
      <c r="Y131" s="247"/>
      <c r="Z131" s="13"/>
      <c r="AA131" s="1"/>
      <c r="AB131" s="1"/>
      <c r="AC131" s="1"/>
    </row>
    <row r="132" spans="1:29" ht="16.5" thickTop="1" thickBot="1" x14ac:dyDescent="0.3">
      <c r="A132" s="248">
        <f>Classificação!A132</f>
        <v>0</v>
      </c>
      <c r="B132" s="249"/>
      <c r="C132" s="250">
        <f>Classificação!B132</f>
        <v>0</v>
      </c>
      <c r="D132" s="249"/>
      <c r="E132" s="251">
        <f>Classificação!C132</f>
        <v>0</v>
      </c>
      <c r="F132" s="252">
        <f>Classificação!D132</f>
        <v>0</v>
      </c>
      <c r="G132" s="253" t="s">
        <v>2</v>
      </c>
      <c r="H132" s="19" t="s">
        <v>6</v>
      </c>
      <c r="I132" s="28"/>
      <c r="J132" s="23"/>
      <c r="K132" s="23"/>
      <c r="L132" s="23"/>
      <c r="M132" s="39">
        <f t="shared" si="23"/>
        <v>0</v>
      </c>
      <c r="N132" s="244">
        <f t="shared" ref="N132" si="24">(((M132+M133+M134+M135+M136)-MIN(M132,M133,M134,M135,M136))-MAX(M132,M133,M134,M135,M136))/3</f>
        <v>0</v>
      </c>
      <c r="O132" s="257"/>
      <c r="P132" s="260"/>
      <c r="Q132" s="232"/>
      <c r="R132" s="232"/>
      <c r="S132" s="232"/>
      <c r="T132" s="232"/>
      <c r="U132" s="232"/>
      <c r="V132" s="232"/>
      <c r="W132" s="232"/>
      <c r="X132" s="232"/>
      <c r="Y132" s="244">
        <f>SUM(P132:X136)</f>
        <v>0</v>
      </c>
      <c r="Z132" s="13"/>
      <c r="AA132" s="1"/>
      <c r="AB132" s="1"/>
      <c r="AC132" s="1"/>
    </row>
    <row r="133" spans="1:29" ht="16.5" thickTop="1" thickBot="1" x14ac:dyDescent="0.3">
      <c r="A133" s="248"/>
      <c r="B133" s="249"/>
      <c r="C133" s="250"/>
      <c r="D133" s="249"/>
      <c r="E133" s="251"/>
      <c r="F133" s="252"/>
      <c r="G133" s="254"/>
      <c r="H133" s="20" t="s">
        <v>7</v>
      </c>
      <c r="I133" s="29"/>
      <c r="J133" s="24"/>
      <c r="K133" s="24"/>
      <c r="L133" s="24"/>
      <c r="M133" s="40">
        <f t="shared" si="23"/>
        <v>0</v>
      </c>
      <c r="N133" s="245" t="e">
        <f>(((#REF!+#REF!+#REF!+I133+M133)-MIN(#REF!,#REF!,#REF!,I133,M133))-MAX(#REF!,#REF!,#REF!,I133,M133))/3-#REF!</f>
        <v>#REF!</v>
      </c>
      <c r="O133" s="258"/>
      <c r="P133" s="261"/>
      <c r="Q133" s="233"/>
      <c r="R133" s="233"/>
      <c r="S133" s="233"/>
      <c r="T133" s="233"/>
      <c r="U133" s="233"/>
      <c r="V133" s="233"/>
      <c r="W133" s="233"/>
      <c r="X133" s="233"/>
      <c r="Y133" s="245"/>
      <c r="Z133" s="13"/>
      <c r="AA133" s="1"/>
      <c r="AB133" s="1"/>
      <c r="AC133" s="1"/>
    </row>
    <row r="134" spans="1:29" ht="16.5" thickTop="1" thickBot="1" x14ac:dyDescent="0.3">
      <c r="A134" s="248"/>
      <c r="B134" s="249"/>
      <c r="C134" s="250"/>
      <c r="D134" s="249"/>
      <c r="E134" s="251"/>
      <c r="F134" s="252"/>
      <c r="G134" s="254"/>
      <c r="H134" s="20" t="s">
        <v>8</v>
      </c>
      <c r="I134" s="29"/>
      <c r="J134" s="24"/>
      <c r="K134" s="24"/>
      <c r="L134" s="24"/>
      <c r="M134" s="40">
        <f t="shared" si="23"/>
        <v>0</v>
      </c>
      <c r="N134" s="245" t="e">
        <f>(((#REF!+#REF!+#REF!+I134+M134)-MIN(#REF!,#REF!,#REF!,I134,M134))-MAX(#REF!,#REF!,#REF!,I134,M134))/3-#REF!</f>
        <v>#REF!</v>
      </c>
      <c r="O134" s="258"/>
      <c r="P134" s="261"/>
      <c r="Q134" s="233"/>
      <c r="R134" s="233"/>
      <c r="S134" s="233"/>
      <c r="T134" s="233"/>
      <c r="U134" s="233"/>
      <c r="V134" s="233"/>
      <c r="W134" s="233"/>
      <c r="X134" s="233"/>
      <c r="Y134" s="245"/>
      <c r="Z134" s="13"/>
      <c r="AA134" s="1"/>
      <c r="AB134" s="1"/>
      <c r="AC134" s="1"/>
    </row>
    <row r="135" spans="1:29" ht="16.5" thickTop="1" thickBot="1" x14ac:dyDescent="0.3">
      <c r="A135" s="248"/>
      <c r="B135" s="249"/>
      <c r="C135" s="250"/>
      <c r="D135" s="249"/>
      <c r="E135" s="251"/>
      <c r="F135" s="252"/>
      <c r="G135" s="254"/>
      <c r="H135" s="20" t="s">
        <v>53</v>
      </c>
      <c r="I135" s="29"/>
      <c r="J135" s="24"/>
      <c r="K135" s="24"/>
      <c r="L135" s="24"/>
      <c r="M135" s="40">
        <f t="shared" si="23"/>
        <v>0</v>
      </c>
      <c r="N135" s="245" t="e">
        <f>(((#REF!+#REF!+#REF!+I135+M135)-MIN(#REF!,#REF!,#REF!,I135,M135))-MAX(#REF!,#REF!,#REF!,I135,M135))/3-#REF!</f>
        <v>#REF!</v>
      </c>
      <c r="O135" s="258"/>
      <c r="P135" s="261"/>
      <c r="Q135" s="233"/>
      <c r="R135" s="233"/>
      <c r="S135" s="233"/>
      <c r="T135" s="233"/>
      <c r="U135" s="233"/>
      <c r="V135" s="233"/>
      <c r="W135" s="233"/>
      <c r="X135" s="233"/>
      <c r="Y135" s="245"/>
      <c r="Z135" s="13"/>
      <c r="AA135" s="1"/>
      <c r="AB135" s="1"/>
      <c r="AC135" s="1"/>
    </row>
    <row r="136" spans="1:29" ht="16.5" thickTop="1" thickBot="1" x14ac:dyDescent="0.3">
      <c r="A136" s="248"/>
      <c r="B136" s="249"/>
      <c r="C136" s="250"/>
      <c r="D136" s="249"/>
      <c r="E136" s="251"/>
      <c r="F136" s="252"/>
      <c r="G136" s="255"/>
      <c r="H136" s="20" t="s">
        <v>54</v>
      </c>
      <c r="I136" s="30"/>
      <c r="J136" s="25"/>
      <c r="K136" s="25"/>
      <c r="L136" s="25"/>
      <c r="M136" s="41">
        <f t="shared" si="23"/>
        <v>0</v>
      </c>
      <c r="N136" s="256" t="e">
        <f>(((#REF!+#REF!+#REF!+I136+M136)-MIN(#REF!,#REF!,#REF!,I136,M136))-MAX(#REF!,#REF!,#REF!,I136,M136))/3-#REF!</f>
        <v>#REF!</v>
      </c>
      <c r="O136" s="259"/>
      <c r="P136" s="261"/>
      <c r="Q136" s="233"/>
      <c r="R136" s="233"/>
      <c r="S136" s="234"/>
      <c r="T136" s="234"/>
      <c r="U136" s="234"/>
      <c r="V136" s="234"/>
      <c r="W136" s="234"/>
      <c r="X136" s="234"/>
      <c r="Y136" s="245"/>
      <c r="Z136" s="13"/>
      <c r="AA136" s="1"/>
      <c r="AB136" s="1"/>
      <c r="AC136" s="1"/>
    </row>
    <row r="137" spans="1:29" ht="15.75" customHeight="1" thickTop="1" thickBot="1" x14ac:dyDescent="0.3">
      <c r="A137" s="262">
        <f>Classificação!A137</f>
        <v>0</v>
      </c>
      <c r="B137" s="263"/>
      <c r="C137" s="264">
        <f>Classificação!B137</f>
        <v>0</v>
      </c>
      <c r="D137" s="263"/>
      <c r="E137" s="265">
        <f>Classificação!C137</f>
        <v>0</v>
      </c>
      <c r="F137" s="266">
        <f>Classificação!D137</f>
        <v>0</v>
      </c>
      <c r="G137" s="253" t="s">
        <v>2</v>
      </c>
      <c r="H137" s="21" t="s">
        <v>6</v>
      </c>
      <c r="I137" s="31"/>
      <c r="J137" s="26"/>
      <c r="K137" s="26"/>
      <c r="L137" s="26"/>
      <c r="M137" s="42">
        <f t="shared" si="23"/>
        <v>0</v>
      </c>
      <c r="N137" s="275">
        <f t="shared" ref="N137" si="25">(((M137+M138+M139+M140+M141)-MIN(M137,M138,M139,M140,M141))-MAX(M137,M138,M139,M140,M141))/3</f>
        <v>0</v>
      </c>
      <c r="O137" s="267"/>
      <c r="P137" s="269"/>
      <c r="Q137" s="235"/>
      <c r="R137" s="235"/>
      <c r="S137" s="235"/>
      <c r="T137" s="235"/>
      <c r="U137" s="235"/>
      <c r="V137" s="235"/>
      <c r="W137" s="235"/>
      <c r="X137" s="235"/>
      <c r="Y137" s="246">
        <f>SUM(P137:X141)</f>
        <v>0</v>
      </c>
      <c r="Z137" s="13"/>
      <c r="AA137" s="1"/>
      <c r="AB137" s="1"/>
      <c r="AC137" s="1"/>
    </row>
    <row r="138" spans="1:29" ht="16.5" thickTop="1" thickBot="1" x14ac:dyDescent="0.3">
      <c r="A138" s="262"/>
      <c r="B138" s="263"/>
      <c r="C138" s="264"/>
      <c r="D138" s="263"/>
      <c r="E138" s="265"/>
      <c r="F138" s="266"/>
      <c r="G138" s="254"/>
      <c r="H138" s="22" t="s">
        <v>7</v>
      </c>
      <c r="I138" s="32"/>
      <c r="J138" s="27"/>
      <c r="K138" s="27"/>
      <c r="L138" s="27"/>
      <c r="M138" s="43">
        <f t="shared" si="23"/>
        <v>0</v>
      </c>
      <c r="N138" s="276" t="e">
        <f>(((#REF!+#REF!+#REF!+I138+M138)-MIN(#REF!,#REF!,#REF!,I138,M138))-MAX(#REF!,#REF!,#REF!,I138,M138))/3-#REF!</f>
        <v>#REF!</v>
      </c>
      <c r="O138" s="268"/>
      <c r="P138" s="270"/>
      <c r="Q138" s="236"/>
      <c r="R138" s="236"/>
      <c r="S138" s="236"/>
      <c r="T138" s="236"/>
      <c r="U138" s="236"/>
      <c r="V138" s="236"/>
      <c r="W138" s="236"/>
      <c r="X138" s="236"/>
      <c r="Y138" s="247"/>
      <c r="Z138" s="13"/>
      <c r="AA138" s="1"/>
      <c r="AB138" s="1"/>
      <c r="AC138" s="1"/>
    </row>
    <row r="139" spans="1:29" ht="16.5" thickTop="1" thickBot="1" x14ac:dyDescent="0.3">
      <c r="A139" s="262"/>
      <c r="B139" s="263"/>
      <c r="C139" s="264"/>
      <c r="D139" s="263"/>
      <c r="E139" s="265"/>
      <c r="F139" s="266"/>
      <c r="G139" s="254"/>
      <c r="H139" s="22" t="s">
        <v>8</v>
      </c>
      <c r="I139" s="32"/>
      <c r="J139" s="27"/>
      <c r="K139" s="27"/>
      <c r="L139" s="27"/>
      <c r="M139" s="43">
        <f t="shared" si="23"/>
        <v>0</v>
      </c>
      <c r="N139" s="276" t="e">
        <f>(((#REF!+#REF!+#REF!+I139+M139)-MIN(#REF!,#REF!,#REF!,I139,M139))-MAX(#REF!,#REF!,#REF!,I139,M139))/3-#REF!</f>
        <v>#REF!</v>
      </c>
      <c r="O139" s="268"/>
      <c r="P139" s="270"/>
      <c r="Q139" s="236"/>
      <c r="R139" s="236"/>
      <c r="S139" s="236"/>
      <c r="T139" s="236"/>
      <c r="U139" s="236"/>
      <c r="V139" s="236"/>
      <c r="W139" s="236"/>
      <c r="X139" s="236"/>
      <c r="Y139" s="247"/>
      <c r="Z139" s="13"/>
      <c r="AA139" s="1"/>
      <c r="AB139" s="1"/>
      <c r="AC139" s="1"/>
    </row>
    <row r="140" spans="1:29" ht="16.5" thickTop="1" thickBot="1" x14ac:dyDescent="0.3">
      <c r="A140" s="262"/>
      <c r="B140" s="263"/>
      <c r="C140" s="264"/>
      <c r="D140" s="263"/>
      <c r="E140" s="265"/>
      <c r="F140" s="266"/>
      <c r="G140" s="254"/>
      <c r="H140" s="22" t="s">
        <v>53</v>
      </c>
      <c r="I140" s="32"/>
      <c r="J140" s="27"/>
      <c r="K140" s="27"/>
      <c r="L140" s="27"/>
      <c r="M140" s="43">
        <f t="shared" si="23"/>
        <v>0</v>
      </c>
      <c r="N140" s="276" t="e">
        <f>(((#REF!+#REF!+#REF!+I140+M140)-MIN(#REF!,#REF!,#REF!,I140,M140))-MAX(#REF!,#REF!,#REF!,I140,M140))/3-#REF!</f>
        <v>#REF!</v>
      </c>
      <c r="O140" s="268"/>
      <c r="P140" s="270"/>
      <c r="Q140" s="236"/>
      <c r="R140" s="236"/>
      <c r="S140" s="236"/>
      <c r="T140" s="236"/>
      <c r="U140" s="236"/>
      <c r="V140" s="236"/>
      <c r="W140" s="236"/>
      <c r="X140" s="236"/>
      <c r="Y140" s="247"/>
      <c r="Z140" s="13"/>
      <c r="AA140" s="1"/>
      <c r="AB140" s="1"/>
      <c r="AC140" s="1"/>
    </row>
    <row r="141" spans="1:29" ht="16.5" thickTop="1" thickBot="1" x14ac:dyDescent="0.3">
      <c r="A141" s="262"/>
      <c r="B141" s="263"/>
      <c r="C141" s="264"/>
      <c r="D141" s="263"/>
      <c r="E141" s="265"/>
      <c r="F141" s="266"/>
      <c r="G141" s="254"/>
      <c r="H141" s="22" t="s">
        <v>54</v>
      </c>
      <c r="I141" s="44"/>
      <c r="J141" s="45"/>
      <c r="K141" s="45"/>
      <c r="L141" s="45"/>
      <c r="M141" s="46">
        <f t="shared" si="23"/>
        <v>0</v>
      </c>
      <c r="N141" s="276" t="e">
        <f>(((#REF!+#REF!+#REF!+I141+M141)-MIN(#REF!,#REF!,#REF!,I141,M141))-MAX(#REF!,#REF!,#REF!,I141,M141))/3-#REF!</f>
        <v>#REF!</v>
      </c>
      <c r="O141" s="268"/>
      <c r="P141" s="270"/>
      <c r="Q141" s="236"/>
      <c r="R141" s="236"/>
      <c r="S141" s="237"/>
      <c r="T141" s="237"/>
      <c r="U141" s="237"/>
      <c r="V141" s="236"/>
      <c r="W141" s="236"/>
      <c r="X141" s="236"/>
      <c r="Y141" s="247"/>
      <c r="Z141" s="13"/>
      <c r="AA141" s="1"/>
      <c r="AB141" s="1"/>
      <c r="AC141" s="1"/>
    </row>
    <row r="142" spans="1:29" ht="16.5" customHeight="1" thickTop="1" thickBot="1" x14ac:dyDescent="0.3">
      <c r="A142" s="248">
        <f>Classificação!A142</f>
        <v>0</v>
      </c>
      <c r="B142" s="249"/>
      <c r="C142" s="250">
        <f>Classificação!B142</f>
        <v>0</v>
      </c>
      <c r="D142" s="249"/>
      <c r="E142" s="251">
        <f>Classificação!C142</f>
        <v>0</v>
      </c>
      <c r="F142" s="252">
        <f>Classificação!D142</f>
        <v>0</v>
      </c>
      <c r="G142" s="253" t="s">
        <v>2</v>
      </c>
      <c r="H142" s="19" t="s">
        <v>6</v>
      </c>
      <c r="I142" s="28"/>
      <c r="J142" s="23"/>
      <c r="K142" s="23"/>
      <c r="L142" s="23"/>
      <c r="M142" s="39">
        <f t="shared" si="23"/>
        <v>0</v>
      </c>
      <c r="N142" s="244">
        <f t="shared" ref="N142" si="26">(((M142+M143+M144+M145+M146)-MIN(M142,M143,M144,M145,M146))-MAX(M142,M143,M144,M145,M146))/3</f>
        <v>0</v>
      </c>
      <c r="O142" s="257"/>
      <c r="P142" s="260"/>
      <c r="Q142" s="232"/>
      <c r="R142" s="232"/>
      <c r="S142" s="232"/>
      <c r="T142" s="232"/>
      <c r="U142" s="232"/>
      <c r="V142" s="232"/>
      <c r="W142" s="232"/>
      <c r="X142" s="232"/>
      <c r="Y142" s="244">
        <f>SUM(P142:X146)</f>
        <v>0</v>
      </c>
      <c r="Z142" s="13"/>
      <c r="AA142" s="1"/>
      <c r="AB142" s="1"/>
      <c r="AC142" s="1"/>
    </row>
    <row r="143" spans="1:29" ht="16.5" thickTop="1" thickBot="1" x14ac:dyDescent="0.3">
      <c r="A143" s="248"/>
      <c r="B143" s="249"/>
      <c r="C143" s="250"/>
      <c r="D143" s="249"/>
      <c r="E143" s="251"/>
      <c r="F143" s="252"/>
      <c r="G143" s="254"/>
      <c r="H143" s="20" t="s">
        <v>7</v>
      </c>
      <c r="I143" s="29"/>
      <c r="J143" s="24"/>
      <c r="K143" s="24"/>
      <c r="L143" s="24"/>
      <c r="M143" s="40">
        <f t="shared" si="23"/>
        <v>0</v>
      </c>
      <c r="N143" s="245" t="e">
        <f>(((#REF!+#REF!+#REF!+I143+M143)-MIN(#REF!,#REF!,#REF!,I143,M143))-MAX(#REF!,#REF!,#REF!,I143,M143))/3-#REF!</f>
        <v>#REF!</v>
      </c>
      <c r="O143" s="258"/>
      <c r="P143" s="261"/>
      <c r="Q143" s="233"/>
      <c r="R143" s="233"/>
      <c r="S143" s="233"/>
      <c r="T143" s="233"/>
      <c r="U143" s="233"/>
      <c r="V143" s="233"/>
      <c r="W143" s="233"/>
      <c r="X143" s="233"/>
      <c r="Y143" s="245"/>
      <c r="Z143" s="13"/>
      <c r="AA143" s="1"/>
      <c r="AB143" s="1"/>
      <c r="AC143" s="1"/>
    </row>
    <row r="144" spans="1:29" ht="16.5" thickTop="1" thickBot="1" x14ac:dyDescent="0.3">
      <c r="A144" s="248"/>
      <c r="B144" s="249"/>
      <c r="C144" s="250"/>
      <c r="D144" s="249"/>
      <c r="E144" s="251"/>
      <c r="F144" s="252"/>
      <c r="G144" s="254"/>
      <c r="H144" s="20" t="s">
        <v>8</v>
      </c>
      <c r="I144" s="29"/>
      <c r="J144" s="24"/>
      <c r="K144" s="24"/>
      <c r="L144" s="24"/>
      <c r="M144" s="40">
        <f t="shared" si="23"/>
        <v>0</v>
      </c>
      <c r="N144" s="245" t="e">
        <f>(((#REF!+#REF!+#REF!+I144+M144)-MIN(#REF!,#REF!,#REF!,I144,M144))-MAX(#REF!,#REF!,#REF!,I144,M144))/3-#REF!</f>
        <v>#REF!</v>
      </c>
      <c r="O144" s="258"/>
      <c r="P144" s="261"/>
      <c r="Q144" s="233"/>
      <c r="R144" s="233"/>
      <c r="S144" s="233"/>
      <c r="T144" s="233"/>
      <c r="U144" s="233"/>
      <c r="V144" s="233"/>
      <c r="W144" s="233"/>
      <c r="X144" s="233"/>
      <c r="Y144" s="245"/>
      <c r="Z144" s="13"/>
      <c r="AA144" s="1"/>
      <c r="AB144" s="1"/>
      <c r="AC144" s="1"/>
    </row>
    <row r="145" spans="1:29" ht="16.5" thickTop="1" thickBot="1" x14ac:dyDescent="0.3">
      <c r="A145" s="248"/>
      <c r="B145" s="249"/>
      <c r="C145" s="250"/>
      <c r="D145" s="249"/>
      <c r="E145" s="251"/>
      <c r="F145" s="252"/>
      <c r="G145" s="254"/>
      <c r="H145" s="20" t="s">
        <v>53</v>
      </c>
      <c r="I145" s="29"/>
      <c r="J145" s="24"/>
      <c r="K145" s="24"/>
      <c r="L145" s="24"/>
      <c r="M145" s="40">
        <f t="shared" si="23"/>
        <v>0</v>
      </c>
      <c r="N145" s="245" t="e">
        <f>(((#REF!+#REF!+#REF!+I145+M145)-MIN(#REF!,#REF!,#REF!,I145,M145))-MAX(#REF!,#REF!,#REF!,I145,M145))/3-#REF!</f>
        <v>#REF!</v>
      </c>
      <c r="O145" s="258"/>
      <c r="P145" s="261"/>
      <c r="Q145" s="233"/>
      <c r="R145" s="233"/>
      <c r="S145" s="233"/>
      <c r="T145" s="233"/>
      <c r="U145" s="233"/>
      <c r="V145" s="233"/>
      <c r="W145" s="233"/>
      <c r="X145" s="233"/>
      <c r="Y145" s="245"/>
      <c r="Z145" s="13"/>
      <c r="AA145" s="1"/>
      <c r="AB145" s="1"/>
      <c r="AC145" s="1"/>
    </row>
    <row r="146" spans="1:29" ht="16.5" thickTop="1" thickBot="1" x14ac:dyDescent="0.3">
      <c r="A146" s="248"/>
      <c r="B146" s="249"/>
      <c r="C146" s="250"/>
      <c r="D146" s="249"/>
      <c r="E146" s="251"/>
      <c r="F146" s="252"/>
      <c r="G146" s="254"/>
      <c r="H146" s="20" t="s">
        <v>54</v>
      </c>
      <c r="I146" s="30"/>
      <c r="J146" s="25"/>
      <c r="K146" s="25"/>
      <c r="L146" s="25"/>
      <c r="M146" s="41">
        <f t="shared" si="23"/>
        <v>0</v>
      </c>
      <c r="N146" s="245" t="e">
        <f>(((#REF!+#REF!+#REF!+I146+M146)-MIN(#REF!,#REF!,#REF!,I146,M146))-MAX(#REF!,#REF!,#REF!,I146,M146))/3-#REF!</f>
        <v>#REF!</v>
      </c>
      <c r="O146" s="258"/>
      <c r="P146" s="261"/>
      <c r="Q146" s="233"/>
      <c r="R146" s="233"/>
      <c r="S146" s="234"/>
      <c r="T146" s="234"/>
      <c r="U146" s="234"/>
      <c r="V146" s="234"/>
      <c r="W146" s="234"/>
      <c r="X146" s="234"/>
      <c r="Y146" s="245"/>
      <c r="Z146" s="13"/>
      <c r="AA146" s="1"/>
      <c r="AB146" s="1"/>
      <c r="AC146" s="1"/>
    </row>
    <row r="147" spans="1:29" ht="16.5" customHeight="1" thickTop="1" thickBot="1" x14ac:dyDescent="0.3">
      <c r="A147" s="262">
        <f>Classificação!A147</f>
        <v>0</v>
      </c>
      <c r="B147" s="263"/>
      <c r="C147" s="264">
        <f>Classificação!B147</f>
        <v>0</v>
      </c>
      <c r="D147" s="263"/>
      <c r="E147" s="265">
        <f>Classificação!C147</f>
        <v>0</v>
      </c>
      <c r="F147" s="266">
        <f>Classificação!D147</f>
        <v>0</v>
      </c>
      <c r="G147" s="253" t="s">
        <v>2</v>
      </c>
      <c r="H147" s="21" t="s">
        <v>6</v>
      </c>
      <c r="I147" s="31"/>
      <c r="J147" s="26"/>
      <c r="K147" s="26"/>
      <c r="L147" s="26"/>
      <c r="M147" s="42">
        <f t="shared" si="23"/>
        <v>0</v>
      </c>
      <c r="N147" s="246">
        <f t="shared" ref="N147" si="27">(((M147+M148+M149+M150+M151)-MIN(M147,M148,M149,M150,M151))-MAX(M147,M148,M149,M150,M151))/3</f>
        <v>0</v>
      </c>
      <c r="O147" s="267"/>
      <c r="P147" s="269"/>
      <c r="Q147" s="235"/>
      <c r="R147" s="235"/>
      <c r="S147" s="235"/>
      <c r="T147" s="235"/>
      <c r="U147" s="235"/>
      <c r="V147" s="235"/>
      <c r="W147" s="235"/>
      <c r="X147" s="235"/>
      <c r="Y147" s="246">
        <f>SUM(P147:X151)</f>
        <v>0</v>
      </c>
      <c r="Z147" s="13"/>
      <c r="AA147" s="1"/>
      <c r="AB147" s="1"/>
      <c r="AC147" s="1"/>
    </row>
    <row r="148" spans="1:29" ht="16.5" thickTop="1" thickBot="1" x14ac:dyDescent="0.3">
      <c r="A148" s="262"/>
      <c r="B148" s="263"/>
      <c r="C148" s="264"/>
      <c r="D148" s="263"/>
      <c r="E148" s="265"/>
      <c r="F148" s="266"/>
      <c r="G148" s="254"/>
      <c r="H148" s="22" t="s">
        <v>7</v>
      </c>
      <c r="I148" s="32"/>
      <c r="J148" s="27"/>
      <c r="K148" s="27"/>
      <c r="L148" s="27"/>
      <c r="M148" s="43">
        <f t="shared" si="23"/>
        <v>0</v>
      </c>
      <c r="N148" s="247" t="e">
        <f>(((#REF!+#REF!+#REF!+I148+M148)-MIN(#REF!,#REF!,#REF!,I148,M148))-MAX(#REF!,#REF!,#REF!,I148,M148))/3-#REF!</f>
        <v>#REF!</v>
      </c>
      <c r="O148" s="268"/>
      <c r="P148" s="270"/>
      <c r="Q148" s="236"/>
      <c r="R148" s="236"/>
      <c r="S148" s="236"/>
      <c r="T148" s="236"/>
      <c r="U148" s="236"/>
      <c r="V148" s="236"/>
      <c r="W148" s="236"/>
      <c r="X148" s="236"/>
      <c r="Y148" s="247"/>
      <c r="Z148" s="13"/>
      <c r="AA148" s="1"/>
      <c r="AB148" s="1"/>
      <c r="AC148" s="1"/>
    </row>
    <row r="149" spans="1:29" ht="16.5" thickTop="1" thickBot="1" x14ac:dyDescent="0.3">
      <c r="A149" s="262"/>
      <c r="B149" s="263"/>
      <c r="C149" s="264"/>
      <c r="D149" s="263"/>
      <c r="E149" s="265"/>
      <c r="F149" s="266"/>
      <c r="G149" s="254"/>
      <c r="H149" s="22" t="s">
        <v>8</v>
      </c>
      <c r="I149" s="32"/>
      <c r="J149" s="27"/>
      <c r="K149" s="27"/>
      <c r="L149" s="27"/>
      <c r="M149" s="43">
        <f t="shared" si="23"/>
        <v>0</v>
      </c>
      <c r="N149" s="247" t="e">
        <f>(((#REF!+#REF!+#REF!+I149+M149)-MIN(#REF!,#REF!,#REF!,I149,M149))-MAX(#REF!,#REF!,#REF!,I149,M149))/3-#REF!</f>
        <v>#REF!</v>
      </c>
      <c r="O149" s="268"/>
      <c r="P149" s="270"/>
      <c r="Q149" s="236"/>
      <c r="R149" s="236"/>
      <c r="S149" s="236"/>
      <c r="T149" s="236"/>
      <c r="U149" s="236"/>
      <c r="V149" s="236"/>
      <c r="W149" s="236"/>
      <c r="X149" s="236"/>
      <c r="Y149" s="247"/>
      <c r="Z149" s="13"/>
      <c r="AA149" s="1"/>
      <c r="AB149" s="1"/>
      <c r="AC149" s="1"/>
    </row>
    <row r="150" spans="1:29" ht="16.5" thickTop="1" thickBot="1" x14ac:dyDescent="0.3">
      <c r="A150" s="262"/>
      <c r="B150" s="263"/>
      <c r="C150" s="264"/>
      <c r="D150" s="263"/>
      <c r="E150" s="265"/>
      <c r="F150" s="266"/>
      <c r="G150" s="254"/>
      <c r="H150" s="22" t="s">
        <v>53</v>
      </c>
      <c r="I150" s="32"/>
      <c r="J150" s="27"/>
      <c r="K150" s="27"/>
      <c r="L150" s="27"/>
      <c r="M150" s="43">
        <f t="shared" si="23"/>
        <v>0</v>
      </c>
      <c r="N150" s="247" t="e">
        <f>(((#REF!+#REF!+#REF!+I150+M150)-MIN(#REF!,#REF!,#REF!,I150,M150))-MAX(#REF!,#REF!,#REF!,I150,M150))/3-#REF!</f>
        <v>#REF!</v>
      </c>
      <c r="O150" s="268"/>
      <c r="P150" s="270"/>
      <c r="Q150" s="236"/>
      <c r="R150" s="236"/>
      <c r="S150" s="236"/>
      <c r="T150" s="236"/>
      <c r="U150" s="236"/>
      <c r="V150" s="236"/>
      <c r="W150" s="236"/>
      <c r="X150" s="236"/>
      <c r="Y150" s="247"/>
      <c r="Z150" s="13"/>
      <c r="AA150" s="1"/>
      <c r="AB150" s="1"/>
      <c r="AC150" s="1"/>
    </row>
    <row r="151" spans="1:29" ht="16.5" thickTop="1" thickBot="1" x14ac:dyDescent="0.3">
      <c r="A151" s="262"/>
      <c r="B151" s="263"/>
      <c r="C151" s="264"/>
      <c r="D151" s="263"/>
      <c r="E151" s="265"/>
      <c r="F151" s="266"/>
      <c r="G151" s="254"/>
      <c r="H151" s="22" t="s">
        <v>54</v>
      </c>
      <c r="I151" s="44"/>
      <c r="J151" s="45"/>
      <c r="K151" s="45"/>
      <c r="L151" s="45"/>
      <c r="M151" s="46">
        <f t="shared" si="23"/>
        <v>0</v>
      </c>
      <c r="N151" s="247" t="e">
        <f>(((#REF!+#REF!+#REF!+I151+M151)-MIN(#REF!,#REF!,#REF!,I151,M151))-MAX(#REF!,#REF!,#REF!,I151,M151))/3-#REF!</f>
        <v>#REF!</v>
      </c>
      <c r="O151" s="268"/>
      <c r="P151" s="270"/>
      <c r="Q151" s="236"/>
      <c r="R151" s="236"/>
      <c r="S151" s="237"/>
      <c r="T151" s="237"/>
      <c r="U151" s="237"/>
      <c r="V151" s="236"/>
      <c r="W151" s="236"/>
      <c r="X151" s="236"/>
      <c r="Y151" s="247"/>
      <c r="Z151" s="13"/>
      <c r="AA151" s="1"/>
      <c r="AB151" s="1"/>
      <c r="AC151" s="1"/>
    </row>
    <row r="152" spans="1:29" ht="16.5" customHeight="1" thickTop="1" thickBot="1" x14ac:dyDescent="0.3">
      <c r="A152" s="248">
        <f>Classificação!A152</f>
        <v>0</v>
      </c>
      <c r="B152" s="249"/>
      <c r="C152" s="250">
        <f>Classificação!B152</f>
        <v>0</v>
      </c>
      <c r="D152" s="249"/>
      <c r="E152" s="251">
        <f>Classificação!C152</f>
        <v>0</v>
      </c>
      <c r="F152" s="252">
        <f>Classificação!D152</f>
        <v>0</v>
      </c>
      <c r="G152" s="253" t="s">
        <v>2</v>
      </c>
      <c r="H152" s="19" t="s">
        <v>6</v>
      </c>
      <c r="I152" s="28"/>
      <c r="J152" s="23"/>
      <c r="K152" s="23"/>
      <c r="L152" s="23"/>
      <c r="M152" s="39">
        <f t="shared" si="23"/>
        <v>0</v>
      </c>
      <c r="N152" s="244">
        <f t="shared" ref="N152" si="28">(((M152+M153+M154+M155+M156)-MIN(M152,M153,M154,M155,M156))-MAX(M152,M153,M154,M155,M156))/3</f>
        <v>0</v>
      </c>
      <c r="O152" s="257"/>
      <c r="P152" s="260"/>
      <c r="Q152" s="232"/>
      <c r="R152" s="232"/>
      <c r="S152" s="232"/>
      <c r="T152" s="232"/>
      <c r="U152" s="232"/>
      <c r="V152" s="232"/>
      <c r="W152" s="232"/>
      <c r="X152" s="232"/>
      <c r="Y152" s="244">
        <f>SUM(P152:X156)</f>
        <v>0</v>
      </c>
      <c r="Z152" s="13"/>
      <c r="AA152" s="1"/>
      <c r="AB152" s="1"/>
      <c r="AC152" s="1"/>
    </row>
    <row r="153" spans="1:29" ht="16.5" thickTop="1" thickBot="1" x14ac:dyDescent="0.3">
      <c r="A153" s="248"/>
      <c r="B153" s="249"/>
      <c r="C153" s="250"/>
      <c r="D153" s="249"/>
      <c r="E153" s="251"/>
      <c r="F153" s="252"/>
      <c r="G153" s="254"/>
      <c r="H153" s="20" t="s">
        <v>7</v>
      </c>
      <c r="I153" s="29"/>
      <c r="J153" s="24"/>
      <c r="K153" s="24"/>
      <c r="L153" s="24"/>
      <c r="M153" s="40">
        <f t="shared" si="23"/>
        <v>0</v>
      </c>
      <c r="N153" s="245" t="e">
        <f>(((#REF!+#REF!+#REF!+I153+M153)-MIN(#REF!,#REF!,#REF!,I153,M153))-MAX(#REF!,#REF!,#REF!,I153,M153))/3-#REF!</f>
        <v>#REF!</v>
      </c>
      <c r="O153" s="258"/>
      <c r="P153" s="261"/>
      <c r="Q153" s="233"/>
      <c r="R153" s="233"/>
      <c r="S153" s="233"/>
      <c r="T153" s="233"/>
      <c r="U153" s="233"/>
      <c r="V153" s="233"/>
      <c r="W153" s="233"/>
      <c r="X153" s="233"/>
      <c r="Y153" s="245"/>
      <c r="Z153" s="13"/>
      <c r="AA153" s="1"/>
      <c r="AB153" s="1"/>
      <c r="AC153" s="1"/>
    </row>
    <row r="154" spans="1:29" ht="16.5" thickTop="1" thickBot="1" x14ac:dyDescent="0.3">
      <c r="A154" s="248"/>
      <c r="B154" s="249"/>
      <c r="C154" s="250"/>
      <c r="D154" s="249"/>
      <c r="E154" s="251"/>
      <c r="F154" s="252"/>
      <c r="G154" s="254"/>
      <c r="H154" s="20" t="s">
        <v>8</v>
      </c>
      <c r="I154" s="29"/>
      <c r="J154" s="24"/>
      <c r="K154" s="24"/>
      <c r="L154" s="24"/>
      <c r="M154" s="40">
        <f t="shared" si="23"/>
        <v>0</v>
      </c>
      <c r="N154" s="245" t="e">
        <f>(((#REF!+#REF!+#REF!+I154+M154)-MIN(#REF!,#REF!,#REF!,I154,M154))-MAX(#REF!,#REF!,#REF!,I154,M154))/3-#REF!</f>
        <v>#REF!</v>
      </c>
      <c r="O154" s="258"/>
      <c r="P154" s="261"/>
      <c r="Q154" s="233"/>
      <c r="R154" s="233"/>
      <c r="S154" s="233"/>
      <c r="T154" s="233"/>
      <c r="U154" s="233"/>
      <c r="V154" s="233"/>
      <c r="W154" s="233"/>
      <c r="X154" s="233"/>
      <c r="Y154" s="245"/>
      <c r="Z154" s="13"/>
      <c r="AA154" s="1"/>
      <c r="AB154" s="1"/>
      <c r="AC154" s="1"/>
    </row>
    <row r="155" spans="1:29" ht="16.5" thickTop="1" thickBot="1" x14ac:dyDescent="0.3">
      <c r="A155" s="248"/>
      <c r="B155" s="249"/>
      <c r="C155" s="250"/>
      <c r="D155" s="249"/>
      <c r="E155" s="251"/>
      <c r="F155" s="252"/>
      <c r="G155" s="254"/>
      <c r="H155" s="20" t="s">
        <v>53</v>
      </c>
      <c r="I155" s="29"/>
      <c r="J155" s="24"/>
      <c r="K155" s="24"/>
      <c r="L155" s="24"/>
      <c r="M155" s="40">
        <f t="shared" si="23"/>
        <v>0</v>
      </c>
      <c r="N155" s="245" t="e">
        <f>(((#REF!+#REF!+#REF!+I155+M155)-MIN(#REF!,#REF!,#REF!,I155,M155))-MAX(#REF!,#REF!,#REF!,I155,M155))/3-#REF!</f>
        <v>#REF!</v>
      </c>
      <c r="O155" s="258"/>
      <c r="P155" s="261"/>
      <c r="Q155" s="233"/>
      <c r="R155" s="233"/>
      <c r="S155" s="233"/>
      <c r="T155" s="233"/>
      <c r="U155" s="233"/>
      <c r="V155" s="233"/>
      <c r="W155" s="233"/>
      <c r="X155" s="233"/>
      <c r="Y155" s="245"/>
      <c r="Z155" s="13"/>
      <c r="AA155" s="1"/>
      <c r="AB155" s="1"/>
      <c r="AC155" s="1"/>
    </row>
    <row r="156" spans="1:29" ht="16.5" thickTop="1" thickBot="1" x14ac:dyDescent="0.3">
      <c r="A156" s="248"/>
      <c r="B156" s="249"/>
      <c r="C156" s="250"/>
      <c r="D156" s="249"/>
      <c r="E156" s="251"/>
      <c r="F156" s="252"/>
      <c r="G156" s="254"/>
      <c r="H156" s="20" t="s">
        <v>54</v>
      </c>
      <c r="I156" s="30"/>
      <c r="J156" s="25"/>
      <c r="K156" s="25"/>
      <c r="L156" s="25"/>
      <c r="M156" s="41">
        <f t="shared" si="23"/>
        <v>0</v>
      </c>
      <c r="N156" s="245" t="e">
        <f>(((#REF!+#REF!+#REF!+I156+M156)-MIN(#REF!,#REF!,#REF!,I156,M156))-MAX(#REF!,#REF!,#REF!,I156,M156))/3-#REF!</f>
        <v>#REF!</v>
      </c>
      <c r="O156" s="258"/>
      <c r="P156" s="261"/>
      <c r="Q156" s="233"/>
      <c r="R156" s="233"/>
      <c r="S156" s="234"/>
      <c r="T156" s="234"/>
      <c r="U156" s="234"/>
      <c r="V156" s="234"/>
      <c r="W156" s="234"/>
      <c r="X156" s="234"/>
      <c r="Y156" s="245"/>
      <c r="Z156" s="13"/>
      <c r="AA156" s="1"/>
      <c r="AB156" s="1"/>
      <c r="AC156" s="1"/>
    </row>
    <row r="157" spans="1:29" ht="16.5" customHeight="1" thickTop="1" thickBot="1" x14ac:dyDescent="0.3">
      <c r="A157" s="262">
        <f>Classificação!A157</f>
        <v>0</v>
      </c>
      <c r="B157" s="263"/>
      <c r="C157" s="264">
        <f>Classificação!B157</f>
        <v>0</v>
      </c>
      <c r="D157" s="263"/>
      <c r="E157" s="265">
        <f>Classificação!C157</f>
        <v>0</v>
      </c>
      <c r="F157" s="266">
        <f>Classificação!D157</f>
        <v>0</v>
      </c>
      <c r="G157" s="253" t="s">
        <v>2</v>
      </c>
      <c r="H157" s="21" t="s">
        <v>6</v>
      </c>
      <c r="I157" s="31"/>
      <c r="J157" s="26"/>
      <c r="K157" s="26"/>
      <c r="L157" s="26"/>
      <c r="M157" s="42">
        <f t="shared" si="23"/>
        <v>0</v>
      </c>
      <c r="N157" s="246">
        <f t="shared" ref="N157" si="29">(((M157+M158+M159+M160+M161)-MIN(M157,M158,M159,M160,M161))-MAX(M157,M158,M159,M160,M161))/3</f>
        <v>0</v>
      </c>
      <c r="O157" s="267"/>
      <c r="P157" s="269"/>
      <c r="Q157" s="235"/>
      <c r="R157" s="235"/>
      <c r="S157" s="235"/>
      <c r="T157" s="235"/>
      <c r="U157" s="235"/>
      <c r="V157" s="235"/>
      <c r="W157" s="235"/>
      <c r="X157" s="235"/>
      <c r="Y157" s="246">
        <f>SUM(P157:X161)</f>
        <v>0</v>
      </c>
      <c r="Z157" s="13"/>
      <c r="AA157" s="1"/>
      <c r="AB157" s="1"/>
      <c r="AC157" s="1"/>
    </row>
    <row r="158" spans="1:29" ht="16.5" thickTop="1" thickBot="1" x14ac:dyDescent="0.3">
      <c r="A158" s="262"/>
      <c r="B158" s="263"/>
      <c r="C158" s="264"/>
      <c r="D158" s="263"/>
      <c r="E158" s="265"/>
      <c r="F158" s="266"/>
      <c r="G158" s="254"/>
      <c r="H158" s="22" t="s">
        <v>7</v>
      </c>
      <c r="I158" s="32"/>
      <c r="J158" s="27"/>
      <c r="K158" s="27"/>
      <c r="L158" s="27"/>
      <c r="M158" s="43">
        <f t="shared" si="23"/>
        <v>0</v>
      </c>
      <c r="N158" s="247" t="e">
        <f>(((#REF!+#REF!+#REF!+I158+M158)-MIN(#REF!,#REF!,#REF!,I158,M158))-MAX(#REF!,#REF!,#REF!,I158,M158))/3-#REF!</f>
        <v>#REF!</v>
      </c>
      <c r="O158" s="268"/>
      <c r="P158" s="270"/>
      <c r="Q158" s="236"/>
      <c r="R158" s="236"/>
      <c r="S158" s="236"/>
      <c r="T158" s="236"/>
      <c r="U158" s="236"/>
      <c r="V158" s="236"/>
      <c r="W158" s="236"/>
      <c r="X158" s="236"/>
      <c r="Y158" s="247"/>
      <c r="Z158" s="13"/>
      <c r="AA158" s="1"/>
      <c r="AB158" s="1"/>
      <c r="AC158" s="1"/>
    </row>
    <row r="159" spans="1:29" ht="16.5" thickTop="1" thickBot="1" x14ac:dyDescent="0.3">
      <c r="A159" s="262"/>
      <c r="B159" s="263"/>
      <c r="C159" s="264"/>
      <c r="D159" s="263"/>
      <c r="E159" s="265"/>
      <c r="F159" s="266"/>
      <c r="G159" s="254"/>
      <c r="H159" s="22" t="s">
        <v>8</v>
      </c>
      <c r="I159" s="32"/>
      <c r="J159" s="27"/>
      <c r="K159" s="27"/>
      <c r="L159" s="27"/>
      <c r="M159" s="43">
        <f t="shared" si="23"/>
        <v>0</v>
      </c>
      <c r="N159" s="247" t="e">
        <f>(((#REF!+#REF!+#REF!+I159+M159)-MIN(#REF!,#REF!,#REF!,I159,M159))-MAX(#REF!,#REF!,#REF!,I159,M159))/3-#REF!</f>
        <v>#REF!</v>
      </c>
      <c r="O159" s="268"/>
      <c r="P159" s="270"/>
      <c r="Q159" s="236"/>
      <c r="R159" s="236"/>
      <c r="S159" s="236"/>
      <c r="T159" s="236"/>
      <c r="U159" s="236"/>
      <c r="V159" s="236"/>
      <c r="W159" s="236"/>
      <c r="X159" s="236"/>
      <c r="Y159" s="247"/>
      <c r="Z159" s="13"/>
      <c r="AA159" s="1"/>
      <c r="AB159" s="1"/>
      <c r="AC159" s="1"/>
    </row>
    <row r="160" spans="1:29" ht="16.5" thickTop="1" thickBot="1" x14ac:dyDescent="0.3">
      <c r="A160" s="262"/>
      <c r="B160" s="263"/>
      <c r="C160" s="264"/>
      <c r="D160" s="263"/>
      <c r="E160" s="265"/>
      <c r="F160" s="266"/>
      <c r="G160" s="254"/>
      <c r="H160" s="22" t="s">
        <v>53</v>
      </c>
      <c r="I160" s="32"/>
      <c r="J160" s="27"/>
      <c r="K160" s="27"/>
      <c r="L160" s="27"/>
      <c r="M160" s="43">
        <f t="shared" si="23"/>
        <v>0</v>
      </c>
      <c r="N160" s="247" t="e">
        <f>(((#REF!+#REF!+#REF!+I160+M160)-MIN(#REF!,#REF!,#REF!,I160,M160))-MAX(#REF!,#REF!,#REF!,I160,M160))/3-#REF!</f>
        <v>#REF!</v>
      </c>
      <c r="O160" s="268"/>
      <c r="P160" s="270"/>
      <c r="Q160" s="236"/>
      <c r="R160" s="236"/>
      <c r="S160" s="236"/>
      <c r="T160" s="236"/>
      <c r="U160" s="236"/>
      <c r="V160" s="236"/>
      <c r="W160" s="236"/>
      <c r="X160" s="236"/>
      <c r="Y160" s="247"/>
      <c r="Z160" s="13"/>
      <c r="AA160" s="1"/>
      <c r="AB160" s="1"/>
      <c r="AC160" s="1"/>
    </row>
    <row r="161" spans="1:29" ht="16.5" thickTop="1" thickBot="1" x14ac:dyDescent="0.3">
      <c r="A161" s="262"/>
      <c r="B161" s="263"/>
      <c r="C161" s="264"/>
      <c r="D161" s="263"/>
      <c r="E161" s="265"/>
      <c r="F161" s="266"/>
      <c r="G161" s="254"/>
      <c r="H161" s="22" t="s">
        <v>54</v>
      </c>
      <c r="I161" s="44"/>
      <c r="J161" s="45"/>
      <c r="K161" s="45"/>
      <c r="L161" s="45"/>
      <c r="M161" s="46">
        <f t="shared" si="23"/>
        <v>0</v>
      </c>
      <c r="N161" s="247" t="e">
        <f>(((#REF!+#REF!+#REF!+I161+M161)-MIN(#REF!,#REF!,#REF!,I161,M161))-MAX(#REF!,#REF!,#REF!,I161,M161))/3-#REF!</f>
        <v>#REF!</v>
      </c>
      <c r="O161" s="268"/>
      <c r="P161" s="270"/>
      <c r="Q161" s="236"/>
      <c r="R161" s="236"/>
      <c r="S161" s="237"/>
      <c r="T161" s="237"/>
      <c r="U161" s="237"/>
      <c r="V161" s="236"/>
      <c r="W161" s="236"/>
      <c r="X161" s="236"/>
      <c r="Y161" s="247"/>
      <c r="Z161" s="13"/>
      <c r="AA161" s="1"/>
      <c r="AB161" s="1"/>
      <c r="AC161" s="1"/>
    </row>
    <row r="162" spans="1:29" ht="16.5" customHeight="1" thickTop="1" thickBot="1" x14ac:dyDescent="0.3">
      <c r="A162" s="248">
        <f>Classificação!A162</f>
        <v>0</v>
      </c>
      <c r="B162" s="249"/>
      <c r="C162" s="250">
        <f>Classificação!B162</f>
        <v>0</v>
      </c>
      <c r="D162" s="249"/>
      <c r="E162" s="251">
        <f>Classificação!C162</f>
        <v>0</v>
      </c>
      <c r="F162" s="252">
        <f>Classificação!D162</f>
        <v>0</v>
      </c>
      <c r="G162" s="253" t="s">
        <v>2</v>
      </c>
      <c r="H162" s="19" t="s">
        <v>6</v>
      </c>
      <c r="I162" s="28"/>
      <c r="J162" s="23"/>
      <c r="K162" s="23"/>
      <c r="L162" s="23"/>
      <c r="M162" s="39">
        <f t="shared" si="23"/>
        <v>0</v>
      </c>
      <c r="N162" s="244">
        <f t="shared" ref="N162" si="30">(((M162+M163+M164+M165+M166)-MIN(M162,M163,M164,M165,M166))-MAX(M162,M163,M164,M165,M166))/3</f>
        <v>0</v>
      </c>
      <c r="O162" s="257"/>
      <c r="P162" s="260"/>
      <c r="Q162" s="232"/>
      <c r="R162" s="232"/>
      <c r="S162" s="232"/>
      <c r="T162" s="232"/>
      <c r="U162" s="232"/>
      <c r="V162" s="232"/>
      <c r="W162" s="232"/>
      <c r="X162" s="232"/>
      <c r="Y162" s="244">
        <f>SUM(P162:X166)</f>
        <v>0</v>
      </c>
      <c r="Z162" s="13"/>
      <c r="AA162" s="1"/>
      <c r="AB162" s="1"/>
      <c r="AC162" s="1"/>
    </row>
    <row r="163" spans="1:29" ht="16.5" thickTop="1" thickBot="1" x14ac:dyDescent="0.3">
      <c r="A163" s="248"/>
      <c r="B163" s="249"/>
      <c r="C163" s="250"/>
      <c r="D163" s="249"/>
      <c r="E163" s="251"/>
      <c r="F163" s="252"/>
      <c r="G163" s="254"/>
      <c r="H163" s="20" t="s">
        <v>7</v>
      </c>
      <c r="I163" s="29"/>
      <c r="J163" s="24"/>
      <c r="K163" s="24"/>
      <c r="L163" s="24"/>
      <c r="M163" s="40">
        <f t="shared" si="23"/>
        <v>0</v>
      </c>
      <c r="N163" s="245" t="e">
        <f>(((#REF!+#REF!+#REF!+I163+M163)-MIN(#REF!,#REF!,#REF!,I163,M163))-MAX(#REF!,#REF!,#REF!,I163,M163))/3-#REF!</f>
        <v>#REF!</v>
      </c>
      <c r="O163" s="258"/>
      <c r="P163" s="261"/>
      <c r="Q163" s="233"/>
      <c r="R163" s="233"/>
      <c r="S163" s="233"/>
      <c r="T163" s="233"/>
      <c r="U163" s="233"/>
      <c r="V163" s="233"/>
      <c r="W163" s="233"/>
      <c r="X163" s="233"/>
      <c r="Y163" s="245"/>
      <c r="Z163" s="13"/>
      <c r="AA163" s="1"/>
      <c r="AB163" s="1"/>
      <c r="AC163" s="1"/>
    </row>
    <row r="164" spans="1:29" ht="16.5" thickTop="1" thickBot="1" x14ac:dyDescent="0.3">
      <c r="A164" s="248"/>
      <c r="B164" s="249"/>
      <c r="C164" s="250"/>
      <c r="D164" s="249"/>
      <c r="E164" s="251"/>
      <c r="F164" s="252"/>
      <c r="G164" s="254"/>
      <c r="H164" s="20" t="s">
        <v>8</v>
      </c>
      <c r="I164" s="29"/>
      <c r="J164" s="24"/>
      <c r="K164" s="24"/>
      <c r="L164" s="24"/>
      <c r="M164" s="40">
        <f t="shared" si="23"/>
        <v>0</v>
      </c>
      <c r="N164" s="245" t="e">
        <f>(((#REF!+#REF!+#REF!+I164+M164)-MIN(#REF!,#REF!,#REF!,I164,M164))-MAX(#REF!,#REF!,#REF!,I164,M164))/3-#REF!</f>
        <v>#REF!</v>
      </c>
      <c r="O164" s="258"/>
      <c r="P164" s="261"/>
      <c r="Q164" s="233"/>
      <c r="R164" s="233"/>
      <c r="S164" s="233"/>
      <c r="T164" s="233"/>
      <c r="U164" s="233"/>
      <c r="V164" s="233"/>
      <c r="W164" s="233"/>
      <c r="X164" s="233"/>
      <c r="Y164" s="245"/>
      <c r="Z164" s="13"/>
      <c r="AA164" s="1"/>
      <c r="AB164" s="1"/>
      <c r="AC164" s="1"/>
    </row>
    <row r="165" spans="1:29" ht="16.5" thickTop="1" thickBot="1" x14ac:dyDescent="0.3">
      <c r="A165" s="248"/>
      <c r="B165" s="249"/>
      <c r="C165" s="250"/>
      <c r="D165" s="249"/>
      <c r="E165" s="251"/>
      <c r="F165" s="252"/>
      <c r="G165" s="254"/>
      <c r="H165" s="20" t="s">
        <v>53</v>
      </c>
      <c r="I165" s="29"/>
      <c r="J165" s="24"/>
      <c r="K165" s="24"/>
      <c r="L165" s="24"/>
      <c r="M165" s="40">
        <f t="shared" si="23"/>
        <v>0</v>
      </c>
      <c r="N165" s="245" t="e">
        <f>(((#REF!+#REF!+#REF!+I165+M165)-MIN(#REF!,#REF!,#REF!,I165,M165))-MAX(#REF!,#REF!,#REF!,I165,M165))/3-#REF!</f>
        <v>#REF!</v>
      </c>
      <c r="O165" s="258"/>
      <c r="P165" s="261"/>
      <c r="Q165" s="233"/>
      <c r="R165" s="233"/>
      <c r="S165" s="233"/>
      <c r="T165" s="233"/>
      <c r="U165" s="233"/>
      <c r="V165" s="233"/>
      <c r="W165" s="233"/>
      <c r="X165" s="233"/>
      <c r="Y165" s="245"/>
      <c r="Z165" s="13"/>
      <c r="AA165" s="1"/>
      <c r="AB165" s="1"/>
      <c r="AC165" s="1"/>
    </row>
    <row r="166" spans="1:29" ht="16.5" thickTop="1" thickBot="1" x14ac:dyDescent="0.3">
      <c r="A166" s="248"/>
      <c r="B166" s="249"/>
      <c r="C166" s="250"/>
      <c r="D166" s="249"/>
      <c r="E166" s="251"/>
      <c r="F166" s="252"/>
      <c r="G166" s="254"/>
      <c r="H166" s="20" t="s">
        <v>54</v>
      </c>
      <c r="I166" s="30"/>
      <c r="J166" s="25"/>
      <c r="K166" s="25"/>
      <c r="L166" s="25"/>
      <c r="M166" s="41">
        <f t="shared" si="23"/>
        <v>0</v>
      </c>
      <c r="N166" s="245" t="e">
        <f>(((#REF!+#REF!+#REF!+I166+M166)-MIN(#REF!,#REF!,#REF!,I166,M166))-MAX(#REF!,#REF!,#REF!,I166,M166))/3-#REF!</f>
        <v>#REF!</v>
      </c>
      <c r="O166" s="258"/>
      <c r="P166" s="261"/>
      <c r="Q166" s="233"/>
      <c r="R166" s="233"/>
      <c r="S166" s="234"/>
      <c r="T166" s="234"/>
      <c r="U166" s="234"/>
      <c r="V166" s="234"/>
      <c r="W166" s="234"/>
      <c r="X166" s="234"/>
      <c r="Y166" s="245"/>
      <c r="Z166" s="13"/>
      <c r="AA166" s="1"/>
      <c r="AB166" s="1"/>
      <c r="AC166" s="1"/>
    </row>
    <row r="167" spans="1:29" ht="16.5" customHeight="1" thickTop="1" thickBot="1" x14ac:dyDescent="0.3">
      <c r="A167" s="262">
        <f>Classificação!A167</f>
        <v>0</v>
      </c>
      <c r="B167" s="263"/>
      <c r="C167" s="264">
        <f>Classificação!B167</f>
        <v>0</v>
      </c>
      <c r="D167" s="263"/>
      <c r="E167" s="265">
        <f>Classificação!C167</f>
        <v>0</v>
      </c>
      <c r="F167" s="266">
        <f>Classificação!D167</f>
        <v>0</v>
      </c>
      <c r="G167" s="253" t="s">
        <v>2</v>
      </c>
      <c r="H167" s="21" t="s">
        <v>6</v>
      </c>
      <c r="I167" s="31"/>
      <c r="J167" s="26"/>
      <c r="K167" s="26"/>
      <c r="L167" s="26"/>
      <c r="M167" s="42">
        <f t="shared" si="23"/>
        <v>0</v>
      </c>
      <c r="N167" s="246">
        <f t="shared" ref="N167" si="31">(((M167+M168+M169+M170+M171)-MIN(M167,M168,M169,M170,M171))-MAX(M167,M168,M169,M170,M171))/3</f>
        <v>0</v>
      </c>
      <c r="O167" s="267"/>
      <c r="P167" s="269"/>
      <c r="Q167" s="235"/>
      <c r="R167" s="235"/>
      <c r="S167" s="235"/>
      <c r="T167" s="235"/>
      <c r="U167" s="235"/>
      <c r="V167" s="235"/>
      <c r="W167" s="235"/>
      <c r="X167" s="235"/>
      <c r="Y167" s="246">
        <f>SUM(P167:X171)</f>
        <v>0</v>
      </c>
      <c r="Z167" s="13"/>
      <c r="AA167" s="1"/>
      <c r="AB167" s="1"/>
      <c r="AC167" s="1"/>
    </row>
    <row r="168" spans="1:29" ht="16.5" thickTop="1" thickBot="1" x14ac:dyDescent="0.3">
      <c r="A168" s="262"/>
      <c r="B168" s="263"/>
      <c r="C168" s="264"/>
      <c r="D168" s="263"/>
      <c r="E168" s="265"/>
      <c r="F168" s="266"/>
      <c r="G168" s="254"/>
      <c r="H168" s="22" t="s">
        <v>7</v>
      </c>
      <c r="I168" s="32"/>
      <c r="J168" s="27"/>
      <c r="K168" s="27"/>
      <c r="L168" s="27"/>
      <c r="M168" s="43">
        <f t="shared" si="23"/>
        <v>0</v>
      </c>
      <c r="N168" s="247" t="e">
        <f>(((#REF!+#REF!+#REF!+I168+M168)-MIN(#REF!,#REF!,#REF!,I168,M168))-MAX(#REF!,#REF!,#REF!,I168,M168))/3-#REF!</f>
        <v>#REF!</v>
      </c>
      <c r="O168" s="268"/>
      <c r="P168" s="270"/>
      <c r="Q168" s="236"/>
      <c r="R168" s="236"/>
      <c r="S168" s="236"/>
      <c r="T168" s="236"/>
      <c r="U168" s="236"/>
      <c r="V168" s="236"/>
      <c r="W168" s="236"/>
      <c r="X168" s="236"/>
      <c r="Y168" s="247"/>
      <c r="Z168" s="13"/>
      <c r="AA168" s="1"/>
      <c r="AB168" s="1"/>
      <c r="AC168" s="1"/>
    </row>
    <row r="169" spans="1:29" ht="16.5" thickTop="1" thickBot="1" x14ac:dyDescent="0.3">
      <c r="A169" s="262"/>
      <c r="B169" s="263"/>
      <c r="C169" s="264"/>
      <c r="D169" s="263"/>
      <c r="E169" s="265"/>
      <c r="F169" s="266"/>
      <c r="G169" s="254"/>
      <c r="H169" s="22" t="s">
        <v>8</v>
      </c>
      <c r="I169" s="32"/>
      <c r="J169" s="27"/>
      <c r="K169" s="27"/>
      <c r="L169" s="27"/>
      <c r="M169" s="43">
        <f t="shared" si="23"/>
        <v>0</v>
      </c>
      <c r="N169" s="247" t="e">
        <f>(((#REF!+#REF!+#REF!+I169+M169)-MIN(#REF!,#REF!,#REF!,I169,M169))-MAX(#REF!,#REF!,#REF!,I169,M169))/3-#REF!</f>
        <v>#REF!</v>
      </c>
      <c r="O169" s="268"/>
      <c r="P169" s="270"/>
      <c r="Q169" s="236"/>
      <c r="R169" s="236"/>
      <c r="S169" s="236"/>
      <c r="T169" s="236"/>
      <c r="U169" s="236"/>
      <c r="V169" s="236"/>
      <c r="W169" s="236"/>
      <c r="X169" s="236"/>
      <c r="Y169" s="247"/>
      <c r="Z169" s="13"/>
      <c r="AA169" s="1"/>
      <c r="AB169" s="1"/>
      <c r="AC169" s="1"/>
    </row>
    <row r="170" spans="1:29" ht="16.5" thickTop="1" thickBot="1" x14ac:dyDescent="0.3">
      <c r="A170" s="262"/>
      <c r="B170" s="263"/>
      <c r="C170" s="264"/>
      <c r="D170" s="263"/>
      <c r="E170" s="265"/>
      <c r="F170" s="266"/>
      <c r="G170" s="254"/>
      <c r="H170" s="22" t="s">
        <v>53</v>
      </c>
      <c r="I170" s="32"/>
      <c r="J170" s="27"/>
      <c r="K170" s="27"/>
      <c r="L170" s="27"/>
      <c r="M170" s="43">
        <f t="shared" si="23"/>
        <v>0</v>
      </c>
      <c r="N170" s="247" t="e">
        <f>(((#REF!+#REF!+#REF!+I170+M170)-MIN(#REF!,#REF!,#REF!,I170,M170))-MAX(#REF!,#REF!,#REF!,I170,M170))/3-#REF!</f>
        <v>#REF!</v>
      </c>
      <c r="O170" s="268"/>
      <c r="P170" s="270"/>
      <c r="Q170" s="236"/>
      <c r="R170" s="236"/>
      <c r="S170" s="236"/>
      <c r="T170" s="236"/>
      <c r="U170" s="236"/>
      <c r="V170" s="236"/>
      <c r="W170" s="236"/>
      <c r="X170" s="236"/>
      <c r="Y170" s="247"/>
      <c r="Z170" s="13"/>
      <c r="AA170" s="1"/>
      <c r="AB170" s="1"/>
      <c r="AC170" s="1"/>
    </row>
    <row r="171" spans="1:29" ht="16.5" thickTop="1" thickBot="1" x14ac:dyDescent="0.3">
      <c r="A171" s="262"/>
      <c r="B171" s="263"/>
      <c r="C171" s="264"/>
      <c r="D171" s="263"/>
      <c r="E171" s="265"/>
      <c r="F171" s="266"/>
      <c r="G171" s="254"/>
      <c r="H171" s="22" t="s">
        <v>54</v>
      </c>
      <c r="I171" s="44"/>
      <c r="J171" s="45"/>
      <c r="K171" s="45"/>
      <c r="L171" s="45"/>
      <c r="M171" s="46">
        <f t="shared" si="23"/>
        <v>0</v>
      </c>
      <c r="N171" s="247" t="e">
        <f>(((#REF!+#REF!+#REF!+I171+M171)-MIN(#REF!,#REF!,#REF!,I171,M171))-MAX(#REF!,#REF!,#REF!,I171,M171))/3-#REF!</f>
        <v>#REF!</v>
      </c>
      <c r="O171" s="268"/>
      <c r="P171" s="270"/>
      <c r="Q171" s="236"/>
      <c r="R171" s="236"/>
      <c r="S171" s="237"/>
      <c r="T171" s="237"/>
      <c r="U171" s="237"/>
      <c r="V171" s="236"/>
      <c r="W171" s="236"/>
      <c r="X171" s="236"/>
      <c r="Y171" s="247"/>
      <c r="Z171" s="13"/>
      <c r="AA171" s="1"/>
      <c r="AB171" s="1"/>
      <c r="AC171" s="1"/>
    </row>
    <row r="172" spans="1:29" ht="16.5" customHeight="1" thickTop="1" thickBot="1" x14ac:dyDescent="0.3">
      <c r="A172" s="248">
        <f>Classificação!A172</f>
        <v>0</v>
      </c>
      <c r="B172" s="249"/>
      <c r="C172" s="250">
        <f>Classificação!B172</f>
        <v>0</v>
      </c>
      <c r="D172" s="249"/>
      <c r="E172" s="251">
        <f>Classificação!C172</f>
        <v>0</v>
      </c>
      <c r="F172" s="252">
        <f>Classificação!D172</f>
        <v>0</v>
      </c>
      <c r="G172" s="253" t="s">
        <v>2</v>
      </c>
      <c r="H172" s="19" t="s">
        <v>6</v>
      </c>
      <c r="I172" s="28"/>
      <c r="J172" s="23"/>
      <c r="K172" s="23"/>
      <c r="L172" s="23"/>
      <c r="M172" s="39">
        <f t="shared" si="23"/>
        <v>0</v>
      </c>
      <c r="N172" s="244">
        <f t="shared" ref="N172" si="32">(((M172+M173+M174+M175+M176)-MIN(M172,M173,M174,M175,M176))-MAX(M172,M173,M174,M175,M176))/3</f>
        <v>0</v>
      </c>
      <c r="O172" s="257"/>
      <c r="P172" s="260"/>
      <c r="Q172" s="232"/>
      <c r="R172" s="232"/>
      <c r="S172" s="232"/>
      <c r="T172" s="232"/>
      <c r="U172" s="232"/>
      <c r="V172" s="232"/>
      <c r="W172" s="232"/>
      <c r="X172" s="232"/>
      <c r="Y172" s="244">
        <f>SUM(P172:X176)</f>
        <v>0</v>
      </c>
      <c r="Z172" s="13"/>
      <c r="AA172" s="1"/>
      <c r="AB172" s="1"/>
      <c r="AC172" s="1"/>
    </row>
    <row r="173" spans="1:29" ht="16.5" thickTop="1" thickBot="1" x14ac:dyDescent="0.3">
      <c r="A173" s="248"/>
      <c r="B173" s="249"/>
      <c r="C173" s="250"/>
      <c r="D173" s="249"/>
      <c r="E173" s="251"/>
      <c r="F173" s="252"/>
      <c r="G173" s="254"/>
      <c r="H173" s="20" t="s">
        <v>7</v>
      </c>
      <c r="I173" s="29"/>
      <c r="J173" s="24"/>
      <c r="K173" s="24"/>
      <c r="L173" s="24"/>
      <c r="M173" s="40">
        <f t="shared" si="23"/>
        <v>0</v>
      </c>
      <c r="N173" s="245" t="e">
        <f>(((#REF!+#REF!+#REF!+I173+M173)-MIN(#REF!,#REF!,#REF!,I173,M173))-MAX(#REF!,#REF!,#REF!,I173,M173))/3-#REF!</f>
        <v>#REF!</v>
      </c>
      <c r="O173" s="258"/>
      <c r="P173" s="261"/>
      <c r="Q173" s="233"/>
      <c r="R173" s="233"/>
      <c r="S173" s="233"/>
      <c r="T173" s="233"/>
      <c r="U173" s="233"/>
      <c r="V173" s="233"/>
      <c r="W173" s="233"/>
      <c r="X173" s="233"/>
      <c r="Y173" s="245"/>
      <c r="Z173" s="13"/>
      <c r="AA173" s="1"/>
      <c r="AB173" s="1"/>
      <c r="AC173" s="1"/>
    </row>
    <row r="174" spans="1:29" ht="16.5" thickTop="1" thickBot="1" x14ac:dyDescent="0.3">
      <c r="A174" s="248"/>
      <c r="B174" s="249"/>
      <c r="C174" s="250"/>
      <c r="D174" s="249"/>
      <c r="E174" s="251"/>
      <c r="F174" s="252"/>
      <c r="G174" s="254"/>
      <c r="H174" s="20" t="s">
        <v>8</v>
      </c>
      <c r="I174" s="29"/>
      <c r="J174" s="24"/>
      <c r="K174" s="24"/>
      <c r="L174" s="24"/>
      <c r="M174" s="40">
        <f t="shared" si="23"/>
        <v>0</v>
      </c>
      <c r="N174" s="245" t="e">
        <f>(((#REF!+#REF!+#REF!+I174+M174)-MIN(#REF!,#REF!,#REF!,I174,M174))-MAX(#REF!,#REF!,#REF!,I174,M174))/3-#REF!</f>
        <v>#REF!</v>
      </c>
      <c r="O174" s="258"/>
      <c r="P174" s="261"/>
      <c r="Q174" s="233"/>
      <c r="R174" s="233"/>
      <c r="S174" s="233"/>
      <c r="T174" s="233"/>
      <c r="U174" s="233"/>
      <c r="V174" s="233"/>
      <c r="W174" s="233"/>
      <c r="X174" s="233"/>
      <c r="Y174" s="245"/>
      <c r="Z174" s="13"/>
      <c r="AA174" s="1"/>
      <c r="AB174" s="1"/>
      <c r="AC174" s="1"/>
    </row>
    <row r="175" spans="1:29" ht="16.5" thickTop="1" thickBot="1" x14ac:dyDescent="0.3">
      <c r="A175" s="248"/>
      <c r="B175" s="249"/>
      <c r="C175" s="250"/>
      <c r="D175" s="249"/>
      <c r="E175" s="251"/>
      <c r="F175" s="252"/>
      <c r="G175" s="254"/>
      <c r="H175" s="20" t="s">
        <v>53</v>
      </c>
      <c r="I175" s="29"/>
      <c r="J175" s="24"/>
      <c r="K175" s="24"/>
      <c r="L175" s="24"/>
      <c r="M175" s="40">
        <f t="shared" si="23"/>
        <v>0</v>
      </c>
      <c r="N175" s="245" t="e">
        <f>(((#REF!+#REF!+#REF!+I175+M175)-MIN(#REF!,#REF!,#REF!,I175,M175))-MAX(#REF!,#REF!,#REF!,I175,M175))/3-#REF!</f>
        <v>#REF!</v>
      </c>
      <c r="O175" s="258"/>
      <c r="P175" s="261"/>
      <c r="Q175" s="233"/>
      <c r="R175" s="233"/>
      <c r="S175" s="233"/>
      <c r="T175" s="233"/>
      <c r="U175" s="233"/>
      <c r="V175" s="233"/>
      <c r="W175" s="233"/>
      <c r="X175" s="233"/>
      <c r="Y175" s="245"/>
      <c r="Z175" s="13"/>
      <c r="AA175" s="1"/>
      <c r="AB175" s="1"/>
      <c r="AC175" s="1"/>
    </row>
    <row r="176" spans="1:29" ht="16.5" thickTop="1" thickBot="1" x14ac:dyDescent="0.3">
      <c r="A176" s="248"/>
      <c r="B176" s="249"/>
      <c r="C176" s="250"/>
      <c r="D176" s="249"/>
      <c r="E176" s="251"/>
      <c r="F176" s="252"/>
      <c r="G176" s="254"/>
      <c r="H176" s="20" t="s">
        <v>54</v>
      </c>
      <c r="I176" s="30"/>
      <c r="J176" s="25"/>
      <c r="K176" s="25"/>
      <c r="L176" s="25"/>
      <c r="M176" s="41">
        <f t="shared" si="23"/>
        <v>0</v>
      </c>
      <c r="N176" s="245" t="e">
        <f>(((#REF!+#REF!+#REF!+I176+M176)-MIN(#REF!,#REF!,#REF!,I176,M176))-MAX(#REF!,#REF!,#REF!,I176,M176))/3-#REF!</f>
        <v>#REF!</v>
      </c>
      <c r="O176" s="258"/>
      <c r="P176" s="261"/>
      <c r="Q176" s="233"/>
      <c r="R176" s="233"/>
      <c r="S176" s="234"/>
      <c r="T176" s="234"/>
      <c r="U176" s="234"/>
      <c r="V176" s="234"/>
      <c r="W176" s="234"/>
      <c r="X176" s="234"/>
      <c r="Y176" s="245"/>
      <c r="Z176" s="13"/>
      <c r="AA176" s="1"/>
      <c r="AB176" s="1"/>
      <c r="AC176" s="1"/>
    </row>
    <row r="177" spans="1:29" ht="16.5" customHeight="1" thickTop="1" thickBot="1" x14ac:dyDescent="0.3">
      <c r="A177" s="262">
        <f>Classificação!A177</f>
        <v>0</v>
      </c>
      <c r="B177" s="263"/>
      <c r="C177" s="264">
        <f>Classificação!B177</f>
        <v>0</v>
      </c>
      <c r="D177" s="263"/>
      <c r="E177" s="265">
        <f>Classificação!C177</f>
        <v>0</v>
      </c>
      <c r="F177" s="266">
        <f>Classificação!D177</f>
        <v>0</v>
      </c>
      <c r="G177" s="253" t="s">
        <v>2</v>
      </c>
      <c r="H177" s="21" t="s">
        <v>6</v>
      </c>
      <c r="I177" s="31"/>
      <c r="J177" s="26"/>
      <c r="K177" s="26"/>
      <c r="L177" s="26"/>
      <c r="M177" s="42">
        <f t="shared" si="23"/>
        <v>0</v>
      </c>
      <c r="N177" s="246">
        <f t="shared" ref="N177" si="33">(((M177+M178+M179+M180+M181)-MIN(M177,M178,M179,M180,M181))-MAX(M177,M178,M179,M180,M181))/3</f>
        <v>0</v>
      </c>
      <c r="O177" s="267"/>
      <c r="P177" s="269"/>
      <c r="Q177" s="235"/>
      <c r="R177" s="235"/>
      <c r="S177" s="235"/>
      <c r="T177" s="235"/>
      <c r="U177" s="235"/>
      <c r="V177" s="235"/>
      <c r="W177" s="235"/>
      <c r="X177" s="235"/>
      <c r="Y177" s="246">
        <f>SUM(P177:X181)</f>
        <v>0</v>
      </c>
      <c r="Z177" s="13"/>
      <c r="AA177" s="1"/>
      <c r="AB177" s="1"/>
      <c r="AC177" s="1"/>
    </row>
    <row r="178" spans="1:29" ht="16.5" thickTop="1" thickBot="1" x14ac:dyDescent="0.3">
      <c r="A178" s="262"/>
      <c r="B178" s="263"/>
      <c r="C178" s="264"/>
      <c r="D178" s="263"/>
      <c r="E178" s="265"/>
      <c r="F178" s="266"/>
      <c r="G178" s="254"/>
      <c r="H178" s="22" t="s">
        <v>7</v>
      </c>
      <c r="I178" s="32"/>
      <c r="J178" s="27"/>
      <c r="K178" s="27"/>
      <c r="L178" s="27"/>
      <c r="M178" s="43">
        <f t="shared" si="23"/>
        <v>0</v>
      </c>
      <c r="N178" s="247" t="e">
        <f>(((#REF!+#REF!+#REF!+I178+M178)-MIN(#REF!,#REF!,#REF!,I178,M178))-MAX(#REF!,#REF!,#REF!,I178,M178))/3-#REF!</f>
        <v>#REF!</v>
      </c>
      <c r="O178" s="268"/>
      <c r="P178" s="270"/>
      <c r="Q178" s="236"/>
      <c r="R178" s="236"/>
      <c r="S178" s="236"/>
      <c r="T178" s="236"/>
      <c r="U178" s="236"/>
      <c r="V178" s="236"/>
      <c r="W178" s="236"/>
      <c r="X178" s="236"/>
      <c r="Y178" s="247"/>
      <c r="Z178" s="13"/>
      <c r="AA178" s="1"/>
      <c r="AB178" s="1"/>
      <c r="AC178" s="1"/>
    </row>
    <row r="179" spans="1:29" ht="16.5" thickTop="1" thickBot="1" x14ac:dyDescent="0.3">
      <c r="A179" s="262"/>
      <c r="B179" s="263"/>
      <c r="C179" s="264"/>
      <c r="D179" s="263"/>
      <c r="E179" s="265"/>
      <c r="F179" s="266"/>
      <c r="G179" s="254"/>
      <c r="H179" s="22" t="s">
        <v>8</v>
      </c>
      <c r="I179" s="32"/>
      <c r="J179" s="27"/>
      <c r="K179" s="27"/>
      <c r="L179" s="27"/>
      <c r="M179" s="43">
        <f t="shared" si="23"/>
        <v>0</v>
      </c>
      <c r="N179" s="247" t="e">
        <f>(((#REF!+#REF!+#REF!+I179+M179)-MIN(#REF!,#REF!,#REF!,I179,M179))-MAX(#REF!,#REF!,#REF!,I179,M179))/3-#REF!</f>
        <v>#REF!</v>
      </c>
      <c r="O179" s="268"/>
      <c r="P179" s="270"/>
      <c r="Q179" s="236"/>
      <c r="R179" s="236"/>
      <c r="S179" s="236"/>
      <c r="T179" s="236"/>
      <c r="U179" s="236"/>
      <c r="V179" s="236"/>
      <c r="W179" s="236"/>
      <c r="X179" s="236"/>
      <c r="Y179" s="247"/>
      <c r="Z179" s="13"/>
      <c r="AA179" s="1"/>
      <c r="AB179" s="1"/>
      <c r="AC179" s="1"/>
    </row>
    <row r="180" spans="1:29" ht="16.5" thickTop="1" thickBot="1" x14ac:dyDescent="0.3">
      <c r="A180" s="262"/>
      <c r="B180" s="263"/>
      <c r="C180" s="264"/>
      <c r="D180" s="263"/>
      <c r="E180" s="265"/>
      <c r="F180" s="266"/>
      <c r="G180" s="254"/>
      <c r="H180" s="22" t="s">
        <v>53</v>
      </c>
      <c r="I180" s="32"/>
      <c r="J180" s="27"/>
      <c r="K180" s="27"/>
      <c r="L180" s="27"/>
      <c r="M180" s="43">
        <f t="shared" si="23"/>
        <v>0</v>
      </c>
      <c r="N180" s="247" t="e">
        <f>(((#REF!+#REF!+#REF!+I180+M180)-MIN(#REF!,#REF!,#REF!,I180,M180))-MAX(#REF!,#REF!,#REF!,I180,M180))/3-#REF!</f>
        <v>#REF!</v>
      </c>
      <c r="O180" s="268"/>
      <c r="P180" s="270"/>
      <c r="Q180" s="236"/>
      <c r="R180" s="236"/>
      <c r="S180" s="236"/>
      <c r="T180" s="236"/>
      <c r="U180" s="236"/>
      <c r="V180" s="236"/>
      <c r="W180" s="236"/>
      <c r="X180" s="236"/>
      <c r="Y180" s="247"/>
      <c r="Z180" s="13"/>
      <c r="AA180" s="1"/>
      <c r="AB180" s="1"/>
      <c r="AC180" s="1"/>
    </row>
    <row r="181" spans="1:29" ht="16.5" thickTop="1" thickBot="1" x14ac:dyDescent="0.3">
      <c r="A181" s="262"/>
      <c r="B181" s="263"/>
      <c r="C181" s="264"/>
      <c r="D181" s="263"/>
      <c r="E181" s="265"/>
      <c r="F181" s="266"/>
      <c r="G181" s="254"/>
      <c r="H181" s="22" t="s">
        <v>54</v>
      </c>
      <c r="I181" s="44"/>
      <c r="J181" s="45"/>
      <c r="K181" s="45"/>
      <c r="L181" s="45"/>
      <c r="M181" s="46">
        <f t="shared" si="23"/>
        <v>0</v>
      </c>
      <c r="N181" s="247" t="e">
        <f>(((#REF!+#REF!+#REF!+I181+M181)-MIN(#REF!,#REF!,#REF!,I181,M181))-MAX(#REF!,#REF!,#REF!,I181,M181))/3-#REF!</f>
        <v>#REF!</v>
      </c>
      <c r="O181" s="268"/>
      <c r="P181" s="270"/>
      <c r="Q181" s="236"/>
      <c r="R181" s="236"/>
      <c r="S181" s="237"/>
      <c r="T181" s="237"/>
      <c r="U181" s="237"/>
      <c r="V181" s="236"/>
      <c r="W181" s="236"/>
      <c r="X181" s="236"/>
      <c r="Y181" s="247"/>
      <c r="Z181" s="13"/>
      <c r="AA181" s="1"/>
      <c r="AB181" s="1"/>
      <c r="AC181" s="1"/>
    </row>
    <row r="182" spans="1:29" ht="16.5" customHeight="1" thickTop="1" thickBot="1" x14ac:dyDescent="0.3">
      <c r="A182" s="248">
        <f>Classificação!A182</f>
        <v>0</v>
      </c>
      <c r="B182" s="249"/>
      <c r="C182" s="250">
        <f>Classificação!B182</f>
        <v>0</v>
      </c>
      <c r="D182" s="249"/>
      <c r="E182" s="251">
        <f>Classificação!C182</f>
        <v>0</v>
      </c>
      <c r="F182" s="252">
        <f>Classificação!D182</f>
        <v>0</v>
      </c>
      <c r="G182" s="253" t="s">
        <v>2</v>
      </c>
      <c r="H182" s="19" t="s">
        <v>6</v>
      </c>
      <c r="I182" s="28"/>
      <c r="J182" s="23"/>
      <c r="K182" s="23"/>
      <c r="L182" s="23"/>
      <c r="M182" s="39">
        <f t="shared" si="23"/>
        <v>0</v>
      </c>
      <c r="N182" s="244">
        <f t="shared" ref="N182" si="34">(((M182+M183+M184+M185+M186)-MIN(M182,M183,M184,M185,M186))-MAX(M182,M183,M184,M185,M186))/3</f>
        <v>0</v>
      </c>
      <c r="O182" s="257"/>
      <c r="P182" s="260"/>
      <c r="Q182" s="232"/>
      <c r="R182" s="232"/>
      <c r="S182" s="232"/>
      <c r="T182" s="232"/>
      <c r="U182" s="232"/>
      <c r="V182" s="232"/>
      <c r="W182" s="232"/>
      <c r="X182" s="232"/>
      <c r="Y182" s="244">
        <f>SUM(P182:X186)</f>
        <v>0</v>
      </c>
      <c r="Z182" s="13"/>
      <c r="AA182" s="1"/>
      <c r="AB182" s="1"/>
      <c r="AC182" s="1"/>
    </row>
    <row r="183" spans="1:29" ht="16.5" thickTop="1" thickBot="1" x14ac:dyDescent="0.3">
      <c r="A183" s="248"/>
      <c r="B183" s="249"/>
      <c r="C183" s="250"/>
      <c r="D183" s="249"/>
      <c r="E183" s="251"/>
      <c r="F183" s="252"/>
      <c r="G183" s="254"/>
      <c r="H183" s="20" t="s">
        <v>7</v>
      </c>
      <c r="I183" s="29"/>
      <c r="J183" s="24"/>
      <c r="K183" s="24"/>
      <c r="L183" s="24"/>
      <c r="M183" s="40">
        <f t="shared" si="23"/>
        <v>0</v>
      </c>
      <c r="N183" s="245" t="e">
        <f>(((#REF!+#REF!+#REF!+I183+M183)-MIN(#REF!,#REF!,#REF!,I183,M183))-MAX(#REF!,#REF!,#REF!,I183,M183))/3-#REF!</f>
        <v>#REF!</v>
      </c>
      <c r="O183" s="258"/>
      <c r="P183" s="261"/>
      <c r="Q183" s="233"/>
      <c r="R183" s="233"/>
      <c r="S183" s="233"/>
      <c r="T183" s="233"/>
      <c r="U183" s="233"/>
      <c r="V183" s="233"/>
      <c r="W183" s="233"/>
      <c r="X183" s="233"/>
      <c r="Y183" s="245"/>
      <c r="Z183" s="13"/>
      <c r="AA183" s="1"/>
      <c r="AB183" s="1"/>
      <c r="AC183" s="1"/>
    </row>
    <row r="184" spans="1:29" ht="16.5" thickTop="1" thickBot="1" x14ac:dyDescent="0.3">
      <c r="A184" s="248"/>
      <c r="B184" s="249"/>
      <c r="C184" s="250"/>
      <c r="D184" s="249"/>
      <c r="E184" s="251"/>
      <c r="F184" s="252"/>
      <c r="G184" s="254"/>
      <c r="H184" s="20" t="s">
        <v>8</v>
      </c>
      <c r="I184" s="29"/>
      <c r="J184" s="24"/>
      <c r="K184" s="24"/>
      <c r="L184" s="24"/>
      <c r="M184" s="40">
        <f t="shared" si="23"/>
        <v>0</v>
      </c>
      <c r="N184" s="245" t="e">
        <f>(((#REF!+#REF!+#REF!+I184+M184)-MIN(#REF!,#REF!,#REF!,I184,M184))-MAX(#REF!,#REF!,#REF!,I184,M184))/3-#REF!</f>
        <v>#REF!</v>
      </c>
      <c r="O184" s="258"/>
      <c r="P184" s="261"/>
      <c r="Q184" s="233"/>
      <c r="R184" s="233"/>
      <c r="S184" s="233"/>
      <c r="T184" s="233"/>
      <c r="U184" s="233"/>
      <c r="V184" s="233"/>
      <c r="W184" s="233"/>
      <c r="X184" s="233"/>
      <c r="Y184" s="245"/>
      <c r="Z184" s="13"/>
      <c r="AA184" s="1"/>
      <c r="AB184" s="1"/>
      <c r="AC184" s="1"/>
    </row>
    <row r="185" spans="1:29" ht="16.5" thickTop="1" thickBot="1" x14ac:dyDescent="0.3">
      <c r="A185" s="248"/>
      <c r="B185" s="249"/>
      <c r="C185" s="250"/>
      <c r="D185" s="249"/>
      <c r="E185" s="251"/>
      <c r="F185" s="252"/>
      <c r="G185" s="254"/>
      <c r="H185" s="20" t="s">
        <v>53</v>
      </c>
      <c r="I185" s="29"/>
      <c r="J185" s="24"/>
      <c r="K185" s="24"/>
      <c r="L185" s="24"/>
      <c r="M185" s="40">
        <f t="shared" si="23"/>
        <v>0</v>
      </c>
      <c r="N185" s="245" t="e">
        <f>(((#REF!+#REF!+#REF!+I185+M185)-MIN(#REF!,#REF!,#REF!,I185,M185))-MAX(#REF!,#REF!,#REF!,I185,M185))/3-#REF!</f>
        <v>#REF!</v>
      </c>
      <c r="O185" s="258"/>
      <c r="P185" s="261"/>
      <c r="Q185" s="233"/>
      <c r="R185" s="233"/>
      <c r="S185" s="233"/>
      <c r="T185" s="233"/>
      <c r="U185" s="233"/>
      <c r="V185" s="233"/>
      <c r="W185" s="233"/>
      <c r="X185" s="233"/>
      <c r="Y185" s="245"/>
      <c r="Z185" s="13"/>
      <c r="AA185" s="1"/>
      <c r="AB185" s="1"/>
      <c r="AC185" s="1"/>
    </row>
    <row r="186" spans="1:29" ht="16.5" thickTop="1" thickBot="1" x14ac:dyDescent="0.3">
      <c r="A186" s="248"/>
      <c r="B186" s="249"/>
      <c r="C186" s="250"/>
      <c r="D186" s="249"/>
      <c r="E186" s="251"/>
      <c r="F186" s="252"/>
      <c r="G186" s="255"/>
      <c r="H186" s="20" t="s">
        <v>54</v>
      </c>
      <c r="I186" s="30"/>
      <c r="J186" s="25"/>
      <c r="K186" s="25"/>
      <c r="L186" s="25"/>
      <c r="M186" s="41">
        <f t="shared" si="23"/>
        <v>0</v>
      </c>
      <c r="N186" s="256" t="e">
        <f>(((#REF!+#REF!+#REF!+I186+M186)-MIN(#REF!,#REF!,#REF!,I186,M186))-MAX(#REF!,#REF!,#REF!,I186,M186))/3-#REF!</f>
        <v>#REF!</v>
      </c>
      <c r="O186" s="259"/>
      <c r="P186" s="261"/>
      <c r="Q186" s="233"/>
      <c r="R186" s="233"/>
      <c r="S186" s="234"/>
      <c r="T186" s="234"/>
      <c r="U186" s="234"/>
      <c r="V186" s="234"/>
      <c r="W186" s="234"/>
      <c r="X186" s="234"/>
      <c r="Y186" s="245"/>
      <c r="Z186" s="13"/>
      <c r="AA186" s="1"/>
      <c r="AB186" s="1"/>
      <c r="AC186" s="1"/>
    </row>
    <row r="187" spans="1:29" ht="16.5" customHeight="1" thickTop="1" thickBot="1" x14ac:dyDescent="0.3">
      <c r="A187" s="262">
        <f>Classificação!A187</f>
        <v>0</v>
      </c>
      <c r="B187" s="263"/>
      <c r="C187" s="264">
        <f>Classificação!B187</f>
        <v>0</v>
      </c>
      <c r="D187" s="263"/>
      <c r="E187" s="265">
        <f>Classificação!C187</f>
        <v>0</v>
      </c>
      <c r="F187" s="266">
        <f>Classificação!D187</f>
        <v>0</v>
      </c>
      <c r="G187" s="253" t="s">
        <v>2</v>
      </c>
      <c r="H187" s="21" t="s">
        <v>6</v>
      </c>
      <c r="I187" s="31"/>
      <c r="J187" s="26"/>
      <c r="K187" s="26"/>
      <c r="L187" s="26"/>
      <c r="M187" s="42">
        <f t="shared" si="23"/>
        <v>0</v>
      </c>
      <c r="N187" s="246">
        <f t="shared" ref="N187" si="35">(((M187+M188+M189+M190+M191)-MIN(M187,M188,M189,M190,M191))-MAX(M187,M188,M189,M190,M191))/3</f>
        <v>0</v>
      </c>
      <c r="O187" s="267"/>
      <c r="P187" s="269"/>
      <c r="Q187" s="235"/>
      <c r="R187" s="235"/>
      <c r="S187" s="235"/>
      <c r="T187" s="235"/>
      <c r="U187" s="235"/>
      <c r="V187" s="235"/>
      <c r="W187" s="235"/>
      <c r="X187" s="235"/>
      <c r="Y187" s="246">
        <f>SUM(P187:X191)</f>
        <v>0</v>
      </c>
      <c r="Z187" s="13"/>
      <c r="AA187" s="1"/>
      <c r="AB187" s="1"/>
      <c r="AC187" s="1"/>
    </row>
    <row r="188" spans="1:29" ht="16.5" thickTop="1" thickBot="1" x14ac:dyDescent="0.3">
      <c r="A188" s="262"/>
      <c r="B188" s="263"/>
      <c r="C188" s="264"/>
      <c r="D188" s="263"/>
      <c r="E188" s="265"/>
      <c r="F188" s="266"/>
      <c r="G188" s="254"/>
      <c r="H188" s="22" t="s">
        <v>7</v>
      </c>
      <c r="I188" s="32"/>
      <c r="J188" s="27"/>
      <c r="K188" s="27"/>
      <c r="L188" s="27"/>
      <c r="M188" s="43">
        <f t="shared" si="23"/>
        <v>0</v>
      </c>
      <c r="N188" s="247" t="e">
        <f>(((#REF!+#REF!+#REF!+I188+M188)-MIN(#REF!,#REF!,#REF!,I188,M188))-MAX(#REF!,#REF!,#REF!,I188,M188))/3-#REF!</f>
        <v>#REF!</v>
      </c>
      <c r="O188" s="268"/>
      <c r="P188" s="270"/>
      <c r="Q188" s="236"/>
      <c r="R188" s="236"/>
      <c r="S188" s="236"/>
      <c r="T188" s="236"/>
      <c r="U188" s="236"/>
      <c r="V188" s="236"/>
      <c r="W188" s="236"/>
      <c r="X188" s="236"/>
      <c r="Y188" s="247"/>
      <c r="Z188" s="13"/>
      <c r="AA188" s="1"/>
      <c r="AB188" s="1"/>
      <c r="AC188" s="1"/>
    </row>
    <row r="189" spans="1:29" ht="16.5" thickTop="1" thickBot="1" x14ac:dyDescent="0.3">
      <c r="A189" s="262"/>
      <c r="B189" s="263"/>
      <c r="C189" s="264"/>
      <c r="D189" s="263"/>
      <c r="E189" s="265"/>
      <c r="F189" s="266"/>
      <c r="G189" s="254"/>
      <c r="H189" s="22" t="s">
        <v>8</v>
      </c>
      <c r="I189" s="32"/>
      <c r="J189" s="27"/>
      <c r="K189" s="27"/>
      <c r="L189" s="27"/>
      <c r="M189" s="43">
        <f t="shared" si="23"/>
        <v>0</v>
      </c>
      <c r="N189" s="247" t="e">
        <f>(((#REF!+#REF!+#REF!+I189+M189)-MIN(#REF!,#REF!,#REF!,I189,M189))-MAX(#REF!,#REF!,#REF!,I189,M189))/3-#REF!</f>
        <v>#REF!</v>
      </c>
      <c r="O189" s="268"/>
      <c r="P189" s="270"/>
      <c r="Q189" s="236"/>
      <c r="R189" s="236"/>
      <c r="S189" s="236"/>
      <c r="T189" s="236"/>
      <c r="U189" s="236"/>
      <c r="V189" s="236"/>
      <c r="W189" s="236"/>
      <c r="X189" s="236"/>
      <c r="Y189" s="247"/>
      <c r="Z189" s="13"/>
      <c r="AA189" s="1"/>
      <c r="AB189" s="1"/>
      <c r="AC189" s="1"/>
    </row>
    <row r="190" spans="1:29" ht="16.5" thickTop="1" thickBot="1" x14ac:dyDescent="0.3">
      <c r="A190" s="262"/>
      <c r="B190" s="263"/>
      <c r="C190" s="264"/>
      <c r="D190" s="263"/>
      <c r="E190" s="265"/>
      <c r="F190" s="266"/>
      <c r="G190" s="254"/>
      <c r="H190" s="22" t="s">
        <v>53</v>
      </c>
      <c r="I190" s="32"/>
      <c r="J190" s="27"/>
      <c r="K190" s="27"/>
      <c r="L190" s="27"/>
      <c r="M190" s="43">
        <f t="shared" si="23"/>
        <v>0</v>
      </c>
      <c r="N190" s="247" t="e">
        <f>(((#REF!+#REF!+#REF!+I190+M190)-MIN(#REF!,#REF!,#REF!,I190,M190))-MAX(#REF!,#REF!,#REF!,I190,M190))/3-#REF!</f>
        <v>#REF!</v>
      </c>
      <c r="O190" s="268"/>
      <c r="P190" s="270"/>
      <c r="Q190" s="236"/>
      <c r="R190" s="236"/>
      <c r="S190" s="236"/>
      <c r="T190" s="236"/>
      <c r="U190" s="236"/>
      <c r="V190" s="236"/>
      <c r="W190" s="236"/>
      <c r="X190" s="236"/>
      <c r="Y190" s="247"/>
      <c r="Z190" s="13"/>
      <c r="AA190" s="1"/>
      <c r="AB190" s="1"/>
      <c r="AC190" s="1"/>
    </row>
    <row r="191" spans="1:29" ht="16.5" thickTop="1" thickBot="1" x14ac:dyDescent="0.3">
      <c r="A191" s="262"/>
      <c r="B191" s="263"/>
      <c r="C191" s="264"/>
      <c r="D191" s="263"/>
      <c r="E191" s="265"/>
      <c r="F191" s="266"/>
      <c r="G191" s="254"/>
      <c r="H191" s="22" t="s">
        <v>54</v>
      </c>
      <c r="I191" s="44"/>
      <c r="J191" s="45"/>
      <c r="K191" s="45"/>
      <c r="L191" s="45"/>
      <c r="M191" s="46">
        <f t="shared" si="23"/>
        <v>0</v>
      </c>
      <c r="N191" s="247" t="e">
        <f>(((#REF!+#REF!+#REF!+I191+M191)-MIN(#REF!,#REF!,#REF!,I191,M191))-MAX(#REF!,#REF!,#REF!,I191,M191))/3-#REF!</f>
        <v>#REF!</v>
      </c>
      <c r="O191" s="268"/>
      <c r="P191" s="270"/>
      <c r="Q191" s="236"/>
      <c r="R191" s="236"/>
      <c r="S191" s="237"/>
      <c r="T191" s="237"/>
      <c r="U191" s="237"/>
      <c r="V191" s="236"/>
      <c r="W191" s="236"/>
      <c r="X191" s="236"/>
      <c r="Y191" s="247"/>
      <c r="Z191" s="13"/>
      <c r="AA191" s="1"/>
      <c r="AB191" s="1"/>
      <c r="AC191" s="1"/>
    </row>
    <row r="192" spans="1:29" ht="16.5" customHeight="1" thickTop="1" thickBot="1" x14ac:dyDescent="0.3">
      <c r="A192" s="248">
        <f>Classificação!A192</f>
        <v>0</v>
      </c>
      <c r="B192" s="249"/>
      <c r="C192" s="250">
        <f>Classificação!B192</f>
        <v>0</v>
      </c>
      <c r="D192" s="249"/>
      <c r="E192" s="251">
        <f>Classificação!C192</f>
        <v>0</v>
      </c>
      <c r="F192" s="252">
        <f>Classificação!D192</f>
        <v>0</v>
      </c>
      <c r="G192" s="253" t="s">
        <v>2</v>
      </c>
      <c r="H192" s="19" t="s">
        <v>6</v>
      </c>
      <c r="I192" s="28"/>
      <c r="J192" s="23"/>
      <c r="K192" s="23"/>
      <c r="L192" s="23"/>
      <c r="M192" s="39">
        <f t="shared" si="23"/>
        <v>0</v>
      </c>
      <c r="N192" s="244">
        <f>(((M192+M193+M194+M195+M196)-MIN(M192,M193,M194,M195,M196))-MAX(M192,M193,M194,M195,M196))/3</f>
        <v>0</v>
      </c>
      <c r="O192" s="257"/>
      <c r="P192" s="260"/>
      <c r="Q192" s="232"/>
      <c r="R192" s="232"/>
      <c r="S192" s="232"/>
      <c r="T192" s="232"/>
      <c r="U192" s="232"/>
      <c r="V192" s="232"/>
      <c r="W192" s="232"/>
      <c r="X192" s="232"/>
      <c r="Y192" s="244">
        <f>SUM(P192:X196)</f>
        <v>0</v>
      </c>
      <c r="Z192" s="13"/>
      <c r="AA192" s="1"/>
      <c r="AB192" s="1"/>
      <c r="AC192" s="1"/>
    </row>
    <row r="193" spans="1:29" ht="16.5" thickTop="1" thickBot="1" x14ac:dyDescent="0.3">
      <c r="A193" s="248"/>
      <c r="B193" s="249"/>
      <c r="C193" s="250"/>
      <c r="D193" s="249"/>
      <c r="E193" s="251"/>
      <c r="F193" s="252"/>
      <c r="G193" s="254"/>
      <c r="H193" s="20" t="s">
        <v>7</v>
      </c>
      <c r="I193" s="29"/>
      <c r="J193" s="24"/>
      <c r="K193" s="24"/>
      <c r="L193" s="24"/>
      <c r="M193" s="40">
        <f t="shared" si="23"/>
        <v>0</v>
      </c>
      <c r="N193" s="245" t="e">
        <f>(((#REF!+#REF!+#REF!+I193+M193)-MIN(#REF!,#REF!,#REF!,I193,M193))-MAX(#REF!,#REF!,#REF!,I193,M193))/3-#REF!</f>
        <v>#REF!</v>
      </c>
      <c r="O193" s="258"/>
      <c r="P193" s="261"/>
      <c r="Q193" s="233"/>
      <c r="R193" s="233"/>
      <c r="S193" s="233"/>
      <c r="T193" s="233"/>
      <c r="U193" s="233"/>
      <c r="V193" s="233"/>
      <c r="W193" s="233"/>
      <c r="X193" s="233"/>
      <c r="Y193" s="245"/>
      <c r="Z193" s="13"/>
      <c r="AA193" s="1"/>
      <c r="AB193" s="1"/>
      <c r="AC193" s="1"/>
    </row>
    <row r="194" spans="1:29" ht="16.5" thickTop="1" thickBot="1" x14ac:dyDescent="0.3">
      <c r="A194" s="248"/>
      <c r="B194" s="249"/>
      <c r="C194" s="250"/>
      <c r="D194" s="249"/>
      <c r="E194" s="251"/>
      <c r="F194" s="252"/>
      <c r="G194" s="254"/>
      <c r="H194" s="20" t="s">
        <v>8</v>
      </c>
      <c r="I194" s="29"/>
      <c r="J194" s="24"/>
      <c r="K194" s="24"/>
      <c r="L194" s="24"/>
      <c r="M194" s="40">
        <f t="shared" si="23"/>
        <v>0</v>
      </c>
      <c r="N194" s="245" t="e">
        <f>(((#REF!+#REF!+#REF!+I194+M194)-MIN(#REF!,#REF!,#REF!,I194,M194))-MAX(#REF!,#REF!,#REF!,I194,M194))/3-#REF!</f>
        <v>#REF!</v>
      </c>
      <c r="O194" s="258"/>
      <c r="P194" s="261"/>
      <c r="Q194" s="233"/>
      <c r="R194" s="233"/>
      <c r="S194" s="233"/>
      <c r="T194" s="233"/>
      <c r="U194" s="233"/>
      <c r="V194" s="233"/>
      <c r="W194" s="233"/>
      <c r="X194" s="233"/>
      <c r="Y194" s="245"/>
    </row>
    <row r="195" spans="1:29" ht="16.5" thickTop="1" thickBot="1" x14ac:dyDescent="0.3">
      <c r="A195" s="248"/>
      <c r="B195" s="249"/>
      <c r="C195" s="250"/>
      <c r="D195" s="249"/>
      <c r="E195" s="251"/>
      <c r="F195" s="252"/>
      <c r="G195" s="254"/>
      <c r="H195" s="20" t="s">
        <v>53</v>
      </c>
      <c r="I195" s="29"/>
      <c r="J195" s="24"/>
      <c r="K195" s="24"/>
      <c r="L195" s="24"/>
      <c r="M195" s="40">
        <f t="shared" ref="M195:M258" si="36">(SUM(I195:L195))/10</f>
        <v>0</v>
      </c>
      <c r="N195" s="245" t="e">
        <f>(((#REF!+#REF!+#REF!+I195+M195)-MIN(#REF!,#REF!,#REF!,I195,M195))-MAX(#REF!,#REF!,#REF!,I195,M195))/3-#REF!</f>
        <v>#REF!</v>
      </c>
      <c r="O195" s="258"/>
      <c r="P195" s="261"/>
      <c r="Q195" s="233"/>
      <c r="R195" s="233"/>
      <c r="S195" s="233"/>
      <c r="T195" s="233"/>
      <c r="U195" s="233"/>
      <c r="V195" s="233"/>
      <c r="W195" s="233"/>
      <c r="X195" s="233"/>
      <c r="Y195" s="245"/>
    </row>
    <row r="196" spans="1:29" ht="16.5" thickTop="1" thickBot="1" x14ac:dyDescent="0.3">
      <c r="A196" s="248"/>
      <c r="B196" s="249"/>
      <c r="C196" s="250"/>
      <c r="D196" s="249"/>
      <c r="E196" s="251"/>
      <c r="F196" s="252"/>
      <c r="G196" s="254"/>
      <c r="H196" s="20" t="s">
        <v>54</v>
      </c>
      <c r="I196" s="30"/>
      <c r="J196" s="25"/>
      <c r="K196" s="25"/>
      <c r="L196" s="25"/>
      <c r="M196" s="41">
        <f t="shared" si="36"/>
        <v>0</v>
      </c>
      <c r="N196" s="245" t="e">
        <f>(((#REF!+#REF!+#REF!+I196+M196)-MIN(#REF!,#REF!,#REF!,I196,M196))-MAX(#REF!,#REF!,#REF!,I196,M196))/3-#REF!</f>
        <v>#REF!</v>
      </c>
      <c r="O196" s="258"/>
      <c r="P196" s="261"/>
      <c r="Q196" s="233"/>
      <c r="R196" s="233"/>
      <c r="S196" s="234"/>
      <c r="T196" s="234"/>
      <c r="U196" s="234"/>
      <c r="V196" s="234"/>
      <c r="W196" s="234"/>
      <c r="X196" s="234"/>
      <c r="Y196" s="245"/>
    </row>
    <row r="197" spans="1:29" ht="16.5" customHeight="1" thickTop="1" thickBot="1" x14ac:dyDescent="0.3">
      <c r="A197" s="262">
        <f>Classificação!A197</f>
        <v>0</v>
      </c>
      <c r="B197" s="263"/>
      <c r="C197" s="264">
        <f>Classificação!B197</f>
        <v>0</v>
      </c>
      <c r="D197" s="263"/>
      <c r="E197" s="265">
        <f>Classificação!C197</f>
        <v>0</v>
      </c>
      <c r="F197" s="266">
        <f>Classificação!D197</f>
        <v>0</v>
      </c>
      <c r="G197" s="253" t="s">
        <v>2</v>
      </c>
      <c r="H197" s="21" t="s">
        <v>6</v>
      </c>
      <c r="I197" s="31"/>
      <c r="J197" s="26"/>
      <c r="K197" s="26"/>
      <c r="L197" s="26"/>
      <c r="M197" s="42">
        <f t="shared" si="36"/>
        <v>0</v>
      </c>
      <c r="N197" s="246">
        <f t="shared" ref="N197" si="37">(((M197+M198+M199+M200+M201)-MIN(M197,M198,M199,M200,M201))-MAX(M197,M198,M199,M200,M201))/3</f>
        <v>0</v>
      </c>
      <c r="O197" s="267"/>
      <c r="P197" s="269"/>
      <c r="Q197" s="235"/>
      <c r="R197" s="235"/>
      <c r="S197" s="235"/>
      <c r="T197" s="235"/>
      <c r="U197" s="235"/>
      <c r="V197" s="235"/>
      <c r="W197" s="235"/>
      <c r="X197" s="235"/>
      <c r="Y197" s="246">
        <f>SUM(P197:X201)</f>
        <v>0</v>
      </c>
    </row>
    <row r="198" spans="1:29" ht="16.5" thickTop="1" thickBot="1" x14ac:dyDescent="0.3">
      <c r="A198" s="262"/>
      <c r="B198" s="263"/>
      <c r="C198" s="264"/>
      <c r="D198" s="263"/>
      <c r="E198" s="265"/>
      <c r="F198" s="266"/>
      <c r="G198" s="254"/>
      <c r="H198" s="22" t="s">
        <v>7</v>
      </c>
      <c r="I198" s="32"/>
      <c r="J198" s="27"/>
      <c r="K198" s="27"/>
      <c r="L198" s="27"/>
      <c r="M198" s="43">
        <f t="shared" si="36"/>
        <v>0</v>
      </c>
      <c r="N198" s="247" t="e">
        <f>(((#REF!+#REF!+#REF!+I198+M198)-MIN(#REF!,#REF!,#REF!,I198,M198))-MAX(#REF!,#REF!,#REF!,I198,M198))/3-#REF!</f>
        <v>#REF!</v>
      </c>
      <c r="O198" s="268"/>
      <c r="P198" s="270"/>
      <c r="Q198" s="236"/>
      <c r="R198" s="236"/>
      <c r="S198" s="236"/>
      <c r="T198" s="236"/>
      <c r="U198" s="236"/>
      <c r="V198" s="236"/>
      <c r="W198" s="236"/>
      <c r="X198" s="236"/>
      <c r="Y198" s="247"/>
    </row>
    <row r="199" spans="1:29" ht="16.5" thickTop="1" thickBot="1" x14ac:dyDescent="0.3">
      <c r="A199" s="262"/>
      <c r="B199" s="263"/>
      <c r="C199" s="264"/>
      <c r="D199" s="263"/>
      <c r="E199" s="265"/>
      <c r="F199" s="266"/>
      <c r="G199" s="254"/>
      <c r="H199" s="22" t="s">
        <v>8</v>
      </c>
      <c r="I199" s="32"/>
      <c r="J199" s="27"/>
      <c r="K199" s="27"/>
      <c r="L199" s="27"/>
      <c r="M199" s="43">
        <f t="shared" si="36"/>
        <v>0</v>
      </c>
      <c r="N199" s="247" t="e">
        <f>(((#REF!+#REF!+#REF!+I199+M199)-MIN(#REF!,#REF!,#REF!,I199,M199))-MAX(#REF!,#REF!,#REF!,I199,M199))/3-#REF!</f>
        <v>#REF!</v>
      </c>
      <c r="O199" s="268"/>
      <c r="P199" s="270"/>
      <c r="Q199" s="236"/>
      <c r="R199" s="236"/>
      <c r="S199" s="236"/>
      <c r="T199" s="236"/>
      <c r="U199" s="236"/>
      <c r="V199" s="236"/>
      <c r="W199" s="236"/>
      <c r="X199" s="236"/>
      <c r="Y199" s="247"/>
    </row>
    <row r="200" spans="1:29" ht="16.5" thickTop="1" thickBot="1" x14ac:dyDescent="0.3">
      <c r="A200" s="262"/>
      <c r="B200" s="263"/>
      <c r="C200" s="264"/>
      <c r="D200" s="263"/>
      <c r="E200" s="265"/>
      <c r="F200" s="266"/>
      <c r="G200" s="254"/>
      <c r="H200" s="22" t="s">
        <v>53</v>
      </c>
      <c r="I200" s="32"/>
      <c r="J200" s="27"/>
      <c r="K200" s="27"/>
      <c r="L200" s="27"/>
      <c r="M200" s="43">
        <f t="shared" si="36"/>
        <v>0</v>
      </c>
      <c r="N200" s="247" t="e">
        <f>(((#REF!+#REF!+#REF!+I200+M200)-MIN(#REF!,#REF!,#REF!,I200,M200))-MAX(#REF!,#REF!,#REF!,I200,M200))/3-#REF!</f>
        <v>#REF!</v>
      </c>
      <c r="O200" s="268"/>
      <c r="P200" s="270"/>
      <c r="Q200" s="236"/>
      <c r="R200" s="236"/>
      <c r="S200" s="236"/>
      <c r="T200" s="236"/>
      <c r="U200" s="236"/>
      <c r="V200" s="236"/>
      <c r="W200" s="236"/>
      <c r="X200" s="236"/>
      <c r="Y200" s="247"/>
    </row>
    <row r="201" spans="1:29" ht="16.5" thickTop="1" thickBot="1" x14ac:dyDescent="0.3">
      <c r="A201" s="262"/>
      <c r="B201" s="263"/>
      <c r="C201" s="264"/>
      <c r="D201" s="263"/>
      <c r="E201" s="265"/>
      <c r="F201" s="266"/>
      <c r="G201" s="254"/>
      <c r="H201" s="22" t="s">
        <v>54</v>
      </c>
      <c r="I201" s="44"/>
      <c r="J201" s="45"/>
      <c r="K201" s="45"/>
      <c r="L201" s="45"/>
      <c r="M201" s="46">
        <f t="shared" si="36"/>
        <v>0</v>
      </c>
      <c r="N201" s="247" t="e">
        <f>(((#REF!+#REF!+#REF!+I201+M201)-MIN(#REF!,#REF!,#REF!,I201,M201))-MAX(#REF!,#REF!,#REF!,I201,M201))/3-#REF!</f>
        <v>#REF!</v>
      </c>
      <c r="O201" s="268"/>
      <c r="P201" s="270"/>
      <c r="Q201" s="236"/>
      <c r="R201" s="236"/>
      <c r="S201" s="237"/>
      <c r="T201" s="237"/>
      <c r="U201" s="237"/>
      <c r="V201" s="236"/>
      <c r="W201" s="236"/>
      <c r="X201" s="236"/>
      <c r="Y201" s="247"/>
    </row>
    <row r="202" spans="1:29" ht="16.5" customHeight="1" thickTop="1" thickBot="1" x14ac:dyDescent="0.3">
      <c r="A202" s="248">
        <f>Classificação!A202</f>
        <v>0</v>
      </c>
      <c r="B202" s="249"/>
      <c r="C202" s="250">
        <f>Classificação!B202</f>
        <v>0</v>
      </c>
      <c r="D202" s="249"/>
      <c r="E202" s="251">
        <f>Classificação!C202</f>
        <v>0</v>
      </c>
      <c r="F202" s="252">
        <f>Classificação!D202</f>
        <v>0</v>
      </c>
      <c r="G202" s="253" t="s">
        <v>2</v>
      </c>
      <c r="H202" s="19" t="s">
        <v>6</v>
      </c>
      <c r="I202" s="28"/>
      <c r="J202" s="23"/>
      <c r="K202" s="23"/>
      <c r="L202" s="23"/>
      <c r="M202" s="39">
        <f t="shared" si="36"/>
        <v>0</v>
      </c>
      <c r="N202" s="244">
        <f t="shared" ref="N202" si="38">(((M202+M203+M204+M205+M206)-MIN(M202,M203,M204,M205,M206))-MAX(M202,M203,M204,M205,M206))/3</f>
        <v>0</v>
      </c>
      <c r="O202" s="257"/>
      <c r="P202" s="260"/>
      <c r="Q202" s="232"/>
      <c r="R202" s="232"/>
      <c r="S202" s="232"/>
      <c r="T202" s="232"/>
      <c r="U202" s="232"/>
      <c r="V202" s="232"/>
      <c r="W202" s="232"/>
      <c r="X202" s="232"/>
      <c r="Y202" s="244">
        <f>SUM(P202:X206)</f>
        <v>0</v>
      </c>
    </row>
    <row r="203" spans="1:29" ht="16.5" thickTop="1" thickBot="1" x14ac:dyDescent="0.3">
      <c r="A203" s="248"/>
      <c r="B203" s="249"/>
      <c r="C203" s="250"/>
      <c r="D203" s="249"/>
      <c r="E203" s="251"/>
      <c r="F203" s="252"/>
      <c r="G203" s="254"/>
      <c r="H203" s="20" t="s">
        <v>7</v>
      </c>
      <c r="I203" s="29"/>
      <c r="J203" s="24"/>
      <c r="K203" s="24"/>
      <c r="L203" s="24"/>
      <c r="M203" s="40">
        <f t="shared" si="36"/>
        <v>0</v>
      </c>
      <c r="N203" s="245" t="e">
        <f>(((#REF!+#REF!+#REF!+I203+M203)-MIN(#REF!,#REF!,#REF!,I203,M203))-MAX(#REF!,#REF!,#REF!,I203,M203))/3-#REF!</f>
        <v>#REF!</v>
      </c>
      <c r="O203" s="258"/>
      <c r="P203" s="261"/>
      <c r="Q203" s="233"/>
      <c r="R203" s="233"/>
      <c r="S203" s="233"/>
      <c r="T203" s="233"/>
      <c r="U203" s="233"/>
      <c r="V203" s="233"/>
      <c r="W203" s="233"/>
      <c r="X203" s="233"/>
      <c r="Y203" s="245"/>
    </row>
    <row r="204" spans="1:29" ht="16.5" thickTop="1" thickBot="1" x14ac:dyDescent="0.3">
      <c r="A204" s="248"/>
      <c r="B204" s="249"/>
      <c r="C204" s="250"/>
      <c r="D204" s="249"/>
      <c r="E204" s="251"/>
      <c r="F204" s="252"/>
      <c r="G204" s="254"/>
      <c r="H204" s="20" t="s">
        <v>8</v>
      </c>
      <c r="I204" s="29"/>
      <c r="J204" s="24"/>
      <c r="K204" s="24"/>
      <c r="L204" s="24"/>
      <c r="M204" s="40">
        <f t="shared" si="36"/>
        <v>0</v>
      </c>
      <c r="N204" s="245" t="e">
        <f>(((#REF!+#REF!+#REF!+I204+M204)-MIN(#REF!,#REF!,#REF!,I204,M204))-MAX(#REF!,#REF!,#REF!,I204,M204))/3-#REF!</f>
        <v>#REF!</v>
      </c>
      <c r="O204" s="258"/>
      <c r="P204" s="261"/>
      <c r="Q204" s="233"/>
      <c r="R204" s="233"/>
      <c r="S204" s="233"/>
      <c r="T204" s="233"/>
      <c r="U204" s="233"/>
      <c r="V204" s="233"/>
      <c r="W204" s="233"/>
      <c r="X204" s="233"/>
      <c r="Y204" s="245"/>
    </row>
    <row r="205" spans="1:29" ht="16.5" thickTop="1" thickBot="1" x14ac:dyDescent="0.3">
      <c r="A205" s="248"/>
      <c r="B205" s="249"/>
      <c r="C205" s="250"/>
      <c r="D205" s="249"/>
      <c r="E205" s="251"/>
      <c r="F205" s="252"/>
      <c r="G205" s="254"/>
      <c r="H205" s="20" t="s">
        <v>53</v>
      </c>
      <c r="I205" s="29"/>
      <c r="J205" s="24"/>
      <c r="K205" s="24"/>
      <c r="L205" s="24"/>
      <c r="M205" s="40">
        <f t="shared" si="36"/>
        <v>0</v>
      </c>
      <c r="N205" s="245" t="e">
        <f>(((#REF!+#REF!+#REF!+I205+M205)-MIN(#REF!,#REF!,#REF!,I205,M205))-MAX(#REF!,#REF!,#REF!,I205,M205))/3-#REF!</f>
        <v>#REF!</v>
      </c>
      <c r="O205" s="258"/>
      <c r="P205" s="261"/>
      <c r="Q205" s="233"/>
      <c r="R205" s="233"/>
      <c r="S205" s="233"/>
      <c r="T205" s="233"/>
      <c r="U205" s="233"/>
      <c r="V205" s="233"/>
      <c r="W205" s="233"/>
      <c r="X205" s="233"/>
      <c r="Y205" s="245"/>
    </row>
    <row r="206" spans="1:29" ht="16.5" thickTop="1" thickBot="1" x14ac:dyDescent="0.3">
      <c r="A206" s="248"/>
      <c r="B206" s="249"/>
      <c r="C206" s="250"/>
      <c r="D206" s="249"/>
      <c r="E206" s="251"/>
      <c r="F206" s="252"/>
      <c r="G206" s="254"/>
      <c r="H206" s="20" t="s">
        <v>54</v>
      </c>
      <c r="I206" s="30"/>
      <c r="J206" s="25"/>
      <c r="K206" s="25"/>
      <c r="L206" s="25"/>
      <c r="M206" s="41">
        <f t="shared" si="36"/>
        <v>0</v>
      </c>
      <c r="N206" s="245" t="e">
        <f>(((#REF!+#REF!+#REF!+I206+M206)-MIN(#REF!,#REF!,#REF!,I206,M206))-MAX(#REF!,#REF!,#REF!,I206,M206))/3-#REF!</f>
        <v>#REF!</v>
      </c>
      <c r="O206" s="258"/>
      <c r="P206" s="261"/>
      <c r="Q206" s="233"/>
      <c r="R206" s="233"/>
      <c r="S206" s="234"/>
      <c r="T206" s="234"/>
      <c r="U206" s="234"/>
      <c r="V206" s="234"/>
      <c r="W206" s="234"/>
      <c r="X206" s="234"/>
      <c r="Y206" s="245"/>
    </row>
    <row r="207" spans="1:29" ht="16.5" thickTop="1" thickBot="1" x14ac:dyDescent="0.3">
      <c r="A207" s="262">
        <f>Classificação!A207</f>
        <v>0</v>
      </c>
      <c r="B207" s="263"/>
      <c r="C207" s="264">
        <f>Classificação!B207</f>
        <v>0</v>
      </c>
      <c r="D207" s="263"/>
      <c r="E207" s="265">
        <f>Classificação!C207</f>
        <v>0</v>
      </c>
      <c r="F207" s="266">
        <f>Classificação!D207</f>
        <v>0</v>
      </c>
      <c r="G207" s="253" t="s">
        <v>2</v>
      </c>
      <c r="H207" s="21" t="s">
        <v>6</v>
      </c>
      <c r="I207" s="31"/>
      <c r="J207" s="26"/>
      <c r="K207" s="26"/>
      <c r="L207" s="26"/>
      <c r="M207" s="42">
        <f t="shared" si="36"/>
        <v>0</v>
      </c>
      <c r="N207" s="246">
        <f t="shared" ref="N207" si="39">(((M207+M208+M209+M210+M211)-MIN(M207,M208,M209,M210,M211))-MAX(M207,M208,M209,M210,M211))/3</f>
        <v>0</v>
      </c>
      <c r="O207" s="267"/>
      <c r="P207" s="269"/>
      <c r="Q207" s="235"/>
      <c r="R207" s="235"/>
      <c r="S207" s="235"/>
      <c r="T207" s="235"/>
      <c r="U207" s="235"/>
      <c r="V207" s="235"/>
      <c r="W207" s="235"/>
      <c r="X207" s="235"/>
      <c r="Y207" s="246">
        <f>SUM(P207:X211)</f>
        <v>0</v>
      </c>
    </row>
    <row r="208" spans="1:29" ht="16.5" thickTop="1" thickBot="1" x14ac:dyDescent="0.3">
      <c r="A208" s="262"/>
      <c r="B208" s="263"/>
      <c r="C208" s="264"/>
      <c r="D208" s="263"/>
      <c r="E208" s="265"/>
      <c r="F208" s="266"/>
      <c r="G208" s="254"/>
      <c r="H208" s="22" t="s">
        <v>7</v>
      </c>
      <c r="I208" s="32"/>
      <c r="J208" s="27"/>
      <c r="K208" s="27"/>
      <c r="L208" s="27"/>
      <c r="M208" s="43">
        <f t="shared" si="36"/>
        <v>0</v>
      </c>
      <c r="N208" s="247" t="e">
        <f>(((#REF!+#REF!+#REF!+I208+M208)-MIN(#REF!,#REF!,#REF!,I208,M208))-MAX(#REF!,#REF!,#REF!,I208,M208))/3-#REF!</f>
        <v>#REF!</v>
      </c>
      <c r="O208" s="268"/>
      <c r="P208" s="270"/>
      <c r="Q208" s="236"/>
      <c r="R208" s="236"/>
      <c r="S208" s="236"/>
      <c r="T208" s="236"/>
      <c r="U208" s="236"/>
      <c r="V208" s="236"/>
      <c r="W208" s="236"/>
      <c r="X208" s="236"/>
      <c r="Y208" s="247"/>
    </row>
    <row r="209" spans="1:25" ht="16.5" thickTop="1" thickBot="1" x14ac:dyDescent="0.3">
      <c r="A209" s="262"/>
      <c r="B209" s="263"/>
      <c r="C209" s="264"/>
      <c r="D209" s="263"/>
      <c r="E209" s="265"/>
      <c r="F209" s="266"/>
      <c r="G209" s="254"/>
      <c r="H209" s="22" t="s">
        <v>8</v>
      </c>
      <c r="I209" s="32"/>
      <c r="J209" s="27"/>
      <c r="K209" s="27"/>
      <c r="L209" s="27"/>
      <c r="M209" s="43">
        <f t="shared" si="36"/>
        <v>0</v>
      </c>
      <c r="N209" s="247" t="e">
        <f>(((#REF!+#REF!+#REF!+I209+M209)-MIN(#REF!,#REF!,#REF!,I209,M209))-MAX(#REF!,#REF!,#REF!,I209,M209))/3-#REF!</f>
        <v>#REF!</v>
      </c>
      <c r="O209" s="268"/>
      <c r="P209" s="270"/>
      <c r="Q209" s="236"/>
      <c r="R209" s="236"/>
      <c r="S209" s="236"/>
      <c r="T209" s="236"/>
      <c r="U209" s="236"/>
      <c r="V209" s="236"/>
      <c r="W209" s="236"/>
      <c r="X209" s="236"/>
      <c r="Y209" s="247"/>
    </row>
    <row r="210" spans="1:25" ht="16.5" thickTop="1" thickBot="1" x14ac:dyDescent="0.3">
      <c r="A210" s="262"/>
      <c r="B210" s="263"/>
      <c r="C210" s="264"/>
      <c r="D210" s="263"/>
      <c r="E210" s="265"/>
      <c r="F210" s="266"/>
      <c r="G210" s="254"/>
      <c r="H210" s="22" t="s">
        <v>53</v>
      </c>
      <c r="I210" s="32"/>
      <c r="J210" s="27"/>
      <c r="K210" s="27"/>
      <c r="L210" s="27"/>
      <c r="M210" s="43">
        <f t="shared" si="36"/>
        <v>0</v>
      </c>
      <c r="N210" s="247" t="e">
        <f>(((#REF!+#REF!+#REF!+I210+M210)-MIN(#REF!,#REF!,#REF!,I210,M210))-MAX(#REF!,#REF!,#REF!,I210,M210))/3-#REF!</f>
        <v>#REF!</v>
      </c>
      <c r="O210" s="268"/>
      <c r="P210" s="270"/>
      <c r="Q210" s="236"/>
      <c r="R210" s="236"/>
      <c r="S210" s="236"/>
      <c r="T210" s="236"/>
      <c r="U210" s="236"/>
      <c r="V210" s="236"/>
      <c r="W210" s="236"/>
      <c r="X210" s="236"/>
      <c r="Y210" s="247"/>
    </row>
    <row r="211" spans="1:25" ht="16.5" thickTop="1" thickBot="1" x14ac:dyDescent="0.3">
      <c r="A211" s="262"/>
      <c r="B211" s="263"/>
      <c r="C211" s="264"/>
      <c r="D211" s="263"/>
      <c r="E211" s="265"/>
      <c r="F211" s="266"/>
      <c r="G211" s="254"/>
      <c r="H211" s="22" t="s">
        <v>54</v>
      </c>
      <c r="I211" s="44"/>
      <c r="J211" s="45"/>
      <c r="K211" s="45"/>
      <c r="L211" s="45"/>
      <c r="M211" s="46">
        <f t="shared" si="36"/>
        <v>0</v>
      </c>
      <c r="N211" s="247" t="e">
        <f>(((#REF!+#REF!+#REF!+I211+M211)-MIN(#REF!,#REF!,#REF!,I211,M211))-MAX(#REF!,#REF!,#REF!,I211,M211))/3-#REF!</f>
        <v>#REF!</v>
      </c>
      <c r="O211" s="268"/>
      <c r="P211" s="270"/>
      <c r="Q211" s="236"/>
      <c r="R211" s="236"/>
      <c r="S211" s="237"/>
      <c r="T211" s="237"/>
      <c r="U211" s="237"/>
      <c r="V211" s="236"/>
      <c r="W211" s="236"/>
      <c r="X211" s="236"/>
      <c r="Y211" s="247"/>
    </row>
    <row r="212" spans="1:25" ht="16.5" thickTop="1" thickBot="1" x14ac:dyDescent="0.3">
      <c r="A212" s="248">
        <f>Classificação!A212</f>
        <v>0</v>
      </c>
      <c r="B212" s="249"/>
      <c r="C212" s="250">
        <f>Classificação!B212</f>
        <v>0</v>
      </c>
      <c r="D212" s="249"/>
      <c r="E212" s="251">
        <f>Classificação!C212</f>
        <v>0</v>
      </c>
      <c r="F212" s="252">
        <f>Classificação!D212</f>
        <v>0</v>
      </c>
      <c r="G212" s="253" t="s">
        <v>2</v>
      </c>
      <c r="H212" s="19" t="s">
        <v>6</v>
      </c>
      <c r="I212" s="28"/>
      <c r="J212" s="23"/>
      <c r="K212" s="23"/>
      <c r="L212" s="23"/>
      <c r="M212" s="39">
        <f t="shared" si="36"/>
        <v>0</v>
      </c>
      <c r="N212" s="244">
        <f t="shared" ref="N212" si="40">(((M212+M213+M214+M215+M216)-MIN(M212,M213,M214,M215,M216))-MAX(M212,M213,M214,M215,M216))/3</f>
        <v>0</v>
      </c>
      <c r="O212" s="257"/>
      <c r="P212" s="260"/>
      <c r="Q212" s="232"/>
      <c r="R212" s="232"/>
      <c r="S212" s="232"/>
      <c r="T212" s="232"/>
      <c r="U212" s="232"/>
      <c r="V212" s="232"/>
      <c r="W212" s="232"/>
      <c r="X212" s="232"/>
      <c r="Y212" s="244">
        <f>SUM(P212:X216)</f>
        <v>0</v>
      </c>
    </row>
    <row r="213" spans="1:25" ht="16.5" thickTop="1" thickBot="1" x14ac:dyDescent="0.3">
      <c r="A213" s="248"/>
      <c r="B213" s="249"/>
      <c r="C213" s="250"/>
      <c r="D213" s="249"/>
      <c r="E213" s="251"/>
      <c r="F213" s="252"/>
      <c r="G213" s="254"/>
      <c r="H213" s="20" t="s">
        <v>7</v>
      </c>
      <c r="I213" s="29"/>
      <c r="J213" s="24"/>
      <c r="K213" s="24"/>
      <c r="L213" s="24"/>
      <c r="M213" s="40">
        <f t="shared" si="36"/>
        <v>0</v>
      </c>
      <c r="N213" s="245" t="e">
        <f>(((#REF!+#REF!+#REF!+I213+M213)-MIN(#REF!,#REF!,#REF!,I213,M213))-MAX(#REF!,#REF!,#REF!,I213,M213))/3-#REF!</f>
        <v>#REF!</v>
      </c>
      <c r="O213" s="258"/>
      <c r="P213" s="261"/>
      <c r="Q213" s="233"/>
      <c r="R213" s="233"/>
      <c r="S213" s="233"/>
      <c r="T213" s="233"/>
      <c r="U213" s="233"/>
      <c r="V213" s="233"/>
      <c r="W213" s="233"/>
      <c r="X213" s="233"/>
      <c r="Y213" s="245"/>
    </row>
    <row r="214" spans="1:25" ht="16.5" thickTop="1" thickBot="1" x14ac:dyDescent="0.3">
      <c r="A214" s="248"/>
      <c r="B214" s="249"/>
      <c r="C214" s="250"/>
      <c r="D214" s="249"/>
      <c r="E214" s="251"/>
      <c r="F214" s="252"/>
      <c r="G214" s="254"/>
      <c r="H214" s="20" t="s">
        <v>8</v>
      </c>
      <c r="I214" s="29"/>
      <c r="J214" s="24"/>
      <c r="K214" s="24"/>
      <c r="L214" s="24"/>
      <c r="M214" s="40">
        <f t="shared" si="36"/>
        <v>0</v>
      </c>
      <c r="N214" s="245" t="e">
        <f>(((#REF!+#REF!+#REF!+I214+M214)-MIN(#REF!,#REF!,#REF!,I214,M214))-MAX(#REF!,#REF!,#REF!,I214,M214))/3-#REF!</f>
        <v>#REF!</v>
      </c>
      <c r="O214" s="258"/>
      <c r="P214" s="261"/>
      <c r="Q214" s="233"/>
      <c r="R214" s="233"/>
      <c r="S214" s="233"/>
      <c r="T214" s="233"/>
      <c r="U214" s="233"/>
      <c r="V214" s="233"/>
      <c r="W214" s="233"/>
      <c r="X214" s="233"/>
      <c r="Y214" s="245"/>
    </row>
    <row r="215" spans="1:25" ht="16.5" thickTop="1" thickBot="1" x14ac:dyDescent="0.3">
      <c r="A215" s="248"/>
      <c r="B215" s="249"/>
      <c r="C215" s="250"/>
      <c r="D215" s="249"/>
      <c r="E215" s="251"/>
      <c r="F215" s="252"/>
      <c r="G215" s="254"/>
      <c r="H215" s="20" t="s">
        <v>53</v>
      </c>
      <c r="I215" s="29"/>
      <c r="J215" s="24"/>
      <c r="K215" s="24"/>
      <c r="L215" s="24"/>
      <c r="M215" s="40">
        <f t="shared" si="36"/>
        <v>0</v>
      </c>
      <c r="N215" s="245" t="e">
        <f>(((#REF!+#REF!+#REF!+I215+M215)-MIN(#REF!,#REF!,#REF!,I215,M215))-MAX(#REF!,#REF!,#REF!,I215,M215))/3-#REF!</f>
        <v>#REF!</v>
      </c>
      <c r="O215" s="258"/>
      <c r="P215" s="261"/>
      <c r="Q215" s="233"/>
      <c r="R215" s="233"/>
      <c r="S215" s="233"/>
      <c r="T215" s="233"/>
      <c r="U215" s="233"/>
      <c r="V215" s="233"/>
      <c r="W215" s="233"/>
      <c r="X215" s="233"/>
      <c r="Y215" s="245"/>
    </row>
    <row r="216" spans="1:25" ht="16.5" thickTop="1" thickBot="1" x14ac:dyDescent="0.3">
      <c r="A216" s="248"/>
      <c r="B216" s="249"/>
      <c r="C216" s="250"/>
      <c r="D216" s="249"/>
      <c r="E216" s="251"/>
      <c r="F216" s="252"/>
      <c r="G216" s="254"/>
      <c r="H216" s="20" t="s">
        <v>54</v>
      </c>
      <c r="I216" s="30"/>
      <c r="J216" s="25"/>
      <c r="K216" s="25"/>
      <c r="L216" s="25"/>
      <c r="M216" s="41">
        <f t="shared" si="36"/>
        <v>0</v>
      </c>
      <c r="N216" s="245" t="e">
        <f>(((#REF!+#REF!+#REF!+I216+M216)-MIN(#REF!,#REF!,#REF!,I216,M216))-MAX(#REF!,#REF!,#REF!,I216,M216))/3-#REF!</f>
        <v>#REF!</v>
      </c>
      <c r="O216" s="258"/>
      <c r="P216" s="261"/>
      <c r="Q216" s="233"/>
      <c r="R216" s="233"/>
      <c r="S216" s="234"/>
      <c r="T216" s="234"/>
      <c r="U216" s="234"/>
      <c r="V216" s="234"/>
      <c r="W216" s="234"/>
      <c r="X216" s="234"/>
      <c r="Y216" s="245"/>
    </row>
    <row r="217" spans="1:25" ht="16.5" thickTop="1" thickBot="1" x14ac:dyDescent="0.3">
      <c r="A217" s="262">
        <f>Classificação!A217</f>
        <v>0</v>
      </c>
      <c r="B217" s="263"/>
      <c r="C217" s="264">
        <f>Classificação!B217</f>
        <v>0</v>
      </c>
      <c r="D217" s="263"/>
      <c r="E217" s="265">
        <f>Classificação!C217</f>
        <v>0</v>
      </c>
      <c r="F217" s="266">
        <f>Classificação!D217</f>
        <v>0</v>
      </c>
      <c r="G217" s="253" t="s">
        <v>2</v>
      </c>
      <c r="H217" s="21" t="s">
        <v>6</v>
      </c>
      <c r="I217" s="31"/>
      <c r="J217" s="26"/>
      <c r="K217" s="26"/>
      <c r="L217" s="26"/>
      <c r="M217" s="42">
        <f t="shared" si="36"/>
        <v>0</v>
      </c>
      <c r="N217" s="246">
        <f t="shared" ref="N217" si="41">(((M217+M218+M219+M220+M221)-MIN(M217,M218,M219,M220,M221))-MAX(M217,M218,M219,M220,M221))/3</f>
        <v>0</v>
      </c>
      <c r="O217" s="267"/>
      <c r="P217" s="269"/>
      <c r="Q217" s="235"/>
      <c r="R217" s="235"/>
      <c r="S217" s="235"/>
      <c r="T217" s="235"/>
      <c r="U217" s="235"/>
      <c r="V217" s="235"/>
      <c r="W217" s="235"/>
      <c r="X217" s="235"/>
      <c r="Y217" s="246">
        <f>SUM(P217:X221)</f>
        <v>0</v>
      </c>
    </row>
    <row r="218" spans="1:25" ht="16.5" thickTop="1" thickBot="1" x14ac:dyDescent="0.3">
      <c r="A218" s="262"/>
      <c r="B218" s="263"/>
      <c r="C218" s="264"/>
      <c r="D218" s="263"/>
      <c r="E218" s="265"/>
      <c r="F218" s="266"/>
      <c r="G218" s="254"/>
      <c r="H218" s="22" t="s">
        <v>7</v>
      </c>
      <c r="I218" s="32"/>
      <c r="J218" s="27"/>
      <c r="K218" s="27"/>
      <c r="L218" s="27"/>
      <c r="M218" s="43">
        <f t="shared" si="36"/>
        <v>0</v>
      </c>
      <c r="N218" s="247" t="e">
        <f>(((#REF!+#REF!+#REF!+I218+M218)-MIN(#REF!,#REF!,#REF!,I218,M218))-MAX(#REF!,#REF!,#REF!,I218,M218))/3-#REF!</f>
        <v>#REF!</v>
      </c>
      <c r="O218" s="268"/>
      <c r="P218" s="270"/>
      <c r="Q218" s="236"/>
      <c r="R218" s="236"/>
      <c r="S218" s="236"/>
      <c r="T218" s="236"/>
      <c r="U218" s="236"/>
      <c r="V218" s="236"/>
      <c r="W218" s="236"/>
      <c r="X218" s="236"/>
      <c r="Y218" s="247"/>
    </row>
    <row r="219" spans="1:25" ht="16.5" thickTop="1" thickBot="1" x14ac:dyDescent="0.3">
      <c r="A219" s="262"/>
      <c r="B219" s="263"/>
      <c r="C219" s="264"/>
      <c r="D219" s="263"/>
      <c r="E219" s="265"/>
      <c r="F219" s="266"/>
      <c r="G219" s="254"/>
      <c r="H219" s="22" t="s">
        <v>8</v>
      </c>
      <c r="I219" s="32"/>
      <c r="J219" s="27"/>
      <c r="K219" s="27"/>
      <c r="L219" s="27"/>
      <c r="M219" s="43">
        <f t="shared" si="36"/>
        <v>0</v>
      </c>
      <c r="N219" s="247" t="e">
        <f>(((#REF!+#REF!+#REF!+I219+M219)-MIN(#REF!,#REF!,#REF!,I219,M219))-MAX(#REF!,#REF!,#REF!,I219,M219))/3-#REF!</f>
        <v>#REF!</v>
      </c>
      <c r="O219" s="268"/>
      <c r="P219" s="270"/>
      <c r="Q219" s="236"/>
      <c r="R219" s="236"/>
      <c r="S219" s="236"/>
      <c r="T219" s="236"/>
      <c r="U219" s="236"/>
      <c r="V219" s="236"/>
      <c r="W219" s="236"/>
      <c r="X219" s="236"/>
      <c r="Y219" s="247"/>
    </row>
    <row r="220" spans="1:25" ht="16.5" thickTop="1" thickBot="1" x14ac:dyDescent="0.3">
      <c r="A220" s="262"/>
      <c r="B220" s="263"/>
      <c r="C220" s="264"/>
      <c r="D220" s="263"/>
      <c r="E220" s="265"/>
      <c r="F220" s="266"/>
      <c r="G220" s="254"/>
      <c r="H220" s="22" t="s">
        <v>53</v>
      </c>
      <c r="I220" s="32"/>
      <c r="J220" s="27"/>
      <c r="K220" s="27"/>
      <c r="L220" s="27"/>
      <c r="M220" s="43">
        <f t="shared" si="36"/>
        <v>0</v>
      </c>
      <c r="N220" s="247" t="e">
        <f>(((#REF!+#REF!+#REF!+I220+M220)-MIN(#REF!,#REF!,#REF!,I220,M220))-MAX(#REF!,#REF!,#REF!,I220,M220))/3-#REF!</f>
        <v>#REF!</v>
      </c>
      <c r="O220" s="268"/>
      <c r="P220" s="270"/>
      <c r="Q220" s="236"/>
      <c r="R220" s="236"/>
      <c r="S220" s="236"/>
      <c r="T220" s="236"/>
      <c r="U220" s="236"/>
      <c r="V220" s="236"/>
      <c r="W220" s="236"/>
      <c r="X220" s="236"/>
      <c r="Y220" s="247"/>
    </row>
    <row r="221" spans="1:25" ht="16.5" thickTop="1" thickBot="1" x14ac:dyDescent="0.3">
      <c r="A221" s="262"/>
      <c r="B221" s="263"/>
      <c r="C221" s="264"/>
      <c r="D221" s="263"/>
      <c r="E221" s="265"/>
      <c r="F221" s="266"/>
      <c r="G221" s="254"/>
      <c r="H221" s="22" t="s">
        <v>54</v>
      </c>
      <c r="I221" s="44"/>
      <c r="J221" s="45"/>
      <c r="K221" s="45"/>
      <c r="L221" s="45"/>
      <c r="M221" s="46">
        <f t="shared" si="36"/>
        <v>0</v>
      </c>
      <c r="N221" s="247" t="e">
        <f>(((#REF!+#REF!+#REF!+I221+M221)-MIN(#REF!,#REF!,#REF!,I221,M221))-MAX(#REF!,#REF!,#REF!,I221,M221))/3-#REF!</f>
        <v>#REF!</v>
      </c>
      <c r="O221" s="268"/>
      <c r="P221" s="270"/>
      <c r="Q221" s="236"/>
      <c r="R221" s="236"/>
      <c r="S221" s="237"/>
      <c r="T221" s="237"/>
      <c r="U221" s="237"/>
      <c r="V221" s="236"/>
      <c r="W221" s="236"/>
      <c r="X221" s="236"/>
      <c r="Y221" s="247"/>
    </row>
    <row r="222" spans="1:25" ht="16.5" thickTop="1" thickBot="1" x14ac:dyDescent="0.3">
      <c r="A222" s="248">
        <f>Classificação!A222</f>
        <v>0</v>
      </c>
      <c r="B222" s="249"/>
      <c r="C222" s="250">
        <f>Classificação!B222</f>
        <v>0</v>
      </c>
      <c r="D222" s="249"/>
      <c r="E222" s="251">
        <f>Classificação!C222</f>
        <v>0</v>
      </c>
      <c r="F222" s="252">
        <f>Classificação!D222</f>
        <v>0</v>
      </c>
      <c r="G222" s="253" t="s">
        <v>2</v>
      </c>
      <c r="H222" s="19" t="s">
        <v>6</v>
      </c>
      <c r="I222" s="28"/>
      <c r="J222" s="23"/>
      <c r="K222" s="23"/>
      <c r="L222" s="23"/>
      <c r="M222" s="39">
        <f t="shared" si="36"/>
        <v>0</v>
      </c>
      <c r="N222" s="244">
        <f t="shared" ref="N222" si="42">(((M222+M223+M224+M225+M226)-MIN(M222,M223,M224,M225,M226))-MAX(M222,M223,M224,M225,M226))/3</f>
        <v>0</v>
      </c>
      <c r="O222" s="257"/>
      <c r="P222" s="260"/>
      <c r="Q222" s="232"/>
      <c r="R222" s="232"/>
      <c r="S222" s="232"/>
      <c r="T222" s="232"/>
      <c r="U222" s="232"/>
      <c r="V222" s="232"/>
      <c r="W222" s="232"/>
      <c r="X222" s="232"/>
      <c r="Y222" s="244">
        <f>SUM(P222:X226)</f>
        <v>0</v>
      </c>
    </row>
    <row r="223" spans="1:25" ht="16.5" thickTop="1" thickBot="1" x14ac:dyDescent="0.3">
      <c r="A223" s="248"/>
      <c r="B223" s="249"/>
      <c r="C223" s="250"/>
      <c r="D223" s="249"/>
      <c r="E223" s="251"/>
      <c r="F223" s="252"/>
      <c r="G223" s="254"/>
      <c r="H223" s="20" t="s">
        <v>7</v>
      </c>
      <c r="I223" s="29"/>
      <c r="J223" s="24"/>
      <c r="K223" s="24"/>
      <c r="L223" s="24"/>
      <c r="M223" s="40">
        <f t="shared" si="36"/>
        <v>0</v>
      </c>
      <c r="N223" s="245" t="e">
        <f>(((#REF!+#REF!+#REF!+I223+M223)-MIN(#REF!,#REF!,#REF!,I223,M223))-MAX(#REF!,#REF!,#REF!,I223,M223))/3-#REF!</f>
        <v>#REF!</v>
      </c>
      <c r="O223" s="258"/>
      <c r="P223" s="261"/>
      <c r="Q223" s="233"/>
      <c r="R223" s="233"/>
      <c r="S223" s="233"/>
      <c r="T223" s="233"/>
      <c r="U223" s="233"/>
      <c r="V223" s="233"/>
      <c r="W223" s="233"/>
      <c r="X223" s="233"/>
      <c r="Y223" s="245"/>
    </row>
    <row r="224" spans="1:25" ht="16.5" thickTop="1" thickBot="1" x14ac:dyDescent="0.3">
      <c r="A224" s="248"/>
      <c r="B224" s="249"/>
      <c r="C224" s="250"/>
      <c r="D224" s="249"/>
      <c r="E224" s="251"/>
      <c r="F224" s="252"/>
      <c r="G224" s="254"/>
      <c r="H224" s="20" t="s">
        <v>8</v>
      </c>
      <c r="I224" s="29"/>
      <c r="J224" s="24"/>
      <c r="K224" s="24"/>
      <c r="L224" s="24"/>
      <c r="M224" s="40">
        <f t="shared" si="36"/>
        <v>0</v>
      </c>
      <c r="N224" s="245" t="e">
        <f>(((#REF!+#REF!+#REF!+I224+M224)-MIN(#REF!,#REF!,#REF!,I224,M224))-MAX(#REF!,#REF!,#REF!,I224,M224))/3-#REF!</f>
        <v>#REF!</v>
      </c>
      <c r="O224" s="258"/>
      <c r="P224" s="261"/>
      <c r="Q224" s="233"/>
      <c r="R224" s="233"/>
      <c r="S224" s="233"/>
      <c r="T224" s="233"/>
      <c r="U224" s="233"/>
      <c r="V224" s="233"/>
      <c r="W224" s="233"/>
      <c r="X224" s="233"/>
      <c r="Y224" s="245"/>
    </row>
    <row r="225" spans="1:25" ht="16.5" thickTop="1" thickBot="1" x14ac:dyDescent="0.3">
      <c r="A225" s="248"/>
      <c r="B225" s="249"/>
      <c r="C225" s="250"/>
      <c r="D225" s="249"/>
      <c r="E225" s="251"/>
      <c r="F225" s="252"/>
      <c r="G225" s="254"/>
      <c r="H225" s="20" t="s">
        <v>53</v>
      </c>
      <c r="I225" s="29"/>
      <c r="J225" s="24"/>
      <c r="K225" s="24"/>
      <c r="L225" s="24"/>
      <c r="M225" s="40">
        <f t="shared" si="36"/>
        <v>0</v>
      </c>
      <c r="N225" s="245" t="e">
        <f>(((#REF!+#REF!+#REF!+I225+M225)-MIN(#REF!,#REF!,#REF!,I225,M225))-MAX(#REF!,#REF!,#REF!,I225,M225))/3-#REF!</f>
        <v>#REF!</v>
      </c>
      <c r="O225" s="258"/>
      <c r="P225" s="261"/>
      <c r="Q225" s="233"/>
      <c r="R225" s="233"/>
      <c r="S225" s="233"/>
      <c r="T225" s="233"/>
      <c r="U225" s="233"/>
      <c r="V225" s="233"/>
      <c r="W225" s="233"/>
      <c r="X225" s="233"/>
      <c r="Y225" s="245"/>
    </row>
    <row r="226" spans="1:25" ht="16.5" thickTop="1" thickBot="1" x14ac:dyDescent="0.3">
      <c r="A226" s="248"/>
      <c r="B226" s="249"/>
      <c r="C226" s="250"/>
      <c r="D226" s="249"/>
      <c r="E226" s="251"/>
      <c r="F226" s="252"/>
      <c r="G226" s="254"/>
      <c r="H226" s="20" t="s">
        <v>54</v>
      </c>
      <c r="I226" s="30"/>
      <c r="J226" s="25"/>
      <c r="K226" s="25"/>
      <c r="L226" s="25"/>
      <c r="M226" s="41">
        <f t="shared" si="36"/>
        <v>0</v>
      </c>
      <c r="N226" s="245" t="e">
        <f>(((#REF!+#REF!+#REF!+I226+M226)-MIN(#REF!,#REF!,#REF!,I226,M226))-MAX(#REF!,#REF!,#REF!,I226,M226))/3-#REF!</f>
        <v>#REF!</v>
      </c>
      <c r="O226" s="258"/>
      <c r="P226" s="261"/>
      <c r="Q226" s="233"/>
      <c r="R226" s="233"/>
      <c r="S226" s="234"/>
      <c r="T226" s="234"/>
      <c r="U226" s="234"/>
      <c r="V226" s="234"/>
      <c r="W226" s="234"/>
      <c r="X226" s="234"/>
      <c r="Y226" s="245"/>
    </row>
    <row r="227" spans="1:25" ht="16.5" thickTop="1" thickBot="1" x14ac:dyDescent="0.3">
      <c r="A227" s="262">
        <f>Classificação!A227</f>
        <v>0</v>
      </c>
      <c r="B227" s="263"/>
      <c r="C227" s="264">
        <f>Classificação!B227</f>
        <v>0</v>
      </c>
      <c r="D227" s="263"/>
      <c r="E227" s="265">
        <f>Classificação!C227</f>
        <v>0</v>
      </c>
      <c r="F227" s="266">
        <f>Classificação!D227</f>
        <v>0</v>
      </c>
      <c r="G227" s="253" t="s">
        <v>2</v>
      </c>
      <c r="H227" s="21" t="s">
        <v>6</v>
      </c>
      <c r="I227" s="31"/>
      <c r="J227" s="26"/>
      <c r="K227" s="26"/>
      <c r="L227" s="26"/>
      <c r="M227" s="42">
        <f t="shared" si="36"/>
        <v>0</v>
      </c>
      <c r="N227" s="246">
        <f t="shared" ref="N227" si="43">(((M227+M228+M229+M230+M231)-MIN(M227,M228,M229,M230,M231))-MAX(M227,M228,M229,M230,M231))/3</f>
        <v>0</v>
      </c>
      <c r="O227" s="267"/>
      <c r="P227" s="269"/>
      <c r="Q227" s="235"/>
      <c r="R227" s="235"/>
      <c r="S227" s="235"/>
      <c r="T227" s="235"/>
      <c r="U227" s="235"/>
      <c r="V227" s="235"/>
      <c r="W227" s="235"/>
      <c r="X227" s="235"/>
      <c r="Y227" s="246">
        <f>SUM(P227:X231)</f>
        <v>0</v>
      </c>
    </row>
    <row r="228" spans="1:25" ht="16.5" thickTop="1" thickBot="1" x14ac:dyDescent="0.3">
      <c r="A228" s="262"/>
      <c r="B228" s="263"/>
      <c r="C228" s="264"/>
      <c r="D228" s="263"/>
      <c r="E228" s="265"/>
      <c r="F228" s="266"/>
      <c r="G228" s="254"/>
      <c r="H228" s="22" t="s">
        <v>7</v>
      </c>
      <c r="I228" s="32"/>
      <c r="J228" s="27"/>
      <c r="K228" s="27"/>
      <c r="L228" s="27"/>
      <c r="M228" s="43">
        <f t="shared" si="36"/>
        <v>0</v>
      </c>
      <c r="N228" s="247" t="e">
        <f>(((#REF!+#REF!+#REF!+I228+M228)-MIN(#REF!,#REF!,#REF!,I228,M228))-MAX(#REF!,#REF!,#REF!,I228,M228))/3-#REF!</f>
        <v>#REF!</v>
      </c>
      <c r="O228" s="268"/>
      <c r="P228" s="270"/>
      <c r="Q228" s="236"/>
      <c r="R228" s="236"/>
      <c r="S228" s="236"/>
      <c r="T228" s="236"/>
      <c r="U228" s="236"/>
      <c r="V228" s="236"/>
      <c r="W228" s="236"/>
      <c r="X228" s="236"/>
      <c r="Y228" s="247"/>
    </row>
    <row r="229" spans="1:25" ht="16.5" thickTop="1" thickBot="1" x14ac:dyDescent="0.3">
      <c r="A229" s="262"/>
      <c r="B229" s="263"/>
      <c r="C229" s="264"/>
      <c r="D229" s="263"/>
      <c r="E229" s="265"/>
      <c r="F229" s="266"/>
      <c r="G229" s="254"/>
      <c r="H229" s="22" t="s">
        <v>8</v>
      </c>
      <c r="I229" s="32"/>
      <c r="J229" s="27"/>
      <c r="K229" s="27"/>
      <c r="L229" s="27"/>
      <c r="M229" s="43">
        <f t="shared" si="36"/>
        <v>0</v>
      </c>
      <c r="N229" s="247" t="e">
        <f>(((#REF!+#REF!+#REF!+I229+M229)-MIN(#REF!,#REF!,#REF!,I229,M229))-MAX(#REF!,#REF!,#REF!,I229,M229))/3-#REF!</f>
        <v>#REF!</v>
      </c>
      <c r="O229" s="268"/>
      <c r="P229" s="270"/>
      <c r="Q229" s="236"/>
      <c r="R229" s="236"/>
      <c r="S229" s="236"/>
      <c r="T229" s="236"/>
      <c r="U229" s="236"/>
      <c r="V229" s="236"/>
      <c r="W229" s="236"/>
      <c r="X229" s="236"/>
      <c r="Y229" s="247"/>
    </row>
    <row r="230" spans="1:25" ht="16.5" thickTop="1" thickBot="1" x14ac:dyDescent="0.3">
      <c r="A230" s="262"/>
      <c r="B230" s="263"/>
      <c r="C230" s="264"/>
      <c r="D230" s="263"/>
      <c r="E230" s="265"/>
      <c r="F230" s="266"/>
      <c r="G230" s="254"/>
      <c r="H230" s="22" t="s">
        <v>53</v>
      </c>
      <c r="I230" s="32"/>
      <c r="J230" s="27"/>
      <c r="K230" s="27"/>
      <c r="L230" s="27"/>
      <c r="M230" s="43">
        <f t="shared" si="36"/>
        <v>0</v>
      </c>
      <c r="N230" s="247" t="e">
        <f>(((#REF!+#REF!+#REF!+I230+M230)-MIN(#REF!,#REF!,#REF!,I230,M230))-MAX(#REF!,#REF!,#REF!,I230,M230))/3-#REF!</f>
        <v>#REF!</v>
      </c>
      <c r="O230" s="268"/>
      <c r="P230" s="270"/>
      <c r="Q230" s="236"/>
      <c r="R230" s="236"/>
      <c r="S230" s="236"/>
      <c r="T230" s="236"/>
      <c r="U230" s="236"/>
      <c r="V230" s="236"/>
      <c r="W230" s="236"/>
      <c r="X230" s="236"/>
      <c r="Y230" s="247"/>
    </row>
    <row r="231" spans="1:25" ht="16.5" thickTop="1" thickBot="1" x14ac:dyDescent="0.3">
      <c r="A231" s="262"/>
      <c r="B231" s="263"/>
      <c r="C231" s="264"/>
      <c r="D231" s="263"/>
      <c r="E231" s="265"/>
      <c r="F231" s="266"/>
      <c r="G231" s="254"/>
      <c r="H231" s="22" t="s">
        <v>54</v>
      </c>
      <c r="I231" s="44"/>
      <c r="J231" s="45"/>
      <c r="K231" s="45"/>
      <c r="L231" s="45"/>
      <c r="M231" s="46">
        <f t="shared" si="36"/>
        <v>0</v>
      </c>
      <c r="N231" s="247" t="e">
        <f>(((#REF!+#REF!+#REF!+I231+M231)-MIN(#REF!,#REF!,#REF!,I231,M231))-MAX(#REF!,#REF!,#REF!,I231,M231))/3-#REF!</f>
        <v>#REF!</v>
      </c>
      <c r="O231" s="268"/>
      <c r="P231" s="270"/>
      <c r="Q231" s="236"/>
      <c r="R231" s="236"/>
      <c r="S231" s="237"/>
      <c r="T231" s="237"/>
      <c r="U231" s="237"/>
      <c r="V231" s="236"/>
      <c r="W231" s="236"/>
      <c r="X231" s="236"/>
      <c r="Y231" s="247"/>
    </row>
    <row r="232" spans="1:25" ht="16.5" thickTop="1" thickBot="1" x14ac:dyDescent="0.3">
      <c r="A232" s="248">
        <f>Classificação!A232</f>
        <v>0</v>
      </c>
      <c r="B232" s="249"/>
      <c r="C232" s="250">
        <f>Classificação!B232</f>
        <v>0</v>
      </c>
      <c r="D232" s="249"/>
      <c r="E232" s="251">
        <f>Classificação!C232</f>
        <v>0</v>
      </c>
      <c r="F232" s="252">
        <f>Classificação!D232</f>
        <v>0</v>
      </c>
      <c r="G232" s="253" t="s">
        <v>2</v>
      </c>
      <c r="H232" s="19" t="s">
        <v>6</v>
      </c>
      <c r="I232" s="28"/>
      <c r="J232" s="23"/>
      <c r="K232" s="23"/>
      <c r="L232" s="23"/>
      <c r="M232" s="39">
        <f t="shared" si="36"/>
        <v>0</v>
      </c>
      <c r="N232" s="244">
        <f t="shared" ref="N232" si="44">(((M232+M233+M234+M235+M236)-MIN(M232,M233,M234,M235,M236))-MAX(M232,M233,M234,M235,M236))/3</f>
        <v>0</v>
      </c>
      <c r="O232" s="257"/>
      <c r="P232" s="260"/>
      <c r="Q232" s="232"/>
      <c r="R232" s="232"/>
      <c r="S232" s="232"/>
      <c r="T232" s="232"/>
      <c r="U232" s="232"/>
      <c r="V232" s="232"/>
      <c r="W232" s="232"/>
      <c r="X232" s="232"/>
      <c r="Y232" s="244">
        <f>SUM(P232:X236)</f>
        <v>0</v>
      </c>
    </row>
    <row r="233" spans="1:25" ht="16.5" thickTop="1" thickBot="1" x14ac:dyDescent="0.3">
      <c r="A233" s="248"/>
      <c r="B233" s="249"/>
      <c r="C233" s="250"/>
      <c r="D233" s="249"/>
      <c r="E233" s="251"/>
      <c r="F233" s="252"/>
      <c r="G233" s="254"/>
      <c r="H233" s="20" t="s">
        <v>7</v>
      </c>
      <c r="I233" s="29"/>
      <c r="J233" s="24"/>
      <c r="K233" s="24"/>
      <c r="L233" s="24"/>
      <c r="M233" s="40">
        <f t="shared" si="36"/>
        <v>0</v>
      </c>
      <c r="N233" s="245" t="e">
        <f>(((#REF!+#REF!+#REF!+I233+M233)-MIN(#REF!,#REF!,#REF!,I233,M233))-MAX(#REF!,#REF!,#REF!,I233,M233))/3-#REF!</f>
        <v>#REF!</v>
      </c>
      <c r="O233" s="258"/>
      <c r="P233" s="261"/>
      <c r="Q233" s="233"/>
      <c r="R233" s="233"/>
      <c r="S233" s="233"/>
      <c r="T233" s="233"/>
      <c r="U233" s="233"/>
      <c r="V233" s="233"/>
      <c r="W233" s="233"/>
      <c r="X233" s="233"/>
      <c r="Y233" s="245"/>
    </row>
    <row r="234" spans="1:25" ht="16.5" thickTop="1" thickBot="1" x14ac:dyDescent="0.3">
      <c r="A234" s="248"/>
      <c r="B234" s="249"/>
      <c r="C234" s="250"/>
      <c r="D234" s="249"/>
      <c r="E234" s="251"/>
      <c r="F234" s="252"/>
      <c r="G234" s="254"/>
      <c r="H234" s="20" t="s">
        <v>8</v>
      </c>
      <c r="I234" s="29"/>
      <c r="J234" s="24"/>
      <c r="K234" s="24"/>
      <c r="L234" s="24"/>
      <c r="M234" s="40">
        <f t="shared" si="36"/>
        <v>0</v>
      </c>
      <c r="N234" s="245" t="e">
        <f>(((#REF!+#REF!+#REF!+I234+M234)-MIN(#REF!,#REF!,#REF!,I234,M234))-MAX(#REF!,#REF!,#REF!,I234,M234))/3-#REF!</f>
        <v>#REF!</v>
      </c>
      <c r="O234" s="258"/>
      <c r="P234" s="261"/>
      <c r="Q234" s="233"/>
      <c r="R234" s="233"/>
      <c r="S234" s="233"/>
      <c r="T234" s="233"/>
      <c r="U234" s="233"/>
      <c r="V234" s="233"/>
      <c r="W234" s="233"/>
      <c r="X234" s="233"/>
      <c r="Y234" s="245"/>
    </row>
    <row r="235" spans="1:25" ht="16.5" thickTop="1" thickBot="1" x14ac:dyDescent="0.3">
      <c r="A235" s="248"/>
      <c r="B235" s="249"/>
      <c r="C235" s="250"/>
      <c r="D235" s="249"/>
      <c r="E235" s="251"/>
      <c r="F235" s="252"/>
      <c r="G235" s="254"/>
      <c r="H235" s="20" t="s">
        <v>53</v>
      </c>
      <c r="I235" s="29"/>
      <c r="J235" s="24"/>
      <c r="K235" s="24"/>
      <c r="L235" s="24"/>
      <c r="M235" s="40">
        <f t="shared" si="36"/>
        <v>0</v>
      </c>
      <c r="N235" s="245" t="e">
        <f>(((#REF!+#REF!+#REF!+I235+M235)-MIN(#REF!,#REF!,#REF!,I235,M235))-MAX(#REF!,#REF!,#REF!,I235,M235))/3-#REF!</f>
        <v>#REF!</v>
      </c>
      <c r="O235" s="258"/>
      <c r="P235" s="261"/>
      <c r="Q235" s="233"/>
      <c r="R235" s="233"/>
      <c r="S235" s="233"/>
      <c r="T235" s="233"/>
      <c r="U235" s="233"/>
      <c r="V235" s="233"/>
      <c r="W235" s="233"/>
      <c r="X235" s="233"/>
      <c r="Y235" s="245"/>
    </row>
    <row r="236" spans="1:25" ht="16.5" thickTop="1" thickBot="1" x14ac:dyDescent="0.3">
      <c r="A236" s="248"/>
      <c r="B236" s="249"/>
      <c r="C236" s="250"/>
      <c r="D236" s="249"/>
      <c r="E236" s="251"/>
      <c r="F236" s="252"/>
      <c r="G236" s="254"/>
      <c r="H236" s="20" t="s">
        <v>54</v>
      </c>
      <c r="I236" s="30"/>
      <c r="J236" s="25"/>
      <c r="K236" s="25"/>
      <c r="L236" s="25"/>
      <c r="M236" s="41">
        <f t="shared" si="36"/>
        <v>0</v>
      </c>
      <c r="N236" s="245" t="e">
        <f>(((#REF!+#REF!+#REF!+I236+M236)-MIN(#REF!,#REF!,#REF!,I236,M236))-MAX(#REF!,#REF!,#REF!,I236,M236))/3-#REF!</f>
        <v>#REF!</v>
      </c>
      <c r="O236" s="258"/>
      <c r="P236" s="261"/>
      <c r="Q236" s="233"/>
      <c r="R236" s="233"/>
      <c r="S236" s="234"/>
      <c r="T236" s="234"/>
      <c r="U236" s="234"/>
      <c r="V236" s="234"/>
      <c r="W236" s="234"/>
      <c r="X236" s="234"/>
      <c r="Y236" s="245"/>
    </row>
    <row r="237" spans="1:25" ht="16.5" thickTop="1" thickBot="1" x14ac:dyDescent="0.3">
      <c r="A237" s="262">
        <f>Classificação!A237</f>
        <v>0</v>
      </c>
      <c r="B237" s="263"/>
      <c r="C237" s="264">
        <f>Classificação!B237</f>
        <v>0</v>
      </c>
      <c r="D237" s="263"/>
      <c r="E237" s="265">
        <f>Classificação!C237</f>
        <v>0</v>
      </c>
      <c r="F237" s="266">
        <f>Classificação!D237</f>
        <v>0</v>
      </c>
      <c r="G237" s="253" t="s">
        <v>2</v>
      </c>
      <c r="H237" s="21" t="s">
        <v>6</v>
      </c>
      <c r="I237" s="31"/>
      <c r="J237" s="26"/>
      <c r="K237" s="26"/>
      <c r="L237" s="26"/>
      <c r="M237" s="42">
        <f t="shared" si="36"/>
        <v>0</v>
      </c>
      <c r="N237" s="246">
        <f t="shared" ref="N237" si="45">(((M237+M238+M239+M240+M241)-MIN(M237,M238,M239,M240,M241))-MAX(M237,M238,M239,M240,M241))/3</f>
        <v>0</v>
      </c>
      <c r="O237" s="267"/>
      <c r="P237" s="269"/>
      <c r="Q237" s="235"/>
      <c r="R237" s="235"/>
      <c r="S237" s="235"/>
      <c r="T237" s="235"/>
      <c r="U237" s="235"/>
      <c r="V237" s="235"/>
      <c r="W237" s="235"/>
      <c r="X237" s="235"/>
      <c r="Y237" s="246">
        <f>SUM(P237:X241)</f>
        <v>0</v>
      </c>
    </row>
    <row r="238" spans="1:25" ht="16.5" thickTop="1" thickBot="1" x14ac:dyDescent="0.3">
      <c r="A238" s="262"/>
      <c r="B238" s="263"/>
      <c r="C238" s="264"/>
      <c r="D238" s="263"/>
      <c r="E238" s="265"/>
      <c r="F238" s="266"/>
      <c r="G238" s="254"/>
      <c r="H238" s="22" t="s">
        <v>7</v>
      </c>
      <c r="I238" s="32"/>
      <c r="J238" s="27"/>
      <c r="K238" s="27"/>
      <c r="L238" s="27"/>
      <c r="M238" s="43">
        <f t="shared" si="36"/>
        <v>0</v>
      </c>
      <c r="N238" s="247" t="e">
        <f>(((#REF!+#REF!+#REF!+I238+M238)-MIN(#REF!,#REF!,#REF!,I238,M238))-MAX(#REF!,#REF!,#REF!,I238,M238))/3-#REF!</f>
        <v>#REF!</v>
      </c>
      <c r="O238" s="268"/>
      <c r="P238" s="270"/>
      <c r="Q238" s="236"/>
      <c r="R238" s="236"/>
      <c r="S238" s="236"/>
      <c r="T238" s="236"/>
      <c r="U238" s="236"/>
      <c r="V238" s="236"/>
      <c r="W238" s="236"/>
      <c r="X238" s="236"/>
      <c r="Y238" s="247"/>
    </row>
    <row r="239" spans="1:25" ht="16.5" thickTop="1" thickBot="1" x14ac:dyDescent="0.3">
      <c r="A239" s="262"/>
      <c r="B239" s="263"/>
      <c r="C239" s="264"/>
      <c r="D239" s="263"/>
      <c r="E239" s="265"/>
      <c r="F239" s="266"/>
      <c r="G239" s="254"/>
      <c r="H239" s="22" t="s">
        <v>8</v>
      </c>
      <c r="I239" s="32"/>
      <c r="J239" s="27"/>
      <c r="K239" s="27"/>
      <c r="L239" s="27"/>
      <c r="M239" s="43">
        <f t="shared" si="36"/>
        <v>0</v>
      </c>
      <c r="N239" s="247" t="e">
        <f>(((#REF!+#REF!+#REF!+I239+M239)-MIN(#REF!,#REF!,#REF!,I239,M239))-MAX(#REF!,#REF!,#REF!,I239,M239))/3-#REF!</f>
        <v>#REF!</v>
      </c>
      <c r="O239" s="268"/>
      <c r="P239" s="270"/>
      <c r="Q239" s="236"/>
      <c r="R239" s="236"/>
      <c r="S239" s="236"/>
      <c r="T239" s="236"/>
      <c r="U239" s="236"/>
      <c r="V239" s="236"/>
      <c r="W239" s="236"/>
      <c r="X239" s="236"/>
      <c r="Y239" s="247"/>
    </row>
    <row r="240" spans="1:25" ht="16.5" thickTop="1" thickBot="1" x14ac:dyDescent="0.3">
      <c r="A240" s="262"/>
      <c r="B240" s="263"/>
      <c r="C240" s="264"/>
      <c r="D240" s="263"/>
      <c r="E240" s="265"/>
      <c r="F240" s="266"/>
      <c r="G240" s="254"/>
      <c r="H240" s="22" t="s">
        <v>53</v>
      </c>
      <c r="I240" s="32"/>
      <c r="J240" s="27"/>
      <c r="K240" s="27"/>
      <c r="L240" s="27"/>
      <c r="M240" s="43">
        <f t="shared" si="36"/>
        <v>0</v>
      </c>
      <c r="N240" s="247" t="e">
        <f>(((#REF!+#REF!+#REF!+I240+M240)-MIN(#REF!,#REF!,#REF!,I240,M240))-MAX(#REF!,#REF!,#REF!,I240,M240))/3-#REF!</f>
        <v>#REF!</v>
      </c>
      <c r="O240" s="268"/>
      <c r="P240" s="270"/>
      <c r="Q240" s="236"/>
      <c r="R240" s="236"/>
      <c r="S240" s="236"/>
      <c r="T240" s="236"/>
      <c r="U240" s="236"/>
      <c r="V240" s="236"/>
      <c r="W240" s="236"/>
      <c r="X240" s="236"/>
      <c r="Y240" s="247"/>
    </row>
    <row r="241" spans="1:25" ht="16.5" thickTop="1" thickBot="1" x14ac:dyDescent="0.3">
      <c r="A241" s="262"/>
      <c r="B241" s="263"/>
      <c r="C241" s="264"/>
      <c r="D241" s="263"/>
      <c r="E241" s="265"/>
      <c r="F241" s="266"/>
      <c r="G241" s="254"/>
      <c r="H241" s="22" t="s">
        <v>54</v>
      </c>
      <c r="I241" s="44"/>
      <c r="J241" s="45"/>
      <c r="K241" s="45"/>
      <c r="L241" s="45"/>
      <c r="M241" s="46">
        <f t="shared" si="36"/>
        <v>0</v>
      </c>
      <c r="N241" s="247" t="e">
        <f>(((#REF!+#REF!+#REF!+I241+M241)-MIN(#REF!,#REF!,#REF!,I241,M241))-MAX(#REF!,#REF!,#REF!,I241,M241))/3-#REF!</f>
        <v>#REF!</v>
      </c>
      <c r="O241" s="268"/>
      <c r="P241" s="270"/>
      <c r="Q241" s="236"/>
      <c r="R241" s="236"/>
      <c r="S241" s="237"/>
      <c r="T241" s="237"/>
      <c r="U241" s="237"/>
      <c r="V241" s="236"/>
      <c r="W241" s="236"/>
      <c r="X241" s="236"/>
      <c r="Y241" s="247"/>
    </row>
    <row r="242" spans="1:25" ht="16.5" thickTop="1" thickBot="1" x14ac:dyDescent="0.3">
      <c r="A242" s="248">
        <f>Classificação!A242</f>
        <v>0</v>
      </c>
      <c r="B242" s="249"/>
      <c r="C242" s="250">
        <f>Classificação!B242</f>
        <v>0</v>
      </c>
      <c r="D242" s="249"/>
      <c r="E242" s="251">
        <f>Classificação!C242</f>
        <v>0</v>
      </c>
      <c r="F242" s="252">
        <f>Classificação!D242</f>
        <v>0</v>
      </c>
      <c r="G242" s="253" t="s">
        <v>2</v>
      </c>
      <c r="H242" s="19" t="s">
        <v>6</v>
      </c>
      <c r="I242" s="28"/>
      <c r="J242" s="23"/>
      <c r="K242" s="23"/>
      <c r="L242" s="23"/>
      <c r="M242" s="39">
        <f t="shared" si="36"/>
        <v>0</v>
      </c>
      <c r="N242" s="244">
        <f t="shared" ref="N242" si="46">(((M242+M243+M244+M245+M246)-MIN(M242,M243,M244,M245,M246))-MAX(M242,M243,M244,M245,M246))/3</f>
        <v>0</v>
      </c>
      <c r="O242" s="257"/>
      <c r="P242" s="260"/>
      <c r="Q242" s="232"/>
      <c r="R242" s="232"/>
      <c r="S242" s="232"/>
      <c r="T242" s="232"/>
      <c r="U242" s="232"/>
      <c r="V242" s="232"/>
      <c r="W242" s="232"/>
      <c r="X242" s="232"/>
      <c r="Y242" s="244">
        <f>SUM(P242:X246)</f>
        <v>0</v>
      </c>
    </row>
    <row r="243" spans="1:25" ht="16.5" thickTop="1" thickBot="1" x14ac:dyDescent="0.3">
      <c r="A243" s="248"/>
      <c r="B243" s="249"/>
      <c r="C243" s="250"/>
      <c r="D243" s="249"/>
      <c r="E243" s="251"/>
      <c r="F243" s="252"/>
      <c r="G243" s="254"/>
      <c r="H243" s="20" t="s">
        <v>7</v>
      </c>
      <c r="I243" s="29"/>
      <c r="J243" s="24"/>
      <c r="K243" s="24"/>
      <c r="L243" s="24"/>
      <c r="M243" s="40">
        <f t="shared" si="36"/>
        <v>0</v>
      </c>
      <c r="N243" s="245" t="e">
        <f>(((#REF!+#REF!+#REF!+I243+M243)-MIN(#REF!,#REF!,#REF!,I243,M243))-MAX(#REF!,#REF!,#REF!,I243,M243))/3-#REF!</f>
        <v>#REF!</v>
      </c>
      <c r="O243" s="258"/>
      <c r="P243" s="261"/>
      <c r="Q243" s="233"/>
      <c r="R243" s="233"/>
      <c r="S243" s="233"/>
      <c r="T243" s="233"/>
      <c r="U243" s="233"/>
      <c r="V243" s="233"/>
      <c r="W243" s="233"/>
      <c r="X243" s="233"/>
      <c r="Y243" s="245"/>
    </row>
    <row r="244" spans="1:25" ht="16.5" thickTop="1" thickBot="1" x14ac:dyDescent="0.3">
      <c r="A244" s="248"/>
      <c r="B244" s="249"/>
      <c r="C244" s="250"/>
      <c r="D244" s="249"/>
      <c r="E244" s="251"/>
      <c r="F244" s="252"/>
      <c r="G244" s="254"/>
      <c r="H244" s="20" t="s">
        <v>8</v>
      </c>
      <c r="I244" s="29"/>
      <c r="J244" s="24"/>
      <c r="K244" s="24"/>
      <c r="L244" s="24"/>
      <c r="M244" s="40">
        <f t="shared" si="36"/>
        <v>0</v>
      </c>
      <c r="N244" s="245" t="e">
        <f>(((#REF!+#REF!+#REF!+I244+M244)-MIN(#REF!,#REF!,#REF!,I244,M244))-MAX(#REF!,#REF!,#REF!,I244,M244))/3-#REF!</f>
        <v>#REF!</v>
      </c>
      <c r="O244" s="258"/>
      <c r="P244" s="261"/>
      <c r="Q244" s="233"/>
      <c r="R244" s="233"/>
      <c r="S244" s="233"/>
      <c r="T244" s="233"/>
      <c r="U244" s="233"/>
      <c r="V244" s="233"/>
      <c r="W244" s="233"/>
      <c r="X244" s="233"/>
      <c r="Y244" s="245"/>
    </row>
    <row r="245" spans="1:25" ht="16.5" thickTop="1" thickBot="1" x14ac:dyDescent="0.3">
      <c r="A245" s="248"/>
      <c r="B245" s="249"/>
      <c r="C245" s="250"/>
      <c r="D245" s="249"/>
      <c r="E245" s="251"/>
      <c r="F245" s="252"/>
      <c r="G245" s="254"/>
      <c r="H245" s="20" t="s">
        <v>53</v>
      </c>
      <c r="I245" s="29"/>
      <c r="J245" s="24"/>
      <c r="K245" s="24"/>
      <c r="L245" s="24"/>
      <c r="M245" s="40">
        <f t="shared" si="36"/>
        <v>0</v>
      </c>
      <c r="N245" s="245" t="e">
        <f>(((#REF!+#REF!+#REF!+I245+M245)-MIN(#REF!,#REF!,#REF!,I245,M245))-MAX(#REF!,#REF!,#REF!,I245,M245))/3-#REF!</f>
        <v>#REF!</v>
      </c>
      <c r="O245" s="258"/>
      <c r="P245" s="261"/>
      <c r="Q245" s="233"/>
      <c r="R245" s="233"/>
      <c r="S245" s="233"/>
      <c r="T245" s="233"/>
      <c r="U245" s="233"/>
      <c r="V245" s="233"/>
      <c r="W245" s="233"/>
      <c r="X245" s="233"/>
      <c r="Y245" s="245"/>
    </row>
    <row r="246" spans="1:25" ht="16.5" thickTop="1" thickBot="1" x14ac:dyDescent="0.3">
      <c r="A246" s="248"/>
      <c r="B246" s="249"/>
      <c r="C246" s="250"/>
      <c r="D246" s="249"/>
      <c r="E246" s="251"/>
      <c r="F246" s="252"/>
      <c r="G246" s="255"/>
      <c r="H246" s="20" t="s">
        <v>54</v>
      </c>
      <c r="I246" s="30"/>
      <c r="J246" s="25"/>
      <c r="K246" s="25"/>
      <c r="L246" s="25"/>
      <c r="M246" s="41">
        <f t="shared" si="36"/>
        <v>0</v>
      </c>
      <c r="N246" s="256" t="e">
        <f>(((#REF!+#REF!+#REF!+I246+M246)-MIN(#REF!,#REF!,#REF!,I246,M246))-MAX(#REF!,#REF!,#REF!,I246,M246))/3-#REF!</f>
        <v>#REF!</v>
      </c>
      <c r="O246" s="259"/>
      <c r="P246" s="261"/>
      <c r="Q246" s="233"/>
      <c r="R246" s="233"/>
      <c r="S246" s="234"/>
      <c r="T246" s="234"/>
      <c r="U246" s="234"/>
      <c r="V246" s="234"/>
      <c r="W246" s="234"/>
      <c r="X246" s="234"/>
      <c r="Y246" s="245"/>
    </row>
    <row r="247" spans="1:25" ht="16.5" thickTop="1" thickBot="1" x14ac:dyDescent="0.3">
      <c r="A247" s="262">
        <f>Classificação!A247</f>
        <v>0</v>
      </c>
      <c r="B247" s="263"/>
      <c r="C247" s="264">
        <f>Classificação!B247</f>
        <v>0</v>
      </c>
      <c r="D247" s="263"/>
      <c r="E247" s="265">
        <f>Classificação!C247</f>
        <v>0</v>
      </c>
      <c r="F247" s="266">
        <f>Classificação!D247</f>
        <v>0</v>
      </c>
      <c r="G247" s="253" t="s">
        <v>2</v>
      </c>
      <c r="H247" s="21" t="s">
        <v>6</v>
      </c>
      <c r="I247" s="31"/>
      <c r="J247" s="26"/>
      <c r="K247" s="26"/>
      <c r="L247" s="26"/>
      <c r="M247" s="42">
        <f t="shared" si="36"/>
        <v>0</v>
      </c>
      <c r="N247" s="246">
        <f t="shared" ref="N247" si="47">(((M247+M248+M249+M250+M251)-MIN(M247,M248,M249,M250,M251))-MAX(M247,M248,M249,M250,M251))/3</f>
        <v>0</v>
      </c>
      <c r="O247" s="267"/>
      <c r="P247" s="269"/>
      <c r="Q247" s="235"/>
      <c r="R247" s="235"/>
      <c r="S247" s="235"/>
      <c r="T247" s="235"/>
      <c r="U247" s="235"/>
      <c r="V247" s="235"/>
      <c r="W247" s="235"/>
      <c r="X247" s="235"/>
      <c r="Y247" s="246">
        <f>SUM(P247:X251)</f>
        <v>0</v>
      </c>
    </row>
    <row r="248" spans="1:25" ht="16.5" thickTop="1" thickBot="1" x14ac:dyDescent="0.3">
      <c r="A248" s="262"/>
      <c r="B248" s="263"/>
      <c r="C248" s="264"/>
      <c r="D248" s="263"/>
      <c r="E248" s="265"/>
      <c r="F248" s="266"/>
      <c r="G248" s="254"/>
      <c r="H248" s="22" t="s">
        <v>7</v>
      </c>
      <c r="I248" s="32"/>
      <c r="J248" s="27"/>
      <c r="K248" s="27"/>
      <c r="L248" s="27"/>
      <c r="M248" s="43">
        <f t="shared" si="36"/>
        <v>0</v>
      </c>
      <c r="N248" s="247" t="e">
        <f>(((#REF!+#REF!+#REF!+I248+M248)-MIN(#REF!,#REF!,#REF!,I248,M248))-MAX(#REF!,#REF!,#REF!,I248,M248))/3-#REF!</f>
        <v>#REF!</v>
      </c>
      <c r="O248" s="268"/>
      <c r="P248" s="270"/>
      <c r="Q248" s="236"/>
      <c r="R248" s="236"/>
      <c r="S248" s="236"/>
      <c r="T248" s="236"/>
      <c r="U248" s="236"/>
      <c r="V248" s="236"/>
      <c r="W248" s="236"/>
      <c r="X248" s="236"/>
      <c r="Y248" s="247"/>
    </row>
    <row r="249" spans="1:25" ht="16.5" thickTop="1" thickBot="1" x14ac:dyDescent="0.3">
      <c r="A249" s="262"/>
      <c r="B249" s="263"/>
      <c r="C249" s="264"/>
      <c r="D249" s="263"/>
      <c r="E249" s="265"/>
      <c r="F249" s="266"/>
      <c r="G249" s="254"/>
      <c r="H249" s="22" t="s">
        <v>8</v>
      </c>
      <c r="I249" s="32"/>
      <c r="J249" s="27"/>
      <c r="K249" s="27"/>
      <c r="L249" s="27"/>
      <c r="M249" s="43">
        <f t="shared" si="36"/>
        <v>0</v>
      </c>
      <c r="N249" s="247" t="e">
        <f>(((#REF!+#REF!+#REF!+I249+M249)-MIN(#REF!,#REF!,#REF!,I249,M249))-MAX(#REF!,#REF!,#REF!,I249,M249))/3-#REF!</f>
        <v>#REF!</v>
      </c>
      <c r="O249" s="268"/>
      <c r="P249" s="270"/>
      <c r="Q249" s="236"/>
      <c r="R249" s="236"/>
      <c r="S249" s="236"/>
      <c r="T249" s="236"/>
      <c r="U249" s="236"/>
      <c r="V249" s="236"/>
      <c r="W249" s="236"/>
      <c r="X249" s="236"/>
      <c r="Y249" s="247"/>
    </row>
    <row r="250" spans="1:25" ht="16.5" thickTop="1" thickBot="1" x14ac:dyDescent="0.3">
      <c r="A250" s="262"/>
      <c r="B250" s="263"/>
      <c r="C250" s="264"/>
      <c r="D250" s="263"/>
      <c r="E250" s="265"/>
      <c r="F250" s="266"/>
      <c r="G250" s="254"/>
      <c r="H250" s="22" t="s">
        <v>53</v>
      </c>
      <c r="I250" s="32"/>
      <c r="J250" s="27"/>
      <c r="K250" s="27"/>
      <c r="L250" s="27"/>
      <c r="M250" s="43">
        <f t="shared" si="36"/>
        <v>0</v>
      </c>
      <c r="N250" s="247" t="e">
        <f>(((#REF!+#REF!+#REF!+I250+M250)-MIN(#REF!,#REF!,#REF!,I250,M250))-MAX(#REF!,#REF!,#REF!,I250,M250))/3-#REF!</f>
        <v>#REF!</v>
      </c>
      <c r="O250" s="268"/>
      <c r="P250" s="270"/>
      <c r="Q250" s="236"/>
      <c r="R250" s="236"/>
      <c r="S250" s="236"/>
      <c r="T250" s="236"/>
      <c r="U250" s="236"/>
      <c r="V250" s="236"/>
      <c r="W250" s="236"/>
      <c r="X250" s="236"/>
      <c r="Y250" s="247"/>
    </row>
    <row r="251" spans="1:25" ht="16.5" thickTop="1" thickBot="1" x14ac:dyDescent="0.3">
      <c r="A251" s="262"/>
      <c r="B251" s="263"/>
      <c r="C251" s="264"/>
      <c r="D251" s="263"/>
      <c r="E251" s="265"/>
      <c r="F251" s="266"/>
      <c r="G251" s="254"/>
      <c r="H251" s="22" t="s">
        <v>54</v>
      </c>
      <c r="I251" s="44"/>
      <c r="J251" s="45"/>
      <c r="K251" s="45"/>
      <c r="L251" s="45"/>
      <c r="M251" s="46">
        <f t="shared" si="36"/>
        <v>0</v>
      </c>
      <c r="N251" s="247" t="e">
        <f>(((#REF!+#REF!+#REF!+I251+M251)-MIN(#REF!,#REF!,#REF!,I251,M251))-MAX(#REF!,#REF!,#REF!,I251,M251))/3-#REF!</f>
        <v>#REF!</v>
      </c>
      <c r="O251" s="268"/>
      <c r="P251" s="270"/>
      <c r="Q251" s="236"/>
      <c r="R251" s="236"/>
      <c r="S251" s="237"/>
      <c r="T251" s="237"/>
      <c r="U251" s="237"/>
      <c r="V251" s="236"/>
      <c r="W251" s="236"/>
      <c r="X251" s="236"/>
      <c r="Y251" s="247"/>
    </row>
    <row r="252" spans="1:25" ht="16.5" thickTop="1" thickBot="1" x14ac:dyDescent="0.3">
      <c r="A252" s="248">
        <f>Classificação!A252</f>
        <v>0</v>
      </c>
      <c r="B252" s="249"/>
      <c r="C252" s="250">
        <f>Classificação!B252</f>
        <v>0</v>
      </c>
      <c r="D252" s="249"/>
      <c r="E252" s="251">
        <f>Classificação!C252</f>
        <v>0</v>
      </c>
      <c r="F252" s="252">
        <f>Classificação!D252</f>
        <v>0</v>
      </c>
      <c r="G252" s="253" t="s">
        <v>2</v>
      </c>
      <c r="H252" s="19" t="s">
        <v>6</v>
      </c>
      <c r="I252" s="28"/>
      <c r="J252" s="23"/>
      <c r="K252" s="23"/>
      <c r="L252" s="23"/>
      <c r="M252" s="39">
        <f t="shared" si="36"/>
        <v>0</v>
      </c>
      <c r="N252" s="244">
        <f t="shared" ref="N252" si="48">(((M252+M253+M254+M255+M256)-MIN(M252,M253,M254,M255,M256))-MAX(M252,M253,M254,M255,M256))/3</f>
        <v>0</v>
      </c>
      <c r="O252" s="257"/>
      <c r="P252" s="260"/>
      <c r="Q252" s="232"/>
      <c r="R252" s="232"/>
      <c r="S252" s="232"/>
      <c r="T252" s="232"/>
      <c r="U252" s="232"/>
      <c r="V252" s="232"/>
      <c r="W252" s="232"/>
      <c r="X252" s="232"/>
      <c r="Y252" s="244">
        <f>SUM(P252:X256)</f>
        <v>0</v>
      </c>
    </row>
    <row r="253" spans="1:25" ht="16.5" thickTop="1" thickBot="1" x14ac:dyDescent="0.3">
      <c r="A253" s="248"/>
      <c r="B253" s="249"/>
      <c r="C253" s="250"/>
      <c r="D253" s="249"/>
      <c r="E253" s="251"/>
      <c r="F253" s="252"/>
      <c r="G253" s="254"/>
      <c r="H253" s="20" t="s">
        <v>7</v>
      </c>
      <c r="I253" s="29"/>
      <c r="J253" s="24"/>
      <c r="K253" s="24"/>
      <c r="L253" s="24"/>
      <c r="M253" s="40">
        <f t="shared" si="36"/>
        <v>0</v>
      </c>
      <c r="N253" s="245" t="e">
        <f>(((#REF!+#REF!+#REF!+I253+M253)-MIN(#REF!,#REF!,#REF!,I253,M253))-MAX(#REF!,#REF!,#REF!,I253,M253))/3-#REF!</f>
        <v>#REF!</v>
      </c>
      <c r="O253" s="258"/>
      <c r="P253" s="261"/>
      <c r="Q253" s="233"/>
      <c r="R253" s="233"/>
      <c r="S253" s="233"/>
      <c r="T253" s="233"/>
      <c r="U253" s="233"/>
      <c r="V253" s="233"/>
      <c r="W253" s="233"/>
      <c r="X253" s="233"/>
      <c r="Y253" s="245"/>
    </row>
    <row r="254" spans="1:25" ht="16.5" thickTop="1" thickBot="1" x14ac:dyDescent="0.3">
      <c r="A254" s="248"/>
      <c r="B254" s="249"/>
      <c r="C254" s="250"/>
      <c r="D254" s="249"/>
      <c r="E254" s="251"/>
      <c r="F254" s="252"/>
      <c r="G254" s="254"/>
      <c r="H254" s="20" t="s">
        <v>8</v>
      </c>
      <c r="I254" s="29"/>
      <c r="J254" s="24"/>
      <c r="K254" s="24"/>
      <c r="L254" s="24"/>
      <c r="M254" s="40">
        <f t="shared" si="36"/>
        <v>0</v>
      </c>
      <c r="N254" s="245" t="e">
        <f>(((#REF!+#REF!+#REF!+I254+M254)-MIN(#REF!,#REF!,#REF!,I254,M254))-MAX(#REF!,#REF!,#REF!,I254,M254))/3-#REF!</f>
        <v>#REF!</v>
      </c>
      <c r="O254" s="258"/>
      <c r="P254" s="261"/>
      <c r="Q254" s="233"/>
      <c r="R254" s="233"/>
      <c r="S254" s="233"/>
      <c r="T254" s="233"/>
      <c r="U254" s="233"/>
      <c r="V254" s="233"/>
      <c r="W254" s="233"/>
      <c r="X254" s="233"/>
      <c r="Y254" s="245"/>
    </row>
    <row r="255" spans="1:25" ht="16.5" thickTop="1" thickBot="1" x14ac:dyDescent="0.3">
      <c r="A255" s="248"/>
      <c r="B255" s="249"/>
      <c r="C255" s="250"/>
      <c r="D255" s="249"/>
      <c r="E255" s="251"/>
      <c r="F255" s="252"/>
      <c r="G255" s="254"/>
      <c r="H255" s="20" t="s">
        <v>53</v>
      </c>
      <c r="I255" s="29"/>
      <c r="J255" s="24"/>
      <c r="K255" s="24"/>
      <c r="L255" s="24"/>
      <c r="M255" s="40">
        <f t="shared" si="36"/>
        <v>0</v>
      </c>
      <c r="N255" s="245" t="e">
        <f>(((#REF!+#REF!+#REF!+I255+M255)-MIN(#REF!,#REF!,#REF!,I255,M255))-MAX(#REF!,#REF!,#REF!,I255,M255))/3-#REF!</f>
        <v>#REF!</v>
      </c>
      <c r="O255" s="258"/>
      <c r="P255" s="261"/>
      <c r="Q255" s="233"/>
      <c r="R255" s="233"/>
      <c r="S255" s="233"/>
      <c r="T255" s="233"/>
      <c r="U255" s="233"/>
      <c r="V255" s="233"/>
      <c r="W255" s="233"/>
      <c r="X255" s="233"/>
      <c r="Y255" s="245"/>
    </row>
    <row r="256" spans="1:25" ht="16.5" thickTop="1" thickBot="1" x14ac:dyDescent="0.3">
      <c r="A256" s="248"/>
      <c r="B256" s="249"/>
      <c r="C256" s="250"/>
      <c r="D256" s="249"/>
      <c r="E256" s="251"/>
      <c r="F256" s="252"/>
      <c r="G256" s="255"/>
      <c r="H256" s="20" t="s">
        <v>54</v>
      </c>
      <c r="I256" s="30"/>
      <c r="J256" s="25"/>
      <c r="K256" s="25"/>
      <c r="L256" s="25"/>
      <c r="M256" s="41">
        <f t="shared" si="36"/>
        <v>0</v>
      </c>
      <c r="N256" s="256" t="e">
        <f>(((#REF!+#REF!+#REF!+I256+M256)-MIN(#REF!,#REF!,#REF!,I256,M256))-MAX(#REF!,#REF!,#REF!,I256,M256))/3-#REF!</f>
        <v>#REF!</v>
      </c>
      <c r="O256" s="259"/>
      <c r="P256" s="261"/>
      <c r="Q256" s="233"/>
      <c r="R256" s="233"/>
      <c r="S256" s="234"/>
      <c r="T256" s="234"/>
      <c r="U256" s="234"/>
      <c r="V256" s="234"/>
      <c r="W256" s="234"/>
      <c r="X256" s="234"/>
      <c r="Y256" s="245"/>
    </row>
    <row r="257" spans="1:25" ht="16.5" thickTop="1" thickBot="1" x14ac:dyDescent="0.3">
      <c r="A257" s="262">
        <f>Classificação!A257</f>
        <v>0</v>
      </c>
      <c r="B257" s="263"/>
      <c r="C257" s="264">
        <f>Classificação!B257</f>
        <v>0</v>
      </c>
      <c r="D257" s="263"/>
      <c r="E257" s="265">
        <f>Classificação!C257</f>
        <v>0</v>
      </c>
      <c r="F257" s="266">
        <f>Classificação!D257</f>
        <v>0</v>
      </c>
      <c r="G257" s="253" t="s">
        <v>2</v>
      </c>
      <c r="H257" s="21" t="s">
        <v>6</v>
      </c>
      <c r="I257" s="31"/>
      <c r="J257" s="26"/>
      <c r="K257" s="26"/>
      <c r="L257" s="26"/>
      <c r="M257" s="42">
        <f t="shared" si="36"/>
        <v>0</v>
      </c>
      <c r="N257" s="246">
        <f t="shared" ref="N257" si="49">(((M257+M258+M259+M260+M261)-MIN(M257,M258,M259,M260,M261))-MAX(M257,M258,M259,M260,M261))/3</f>
        <v>0</v>
      </c>
      <c r="O257" s="267"/>
      <c r="P257" s="269"/>
      <c r="Q257" s="235"/>
      <c r="R257" s="235"/>
      <c r="S257" s="235"/>
      <c r="T257" s="235"/>
      <c r="U257" s="235"/>
      <c r="V257" s="235"/>
      <c r="W257" s="235"/>
      <c r="X257" s="235"/>
      <c r="Y257" s="246">
        <f>SUM(P257:X261)</f>
        <v>0</v>
      </c>
    </row>
    <row r="258" spans="1:25" ht="16.5" thickTop="1" thickBot="1" x14ac:dyDescent="0.3">
      <c r="A258" s="262"/>
      <c r="B258" s="263"/>
      <c r="C258" s="264"/>
      <c r="D258" s="263"/>
      <c r="E258" s="265"/>
      <c r="F258" s="266"/>
      <c r="G258" s="254"/>
      <c r="H258" s="22" t="s">
        <v>7</v>
      </c>
      <c r="I258" s="32"/>
      <c r="J258" s="27"/>
      <c r="K258" s="27"/>
      <c r="L258" s="27"/>
      <c r="M258" s="43">
        <f t="shared" si="36"/>
        <v>0</v>
      </c>
      <c r="N258" s="247" t="e">
        <f>(((#REF!+#REF!+#REF!+I258+M258)-MIN(#REF!,#REF!,#REF!,I258,M258))-MAX(#REF!,#REF!,#REF!,I258,M258))/3-#REF!</f>
        <v>#REF!</v>
      </c>
      <c r="O258" s="268"/>
      <c r="P258" s="270"/>
      <c r="Q258" s="236"/>
      <c r="R258" s="236"/>
      <c r="S258" s="236"/>
      <c r="T258" s="236"/>
      <c r="U258" s="236"/>
      <c r="V258" s="236"/>
      <c r="W258" s="236"/>
      <c r="X258" s="236"/>
      <c r="Y258" s="247"/>
    </row>
    <row r="259" spans="1:25" ht="16.5" thickTop="1" thickBot="1" x14ac:dyDescent="0.3">
      <c r="A259" s="262"/>
      <c r="B259" s="263"/>
      <c r="C259" s="264"/>
      <c r="D259" s="263"/>
      <c r="E259" s="265"/>
      <c r="F259" s="266"/>
      <c r="G259" s="254"/>
      <c r="H259" s="22" t="s">
        <v>8</v>
      </c>
      <c r="I259" s="32"/>
      <c r="J259" s="27"/>
      <c r="K259" s="27"/>
      <c r="L259" s="27"/>
      <c r="M259" s="43">
        <f t="shared" ref="M259:M261" si="50">(SUM(I259:L259))/10</f>
        <v>0</v>
      </c>
      <c r="N259" s="247" t="e">
        <f>(((#REF!+#REF!+#REF!+I259+M259)-MIN(#REF!,#REF!,#REF!,I259,M259))-MAX(#REF!,#REF!,#REF!,I259,M259))/3-#REF!</f>
        <v>#REF!</v>
      </c>
      <c r="O259" s="268"/>
      <c r="P259" s="270"/>
      <c r="Q259" s="236"/>
      <c r="R259" s="236"/>
      <c r="S259" s="236"/>
      <c r="T259" s="236"/>
      <c r="U259" s="236"/>
      <c r="V259" s="236"/>
      <c r="W259" s="236"/>
      <c r="X259" s="236"/>
      <c r="Y259" s="247"/>
    </row>
    <row r="260" spans="1:25" ht="16.5" thickTop="1" thickBot="1" x14ac:dyDescent="0.3">
      <c r="A260" s="262"/>
      <c r="B260" s="263"/>
      <c r="C260" s="264"/>
      <c r="D260" s="263"/>
      <c r="E260" s="265"/>
      <c r="F260" s="266"/>
      <c r="G260" s="254"/>
      <c r="H260" s="22" t="s">
        <v>53</v>
      </c>
      <c r="I260" s="32"/>
      <c r="J260" s="27"/>
      <c r="K260" s="27"/>
      <c r="L260" s="27"/>
      <c r="M260" s="43">
        <f t="shared" si="50"/>
        <v>0</v>
      </c>
      <c r="N260" s="247" t="e">
        <f>(((#REF!+#REF!+#REF!+I260+M260)-MIN(#REF!,#REF!,#REF!,I260,M260))-MAX(#REF!,#REF!,#REF!,I260,M260))/3-#REF!</f>
        <v>#REF!</v>
      </c>
      <c r="O260" s="268"/>
      <c r="P260" s="270"/>
      <c r="Q260" s="236"/>
      <c r="R260" s="236"/>
      <c r="S260" s="236"/>
      <c r="T260" s="236"/>
      <c r="U260" s="236"/>
      <c r="V260" s="236"/>
      <c r="W260" s="236"/>
      <c r="X260" s="236"/>
      <c r="Y260" s="247"/>
    </row>
    <row r="261" spans="1:25" ht="16.5" thickTop="1" thickBot="1" x14ac:dyDescent="0.3">
      <c r="A261" s="262"/>
      <c r="B261" s="263"/>
      <c r="C261" s="264"/>
      <c r="D261" s="263"/>
      <c r="E261" s="265"/>
      <c r="F261" s="266"/>
      <c r="G261" s="255"/>
      <c r="H261" s="48" t="s">
        <v>54</v>
      </c>
      <c r="I261" s="44"/>
      <c r="J261" s="45"/>
      <c r="K261" s="45"/>
      <c r="L261" s="45"/>
      <c r="M261" s="46">
        <f t="shared" si="50"/>
        <v>0</v>
      </c>
      <c r="N261" s="349" t="e">
        <f>(((#REF!+#REF!+#REF!+I261+M261)-MIN(#REF!,#REF!,#REF!,I261,M261))-MAX(#REF!,#REF!,#REF!,I261,M261))/3-#REF!</f>
        <v>#REF!</v>
      </c>
      <c r="O261" s="350"/>
      <c r="P261" s="351"/>
      <c r="Q261" s="237"/>
      <c r="R261" s="237"/>
      <c r="S261" s="237"/>
      <c r="T261" s="237"/>
      <c r="U261" s="237"/>
      <c r="V261" s="237"/>
      <c r="W261" s="237"/>
      <c r="X261" s="237"/>
      <c r="Y261" s="349"/>
    </row>
    <row r="262" spans="1:25" ht="15.75" thickTop="1" x14ac:dyDescent="0.25"/>
  </sheetData>
  <sheetProtection algorithmName="SHA-512" hashValue="Myn6IlUypZqFjABYU4L1TkR7I4Y5SGxZBddw0HOWQwAyDilh/YDNwnVfur7+tiNAX3HItfiecsU9ZXqhM9CO4A==" saltValue="l2qqMUsS6JPg4a6wm/9FYw==" spinCount="100000" sheet="1" objects="1" scenarios="1"/>
  <mergeCells count="882">
    <mergeCell ref="R257:R261"/>
    <mergeCell ref="V257:V261"/>
    <mergeCell ref="W257:W261"/>
    <mergeCell ref="X257:X261"/>
    <mergeCell ref="Y257:Y261"/>
    <mergeCell ref="A257:B261"/>
    <mergeCell ref="C257:D261"/>
    <mergeCell ref="E257:E261"/>
    <mergeCell ref="F257:F261"/>
    <mergeCell ref="G257:G261"/>
    <mergeCell ref="N257:N261"/>
    <mergeCell ref="O257:O261"/>
    <mergeCell ref="P257:P261"/>
    <mergeCell ref="Q257:Q261"/>
    <mergeCell ref="R252:R256"/>
    <mergeCell ref="V252:V256"/>
    <mergeCell ref="W252:W256"/>
    <mergeCell ref="X252:X256"/>
    <mergeCell ref="Y252:Y256"/>
    <mergeCell ref="A247:B251"/>
    <mergeCell ref="C247:D251"/>
    <mergeCell ref="E247:E251"/>
    <mergeCell ref="F247:F251"/>
    <mergeCell ref="G247:G251"/>
    <mergeCell ref="A252:B256"/>
    <mergeCell ref="C252:D256"/>
    <mergeCell ref="E252:E256"/>
    <mergeCell ref="F252:F256"/>
    <mergeCell ref="G252:G256"/>
    <mergeCell ref="N252:N256"/>
    <mergeCell ref="O252:O256"/>
    <mergeCell ref="P252:P256"/>
    <mergeCell ref="Q252:Q256"/>
    <mergeCell ref="N247:N251"/>
    <mergeCell ref="O247:O251"/>
    <mergeCell ref="P247:P251"/>
    <mergeCell ref="Q247:Q251"/>
    <mergeCell ref="R247:R251"/>
    <mergeCell ref="R237:R241"/>
    <mergeCell ref="V237:V241"/>
    <mergeCell ref="W237:W241"/>
    <mergeCell ref="X237:X241"/>
    <mergeCell ref="Y237:Y241"/>
    <mergeCell ref="R242:R246"/>
    <mergeCell ref="V242:V246"/>
    <mergeCell ref="W242:W246"/>
    <mergeCell ref="X242:X246"/>
    <mergeCell ref="Y242:Y246"/>
    <mergeCell ref="V247:V251"/>
    <mergeCell ref="W247:W251"/>
    <mergeCell ref="X247:X251"/>
    <mergeCell ref="Y247:Y251"/>
    <mergeCell ref="A242:B246"/>
    <mergeCell ref="C242:D246"/>
    <mergeCell ref="E242:E246"/>
    <mergeCell ref="F242:F246"/>
    <mergeCell ref="G242:G246"/>
    <mergeCell ref="N242:N246"/>
    <mergeCell ref="O242:O246"/>
    <mergeCell ref="P242:P246"/>
    <mergeCell ref="Q242:Q246"/>
    <mergeCell ref="S247:S251"/>
    <mergeCell ref="T247:T251"/>
    <mergeCell ref="U247:U251"/>
    <mergeCell ref="A237:B241"/>
    <mergeCell ref="C237:D241"/>
    <mergeCell ref="E237:E241"/>
    <mergeCell ref="F237:F241"/>
    <mergeCell ref="G237:G241"/>
    <mergeCell ref="N237:N241"/>
    <mergeCell ref="O237:O241"/>
    <mergeCell ref="P237:P241"/>
    <mergeCell ref="Q237:Q241"/>
    <mergeCell ref="R232:R236"/>
    <mergeCell ref="V232:V236"/>
    <mergeCell ref="W232:W236"/>
    <mergeCell ref="X232:X236"/>
    <mergeCell ref="Y232:Y236"/>
    <mergeCell ref="A227:B231"/>
    <mergeCell ref="C227:D231"/>
    <mergeCell ref="E227:E231"/>
    <mergeCell ref="F227:F231"/>
    <mergeCell ref="G227:G231"/>
    <mergeCell ref="A232:B236"/>
    <mergeCell ref="C232:D236"/>
    <mergeCell ref="E232:E236"/>
    <mergeCell ref="F232:F236"/>
    <mergeCell ref="G232:G236"/>
    <mergeCell ref="N232:N236"/>
    <mergeCell ref="O232:O236"/>
    <mergeCell ref="P232:P236"/>
    <mergeCell ref="Q232:Q236"/>
    <mergeCell ref="N227:N231"/>
    <mergeCell ref="O227:O231"/>
    <mergeCell ref="P227:P231"/>
    <mergeCell ref="Q227:Q231"/>
    <mergeCell ref="R227:R231"/>
    <mergeCell ref="R217:R221"/>
    <mergeCell ref="V217:V221"/>
    <mergeCell ref="W217:W221"/>
    <mergeCell ref="X217:X221"/>
    <mergeCell ref="Y217:Y221"/>
    <mergeCell ref="R222:R226"/>
    <mergeCell ref="V222:V226"/>
    <mergeCell ref="W222:W226"/>
    <mergeCell ref="X222:X226"/>
    <mergeCell ref="Y222:Y226"/>
    <mergeCell ref="V227:V231"/>
    <mergeCell ref="W227:W231"/>
    <mergeCell ref="X227:X231"/>
    <mergeCell ref="Y227:Y231"/>
    <mergeCell ref="A222:B226"/>
    <mergeCell ref="C222:D226"/>
    <mergeCell ref="E222:E226"/>
    <mergeCell ref="F222:F226"/>
    <mergeCell ref="G222:G226"/>
    <mergeCell ref="N222:N226"/>
    <mergeCell ref="O222:O226"/>
    <mergeCell ref="P222:P226"/>
    <mergeCell ref="Q222:Q226"/>
    <mergeCell ref="S227:S231"/>
    <mergeCell ref="T227:T231"/>
    <mergeCell ref="U227:U231"/>
    <mergeCell ref="U222:U226"/>
    <mergeCell ref="A217:B221"/>
    <mergeCell ref="C217:D221"/>
    <mergeCell ref="E217:E221"/>
    <mergeCell ref="F217:F221"/>
    <mergeCell ref="G217:G221"/>
    <mergeCell ref="N217:N221"/>
    <mergeCell ref="O217:O221"/>
    <mergeCell ref="P217:P221"/>
    <mergeCell ref="Q217:Q221"/>
    <mergeCell ref="R212:R216"/>
    <mergeCell ref="V212:V216"/>
    <mergeCell ref="W212:W216"/>
    <mergeCell ref="X212:X216"/>
    <mergeCell ref="Y212:Y216"/>
    <mergeCell ref="A207:B211"/>
    <mergeCell ref="C207:D211"/>
    <mergeCell ref="E207:E211"/>
    <mergeCell ref="F207:F211"/>
    <mergeCell ref="G207:G211"/>
    <mergeCell ref="A212:B216"/>
    <mergeCell ref="C212:D216"/>
    <mergeCell ref="E212:E216"/>
    <mergeCell ref="F212:F216"/>
    <mergeCell ref="G212:G216"/>
    <mergeCell ref="N212:N216"/>
    <mergeCell ref="O212:O216"/>
    <mergeCell ref="P212:P216"/>
    <mergeCell ref="Q212:Q216"/>
    <mergeCell ref="N207:N211"/>
    <mergeCell ref="O207:O211"/>
    <mergeCell ref="P207:P211"/>
    <mergeCell ref="Q207:Q211"/>
    <mergeCell ref="R207:R211"/>
    <mergeCell ref="R197:R201"/>
    <mergeCell ref="V197:V201"/>
    <mergeCell ref="W197:W201"/>
    <mergeCell ref="X197:X201"/>
    <mergeCell ref="Y197:Y201"/>
    <mergeCell ref="R202:R206"/>
    <mergeCell ref="V202:V206"/>
    <mergeCell ref="W202:W206"/>
    <mergeCell ref="X202:X206"/>
    <mergeCell ref="Y202:Y206"/>
    <mergeCell ref="V207:V211"/>
    <mergeCell ref="W207:W211"/>
    <mergeCell ref="X207:X211"/>
    <mergeCell ref="Y207:Y211"/>
    <mergeCell ref="A202:B206"/>
    <mergeCell ref="C202:D206"/>
    <mergeCell ref="E202:E206"/>
    <mergeCell ref="F202:F206"/>
    <mergeCell ref="G202:G206"/>
    <mergeCell ref="N202:N206"/>
    <mergeCell ref="O202:O206"/>
    <mergeCell ref="P202:P206"/>
    <mergeCell ref="Q202:Q206"/>
    <mergeCell ref="S207:S211"/>
    <mergeCell ref="T207:T211"/>
    <mergeCell ref="U207:U211"/>
    <mergeCell ref="A197:B201"/>
    <mergeCell ref="C197:D201"/>
    <mergeCell ref="E197:E201"/>
    <mergeCell ref="F197:F201"/>
    <mergeCell ref="G197:G201"/>
    <mergeCell ref="N197:N201"/>
    <mergeCell ref="O197:O201"/>
    <mergeCell ref="P197:P201"/>
    <mergeCell ref="Q197:Q201"/>
    <mergeCell ref="R192:R196"/>
    <mergeCell ref="V192:V196"/>
    <mergeCell ref="W192:W196"/>
    <mergeCell ref="X192:X196"/>
    <mergeCell ref="Y192:Y196"/>
    <mergeCell ref="A187:B191"/>
    <mergeCell ref="C187:D191"/>
    <mergeCell ref="E187:E191"/>
    <mergeCell ref="F187:F191"/>
    <mergeCell ref="G187:G191"/>
    <mergeCell ref="A192:B196"/>
    <mergeCell ref="C192:D196"/>
    <mergeCell ref="E192:E196"/>
    <mergeCell ref="F192:F196"/>
    <mergeCell ref="G192:G196"/>
    <mergeCell ref="N192:N196"/>
    <mergeCell ref="O192:O196"/>
    <mergeCell ref="P192:P196"/>
    <mergeCell ref="Q192:Q196"/>
    <mergeCell ref="N187:N191"/>
    <mergeCell ref="O187:O191"/>
    <mergeCell ref="P187:P191"/>
    <mergeCell ref="Q187:Q191"/>
    <mergeCell ref="R187:R191"/>
    <mergeCell ref="R177:R181"/>
    <mergeCell ref="V177:V181"/>
    <mergeCell ref="W177:W181"/>
    <mergeCell ref="X177:X181"/>
    <mergeCell ref="Y177:Y181"/>
    <mergeCell ref="R182:R186"/>
    <mergeCell ref="V182:V186"/>
    <mergeCell ref="W182:W186"/>
    <mergeCell ref="X182:X186"/>
    <mergeCell ref="Y182:Y186"/>
    <mergeCell ref="V187:V191"/>
    <mergeCell ref="W187:W191"/>
    <mergeCell ref="X187:X191"/>
    <mergeCell ref="Y187:Y191"/>
    <mergeCell ref="A182:B186"/>
    <mergeCell ref="C182:D186"/>
    <mergeCell ref="E182:E186"/>
    <mergeCell ref="F182:F186"/>
    <mergeCell ref="G182:G186"/>
    <mergeCell ref="N182:N186"/>
    <mergeCell ref="O182:O186"/>
    <mergeCell ref="P182:P186"/>
    <mergeCell ref="Q182:Q186"/>
    <mergeCell ref="S187:S191"/>
    <mergeCell ref="T187:T191"/>
    <mergeCell ref="U187:U191"/>
    <mergeCell ref="A177:B181"/>
    <mergeCell ref="C177:D181"/>
    <mergeCell ref="E177:E181"/>
    <mergeCell ref="F177:F181"/>
    <mergeCell ref="G177:G181"/>
    <mergeCell ref="N177:N181"/>
    <mergeCell ref="O177:O181"/>
    <mergeCell ref="P177:P181"/>
    <mergeCell ref="Q177:Q181"/>
    <mergeCell ref="R172:R176"/>
    <mergeCell ref="V172:V176"/>
    <mergeCell ref="W172:W176"/>
    <mergeCell ref="X172:X176"/>
    <mergeCell ref="Y172:Y176"/>
    <mergeCell ref="A167:B171"/>
    <mergeCell ref="C167:D171"/>
    <mergeCell ref="E167:E171"/>
    <mergeCell ref="F167:F171"/>
    <mergeCell ref="G167:G171"/>
    <mergeCell ref="A172:B176"/>
    <mergeCell ref="C172:D176"/>
    <mergeCell ref="E172:E176"/>
    <mergeCell ref="F172:F176"/>
    <mergeCell ref="G172:G176"/>
    <mergeCell ref="N172:N176"/>
    <mergeCell ref="O172:O176"/>
    <mergeCell ref="P172:P176"/>
    <mergeCell ref="Q172:Q176"/>
    <mergeCell ref="N167:N171"/>
    <mergeCell ref="O167:O171"/>
    <mergeCell ref="P167:P171"/>
    <mergeCell ref="Q167:Q171"/>
    <mergeCell ref="R167:R171"/>
    <mergeCell ref="R157:R161"/>
    <mergeCell ref="V157:V161"/>
    <mergeCell ref="W157:W161"/>
    <mergeCell ref="X157:X161"/>
    <mergeCell ref="Y157:Y161"/>
    <mergeCell ref="R162:R166"/>
    <mergeCell ref="V162:V166"/>
    <mergeCell ref="W162:W166"/>
    <mergeCell ref="X162:X166"/>
    <mergeCell ref="Y162:Y166"/>
    <mergeCell ref="V167:V171"/>
    <mergeCell ref="W167:W171"/>
    <mergeCell ref="X167:X171"/>
    <mergeCell ref="Y167:Y171"/>
    <mergeCell ref="A162:B166"/>
    <mergeCell ref="C162:D166"/>
    <mergeCell ref="E162:E166"/>
    <mergeCell ref="F162:F166"/>
    <mergeCell ref="G162:G166"/>
    <mergeCell ref="N162:N166"/>
    <mergeCell ref="O162:O166"/>
    <mergeCell ref="P162:P166"/>
    <mergeCell ref="Q162:Q166"/>
    <mergeCell ref="S167:S171"/>
    <mergeCell ref="T167:T171"/>
    <mergeCell ref="U167:U171"/>
    <mergeCell ref="A157:B161"/>
    <mergeCell ref="C157:D161"/>
    <mergeCell ref="E157:E161"/>
    <mergeCell ref="F157:F161"/>
    <mergeCell ref="G157:G161"/>
    <mergeCell ref="N157:N161"/>
    <mergeCell ref="O157:O161"/>
    <mergeCell ref="P157:P161"/>
    <mergeCell ref="Q157:Q161"/>
    <mergeCell ref="R152:R156"/>
    <mergeCell ref="V152:V156"/>
    <mergeCell ref="W152:W156"/>
    <mergeCell ref="X152:X156"/>
    <mergeCell ref="Y152:Y156"/>
    <mergeCell ref="A147:B151"/>
    <mergeCell ref="C147:D151"/>
    <mergeCell ref="E147:E151"/>
    <mergeCell ref="F147:F151"/>
    <mergeCell ref="G147:G151"/>
    <mergeCell ref="A152:B156"/>
    <mergeCell ref="C152:D156"/>
    <mergeCell ref="E152:E156"/>
    <mergeCell ref="F152:F156"/>
    <mergeCell ref="G152:G156"/>
    <mergeCell ref="N152:N156"/>
    <mergeCell ref="O152:O156"/>
    <mergeCell ref="P152:P156"/>
    <mergeCell ref="Q152:Q156"/>
    <mergeCell ref="N147:N151"/>
    <mergeCell ref="O147:O151"/>
    <mergeCell ref="P147:P151"/>
    <mergeCell ref="Q147:Q151"/>
    <mergeCell ref="R147:R151"/>
    <mergeCell ref="R137:R141"/>
    <mergeCell ref="V137:V141"/>
    <mergeCell ref="W137:W141"/>
    <mergeCell ref="X137:X141"/>
    <mergeCell ref="Y137:Y141"/>
    <mergeCell ref="R142:R146"/>
    <mergeCell ref="V142:V146"/>
    <mergeCell ref="W142:W146"/>
    <mergeCell ref="X142:X146"/>
    <mergeCell ref="Y142:Y146"/>
    <mergeCell ref="S137:S141"/>
    <mergeCell ref="T137:T141"/>
    <mergeCell ref="U137:U141"/>
    <mergeCell ref="V147:V151"/>
    <mergeCell ref="W147:W151"/>
    <mergeCell ref="X147:X151"/>
    <mergeCell ref="Y147:Y151"/>
    <mergeCell ref="A142:B146"/>
    <mergeCell ref="C142:D146"/>
    <mergeCell ref="E142:E146"/>
    <mergeCell ref="F142:F146"/>
    <mergeCell ref="G142:G146"/>
    <mergeCell ref="N142:N146"/>
    <mergeCell ref="O142:O146"/>
    <mergeCell ref="P142:P146"/>
    <mergeCell ref="Q142:Q146"/>
    <mergeCell ref="S147:S151"/>
    <mergeCell ref="T147:T151"/>
    <mergeCell ref="U147:U151"/>
    <mergeCell ref="S142:S146"/>
    <mergeCell ref="T142:T146"/>
    <mergeCell ref="U142:U146"/>
    <mergeCell ref="A137:B141"/>
    <mergeCell ref="C137:D141"/>
    <mergeCell ref="E137:E141"/>
    <mergeCell ref="F137:F141"/>
    <mergeCell ref="G137:G141"/>
    <mergeCell ref="N137:N141"/>
    <mergeCell ref="O137:O141"/>
    <mergeCell ref="P137:P141"/>
    <mergeCell ref="Q137:Q141"/>
    <mergeCell ref="Y127:Y131"/>
    <mergeCell ref="A132:B136"/>
    <mergeCell ref="C132:D136"/>
    <mergeCell ref="E132:E136"/>
    <mergeCell ref="F132:F136"/>
    <mergeCell ref="G132:G136"/>
    <mergeCell ref="N132:N136"/>
    <mergeCell ref="O132:O136"/>
    <mergeCell ref="P132:P136"/>
    <mergeCell ref="Q132:Q136"/>
    <mergeCell ref="R132:R136"/>
    <mergeCell ref="V132:V136"/>
    <mergeCell ref="W132:W136"/>
    <mergeCell ref="X132:X136"/>
    <mergeCell ref="Y132:Y136"/>
    <mergeCell ref="A127:B131"/>
    <mergeCell ref="C127:D131"/>
    <mergeCell ref="E127:E131"/>
    <mergeCell ref="F127:F131"/>
    <mergeCell ref="G127:G131"/>
    <mergeCell ref="N127:N131"/>
    <mergeCell ref="O127:O131"/>
    <mergeCell ref="P127:P131"/>
    <mergeCell ref="Q127:Q131"/>
    <mergeCell ref="R127:R131"/>
    <mergeCell ref="V127:V131"/>
    <mergeCell ref="W127:W131"/>
    <mergeCell ref="X127:X131"/>
    <mergeCell ref="X87:X91"/>
    <mergeCell ref="V92:V96"/>
    <mergeCell ref="W92:W96"/>
    <mergeCell ref="X92:X96"/>
    <mergeCell ref="V97:V101"/>
    <mergeCell ref="W97:W101"/>
    <mergeCell ref="X97:X101"/>
    <mergeCell ref="V102:V106"/>
    <mergeCell ref="W102:W106"/>
    <mergeCell ref="X102:X106"/>
    <mergeCell ref="X107:X111"/>
    <mergeCell ref="V112:V116"/>
    <mergeCell ref="W112:W116"/>
    <mergeCell ref="X112:X116"/>
    <mergeCell ref="V117:V121"/>
    <mergeCell ref="R92:R96"/>
    <mergeCell ref="R122:R126"/>
    <mergeCell ref="V122:V126"/>
    <mergeCell ref="W122:W126"/>
    <mergeCell ref="X122:X126"/>
    <mergeCell ref="V42:V46"/>
    <mergeCell ref="W42:W46"/>
    <mergeCell ref="X42:X46"/>
    <mergeCell ref="N67:N71"/>
    <mergeCell ref="O67:O71"/>
    <mergeCell ref="P67:P71"/>
    <mergeCell ref="Q67:Q71"/>
    <mergeCell ref="R67:R71"/>
    <mergeCell ref="V67:V71"/>
    <mergeCell ref="W67:W71"/>
    <mergeCell ref="X67:X71"/>
    <mergeCell ref="V62:V66"/>
    <mergeCell ref="W62:W66"/>
    <mergeCell ref="X62:X66"/>
    <mergeCell ref="S62:S66"/>
    <mergeCell ref="T62:T66"/>
    <mergeCell ref="U62:U66"/>
    <mergeCell ref="S67:S71"/>
    <mergeCell ref="T67:T71"/>
    <mergeCell ref="U67:U71"/>
    <mergeCell ref="R57:R61"/>
    <mergeCell ref="O52:O56"/>
    <mergeCell ref="P52:P56"/>
    <mergeCell ref="Q52:Q56"/>
    <mergeCell ref="W17:W21"/>
    <mergeCell ref="X17:X21"/>
    <mergeCell ref="X27:X31"/>
    <mergeCell ref="V32:V36"/>
    <mergeCell ref="W32:W36"/>
    <mergeCell ref="X32:X36"/>
    <mergeCell ref="V37:V41"/>
    <mergeCell ref="W37:W41"/>
    <mergeCell ref="X37:X41"/>
    <mergeCell ref="P4:Y4"/>
    <mergeCell ref="A5:D5"/>
    <mergeCell ref="P5:P11"/>
    <mergeCell ref="Q5:Q11"/>
    <mergeCell ref="R5:R11"/>
    <mergeCell ref="Y5:Y11"/>
    <mergeCell ref="I1:Y2"/>
    <mergeCell ref="A3:F4"/>
    <mergeCell ref="I3:N3"/>
    <mergeCell ref="O3:Y3"/>
    <mergeCell ref="I4:I11"/>
    <mergeCell ref="J4:J11"/>
    <mergeCell ref="K4:K11"/>
    <mergeCell ref="L4:L11"/>
    <mergeCell ref="M4:M11"/>
    <mergeCell ref="A11:B11"/>
    <mergeCell ref="C11:D11"/>
    <mergeCell ref="B6:F6"/>
    <mergeCell ref="B7:C7"/>
    <mergeCell ref="E7:F7"/>
    <mergeCell ref="B8:C8"/>
    <mergeCell ref="E8:F8"/>
    <mergeCell ref="B9:C9"/>
    <mergeCell ref="D9:E9"/>
    <mergeCell ref="N4:N11"/>
    <mergeCell ref="O4:O11"/>
    <mergeCell ref="P17:P21"/>
    <mergeCell ref="Q17:Q21"/>
    <mergeCell ref="R17:R21"/>
    <mergeCell ref="Y17:Y21"/>
    <mergeCell ref="Y12:Y16"/>
    <mergeCell ref="A17:B21"/>
    <mergeCell ref="C17:D21"/>
    <mergeCell ref="E17:E21"/>
    <mergeCell ref="F17:F21"/>
    <mergeCell ref="G17:G21"/>
    <mergeCell ref="N17:N21"/>
    <mergeCell ref="O17:O21"/>
    <mergeCell ref="G12:G16"/>
    <mergeCell ref="N12:N16"/>
    <mergeCell ref="O12:O16"/>
    <mergeCell ref="P12:P16"/>
    <mergeCell ref="Q12:Q16"/>
    <mergeCell ref="R12:R16"/>
    <mergeCell ref="A12:B16"/>
    <mergeCell ref="C12:D16"/>
    <mergeCell ref="E12:E16"/>
    <mergeCell ref="F12:F16"/>
    <mergeCell ref="O22:O26"/>
    <mergeCell ref="P22:P26"/>
    <mergeCell ref="Q22:Q26"/>
    <mergeCell ref="R22:R26"/>
    <mergeCell ref="Y22:Y26"/>
    <mergeCell ref="A22:B26"/>
    <mergeCell ref="C22:D26"/>
    <mergeCell ref="E22:E26"/>
    <mergeCell ref="F22:F26"/>
    <mergeCell ref="G22:G26"/>
    <mergeCell ref="N22:N26"/>
    <mergeCell ref="V22:V26"/>
    <mergeCell ref="W22:W26"/>
    <mergeCell ref="X22:X26"/>
    <mergeCell ref="S22:S26"/>
    <mergeCell ref="T22:T26"/>
    <mergeCell ref="U22:U26"/>
    <mergeCell ref="O32:O36"/>
    <mergeCell ref="P32:P36"/>
    <mergeCell ref="Q32:Q36"/>
    <mergeCell ref="R32:R36"/>
    <mergeCell ref="Y32:Y36"/>
    <mergeCell ref="R27:R31"/>
    <mergeCell ref="Y27:Y31"/>
    <mergeCell ref="A32:B36"/>
    <mergeCell ref="C32:D36"/>
    <mergeCell ref="E32:E36"/>
    <mergeCell ref="F32:F36"/>
    <mergeCell ref="G32:G36"/>
    <mergeCell ref="N32:N36"/>
    <mergeCell ref="A27:B31"/>
    <mergeCell ref="C27:D31"/>
    <mergeCell ref="E27:E31"/>
    <mergeCell ref="F27:F31"/>
    <mergeCell ref="G27:G31"/>
    <mergeCell ref="N27:N31"/>
    <mergeCell ref="O27:O31"/>
    <mergeCell ref="P27:P31"/>
    <mergeCell ref="Q27:Q31"/>
    <mergeCell ref="V27:V31"/>
    <mergeCell ref="W27:W31"/>
    <mergeCell ref="O42:O46"/>
    <mergeCell ref="P42:P46"/>
    <mergeCell ref="Q42:Q46"/>
    <mergeCell ref="R42:R46"/>
    <mergeCell ref="Y42:Y46"/>
    <mergeCell ref="R37:R41"/>
    <mergeCell ref="Y37:Y41"/>
    <mergeCell ref="A42:B46"/>
    <mergeCell ref="C42:D46"/>
    <mergeCell ref="E42:E46"/>
    <mergeCell ref="F42:F46"/>
    <mergeCell ref="G42:G46"/>
    <mergeCell ref="N42:N46"/>
    <mergeCell ref="A37:B41"/>
    <mergeCell ref="C37:D41"/>
    <mergeCell ref="E37:E41"/>
    <mergeCell ref="F37:F41"/>
    <mergeCell ref="G37:G41"/>
    <mergeCell ref="N37:N41"/>
    <mergeCell ref="O37:O41"/>
    <mergeCell ref="P37:P41"/>
    <mergeCell ref="Q37:Q41"/>
    <mergeCell ref="S42:S46"/>
    <mergeCell ref="T42:T46"/>
    <mergeCell ref="R47:R51"/>
    <mergeCell ref="Y47:Y51"/>
    <mergeCell ref="A52:B56"/>
    <mergeCell ref="C52:D56"/>
    <mergeCell ref="E52:E56"/>
    <mergeCell ref="F52:F56"/>
    <mergeCell ref="G52:G56"/>
    <mergeCell ref="N52:N56"/>
    <mergeCell ref="A47:B51"/>
    <mergeCell ref="C47:D51"/>
    <mergeCell ref="E47:E51"/>
    <mergeCell ref="F47:F51"/>
    <mergeCell ref="G47:G51"/>
    <mergeCell ref="N47:N51"/>
    <mergeCell ref="O47:O51"/>
    <mergeCell ref="P47:P51"/>
    <mergeCell ref="Q47:Q51"/>
    <mergeCell ref="V47:V51"/>
    <mergeCell ref="W47:W51"/>
    <mergeCell ref="X47:X51"/>
    <mergeCell ref="V52:V56"/>
    <mergeCell ref="W52:W56"/>
    <mergeCell ref="X52:X56"/>
    <mergeCell ref="R52:R56"/>
    <mergeCell ref="O57:O61"/>
    <mergeCell ref="P57:P61"/>
    <mergeCell ref="Q57:Q61"/>
    <mergeCell ref="O62:O66"/>
    <mergeCell ref="P62:P66"/>
    <mergeCell ref="Q62:Q66"/>
    <mergeCell ref="R62:R66"/>
    <mergeCell ref="Y62:Y66"/>
    <mergeCell ref="V57:V61"/>
    <mergeCell ref="W57:W61"/>
    <mergeCell ref="X57:X61"/>
    <mergeCell ref="A62:B66"/>
    <mergeCell ref="C62:D66"/>
    <mergeCell ref="E62:E66"/>
    <mergeCell ref="F62:F66"/>
    <mergeCell ref="G62:G66"/>
    <mergeCell ref="N62:N66"/>
    <mergeCell ref="A57:B61"/>
    <mergeCell ref="C57:D61"/>
    <mergeCell ref="E57:E61"/>
    <mergeCell ref="F57:F61"/>
    <mergeCell ref="G57:G61"/>
    <mergeCell ref="N57:N61"/>
    <mergeCell ref="A72:B76"/>
    <mergeCell ref="C72:D76"/>
    <mergeCell ref="E72:E76"/>
    <mergeCell ref="Y67:Y71"/>
    <mergeCell ref="V72:V76"/>
    <mergeCell ref="W72:W76"/>
    <mergeCell ref="X72:X76"/>
    <mergeCell ref="V77:V81"/>
    <mergeCell ref="W77:W81"/>
    <mergeCell ref="X77:X81"/>
    <mergeCell ref="A77:B81"/>
    <mergeCell ref="C77:D81"/>
    <mergeCell ref="E77:E81"/>
    <mergeCell ref="F77:F81"/>
    <mergeCell ref="G77:G81"/>
    <mergeCell ref="N77:N81"/>
    <mergeCell ref="F72:F76"/>
    <mergeCell ref="G72:G76"/>
    <mergeCell ref="N72:N76"/>
    <mergeCell ref="A67:B71"/>
    <mergeCell ref="C67:D71"/>
    <mergeCell ref="E67:E71"/>
    <mergeCell ref="F67:F71"/>
    <mergeCell ref="G67:G71"/>
    <mergeCell ref="O77:O81"/>
    <mergeCell ref="P77:P81"/>
    <mergeCell ref="Q77:Q81"/>
    <mergeCell ref="R77:R81"/>
    <mergeCell ref="Y77:Y81"/>
    <mergeCell ref="R72:R76"/>
    <mergeCell ref="Y72:Y76"/>
    <mergeCell ref="O72:O76"/>
    <mergeCell ref="P72:P76"/>
    <mergeCell ref="Q72:Q76"/>
    <mergeCell ref="S72:S76"/>
    <mergeCell ref="T72:T76"/>
    <mergeCell ref="U72:U76"/>
    <mergeCell ref="S77:S81"/>
    <mergeCell ref="T77:T81"/>
    <mergeCell ref="U77:U81"/>
    <mergeCell ref="O87:O91"/>
    <mergeCell ref="P87:P91"/>
    <mergeCell ref="Q87:Q91"/>
    <mergeCell ref="R87:R91"/>
    <mergeCell ref="Y87:Y91"/>
    <mergeCell ref="R82:R86"/>
    <mergeCell ref="Y82:Y86"/>
    <mergeCell ref="A87:B91"/>
    <mergeCell ref="C87:D91"/>
    <mergeCell ref="E87:E91"/>
    <mergeCell ref="F87:F91"/>
    <mergeCell ref="G87:G91"/>
    <mergeCell ref="N87:N91"/>
    <mergeCell ref="A82:B86"/>
    <mergeCell ref="C82:D86"/>
    <mergeCell ref="E82:E86"/>
    <mergeCell ref="F82:F86"/>
    <mergeCell ref="G82:G86"/>
    <mergeCell ref="N82:N86"/>
    <mergeCell ref="O82:O86"/>
    <mergeCell ref="P82:P86"/>
    <mergeCell ref="Q82:Q86"/>
    <mergeCell ref="V87:V91"/>
    <mergeCell ref="W87:W91"/>
    <mergeCell ref="Y92:Y96"/>
    <mergeCell ref="A97:B101"/>
    <mergeCell ref="C97:D101"/>
    <mergeCell ref="E97:E101"/>
    <mergeCell ref="F97:F101"/>
    <mergeCell ref="G97:G101"/>
    <mergeCell ref="N97:N101"/>
    <mergeCell ref="A92:B96"/>
    <mergeCell ref="C92:D96"/>
    <mergeCell ref="E92:E96"/>
    <mergeCell ref="F92:F96"/>
    <mergeCell ref="G92:G96"/>
    <mergeCell ref="N92:N96"/>
    <mergeCell ref="O92:O96"/>
    <mergeCell ref="P92:P96"/>
    <mergeCell ref="Q92:Q96"/>
    <mergeCell ref="O107:O111"/>
    <mergeCell ref="P107:P111"/>
    <mergeCell ref="Q107:Q111"/>
    <mergeCell ref="R107:R111"/>
    <mergeCell ref="O97:O101"/>
    <mergeCell ref="P97:P101"/>
    <mergeCell ref="Q97:Q101"/>
    <mergeCell ref="R97:R101"/>
    <mergeCell ref="Y97:Y101"/>
    <mergeCell ref="S102:S106"/>
    <mergeCell ref="T102:T106"/>
    <mergeCell ref="U102:U106"/>
    <mergeCell ref="S107:S111"/>
    <mergeCell ref="T107:T111"/>
    <mergeCell ref="U107:U111"/>
    <mergeCell ref="Q117:Q121"/>
    <mergeCell ref="R117:R121"/>
    <mergeCell ref="X117:X121"/>
    <mergeCell ref="W117:W121"/>
    <mergeCell ref="Y107:Y111"/>
    <mergeCell ref="R102:R106"/>
    <mergeCell ref="Y102:Y106"/>
    <mergeCell ref="A107:B111"/>
    <mergeCell ref="C107:D111"/>
    <mergeCell ref="E107:E111"/>
    <mergeCell ref="F107:F111"/>
    <mergeCell ref="G107:G111"/>
    <mergeCell ref="N107:N111"/>
    <mergeCell ref="A102:B106"/>
    <mergeCell ref="C102:D106"/>
    <mergeCell ref="E102:E106"/>
    <mergeCell ref="F102:F106"/>
    <mergeCell ref="G102:G106"/>
    <mergeCell ref="N102:N106"/>
    <mergeCell ref="O102:O106"/>
    <mergeCell ref="P102:P106"/>
    <mergeCell ref="Q102:Q106"/>
    <mergeCell ref="V107:V111"/>
    <mergeCell ref="W107:W111"/>
    <mergeCell ref="Y117:Y121"/>
    <mergeCell ref="R112:R116"/>
    <mergeCell ref="Y112:Y116"/>
    <mergeCell ref="A117:B121"/>
    <mergeCell ref="C117:D121"/>
    <mergeCell ref="E117:E121"/>
    <mergeCell ref="F117:F121"/>
    <mergeCell ref="G117:G121"/>
    <mergeCell ref="N117:N121"/>
    <mergeCell ref="A112:B116"/>
    <mergeCell ref="C112:D116"/>
    <mergeCell ref="E112:E116"/>
    <mergeCell ref="F112:F116"/>
    <mergeCell ref="G112:G116"/>
    <mergeCell ref="N112:N116"/>
    <mergeCell ref="O112:O116"/>
    <mergeCell ref="P112:P116"/>
    <mergeCell ref="Q112:Q116"/>
    <mergeCell ref="O117:O121"/>
    <mergeCell ref="P117:P121"/>
    <mergeCell ref="S112:S116"/>
    <mergeCell ref="T112:T116"/>
    <mergeCell ref="U112:U116"/>
    <mergeCell ref="S117:S121"/>
    <mergeCell ref="A122:B126"/>
    <mergeCell ref="C122:D126"/>
    <mergeCell ref="E122:E126"/>
    <mergeCell ref="F122:F126"/>
    <mergeCell ref="G122:G126"/>
    <mergeCell ref="N122:N126"/>
    <mergeCell ref="O122:O126"/>
    <mergeCell ref="P122:P126"/>
    <mergeCell ref="Q122:Q126"/>
    <mergeCell ref="U5:U11"/>
    <mergeCell ref="T5:T11"/>
    <mergeCell ref="U12:U16"/>
    <mergeCell ref="T12:T16"/>
    <mergeCell ref="S12:S16"/>
    <mergeCell ref="U17:U21"/>
    <mergeCell ref="T17:T21"/>
    <mergeCell ref="S17:S21"/>
    <mergeCell ref="Y122:Y126"/>
    <mergeCell ref="V82:V86"/>
    <mergeCell ref="W82:W86"/>
    <mergeCell ref="X82:X86"/>
    <mergeCell ref="S82:S86"/>
    <mergeCell ref="T82:T86"/>
    <mergeCell ref="U82:U86"/>
    <mergeCell ref="Y57:Y61"/>
    <mergeCell ref="Y52:Y56"/>
    <mergeCell ref="S5:S11"/>
    <mergeCell ref="W5:W11"/>
    <mergeCell ref="X5:X11"/>
    <mergeCell ref="V12:V16"/>
    <mergeCell ref="W12:W16"/>
    <mergeCell ref="X12:X16"/>
    <mergeCell ref="V17:V21"/>
    <mergeCell ref="S27:S31"/>
    <mergeCell ref="T27:T31"/>
    <mergeCell ref="U27:U31"/>
    <mergeCell ref="S32:S36"/>
    <mergeCell ref="T32:T36"/>
    <mergeCell ref="U32:U36"/>
    <mergeCell ref="S37:S41"/>
    <mergeCell ref="T37:T41"/>
    <mergeCell ref="U37:U41"/>
    <mergeCell ref="U42:U46"/>
    <mergeCell ref="S47:S51"/>
    <mergeCell ref="T47:T51"/>
    <mergeCell ref="U47:U51"/>
    <mergeCell ref="S52:S56"/>
    <mergeCell ref="T52:T56"/>
    <mergeCell ref="U52:U56"/>
    <mergeCell ref="S57:S61"/>
    <mergeCell ref="T57:T61"/>
    <mergeCell ref="U57:U61"/>
    <mergeCell ref="S87:S91"/>
    <mergeCell ref="T87:T91"/>
    <mergeCell ref="U87:U91"/>
    <mergeCell ref="S92:S96"/>
    <mergeCell ref="T92:T96"/>
    <mergeCell ref="U92:U96"/>
    <mergeCell ref="S97:S101"/>
    <mergeCell ref="T97:T101"/>
    <mergeCell ref="U97:U101"/>
    <mergeCell ref="T117:T121"/>
    <mergeCell ref="U117:U121"/>
    <mergeCell ref="S122:S126"/>
    <mergeCell ref="T122:T126"/>
    <mergeCell ref="U122:U126"/>
    <mergeCell ref="S127:S131"/>
    <mergeCell ref="T127:T131"/>
    <mergeCell ref="U127:U131"/>
    <mergeCell ref="S132:S136"/>
    <mergeCell ref="T132:T136"/>
    <mergeCell ref="U132:U136"/>
    <mergeCell ref="S152:S156"/>
    <mergeCell ref="T152:T156"/>
    <mergeCell ref="U152:U156"/>
    <mergeCell ref="S157:S161"/>
    <mergeCell ref="T157:T161"/>
    <mergeCell ref="U157:U161"/>
    <mergeCell ref="S162:S166"/>
    <mergeCell ref="T162:T166"/>
    <mergeCell ref="U162:U166"/>
    <mergeCell ref="S172:S176"/>
    <mergeCell ref="T172:T176"/>
    <mergeCell ref="U172:U176"/>
    <mergeCell ref="S177:S181"/>
    <mergeCell ref="T177:T181"/>
    <mergeCell ref="U177:U181"/>
    <mergeCell ref="S182:S186"/>
    <mergeCell ref="T182:T186"/>
    <mergeCell ref="U182:U186"/>
    <mergeCell ref="S192:S196"/>
    <mergeCell ref="T192:T196"/>
    <mergeCell ref="U192:U196"/>
    <mergeCell ref="S197:S201"/>
    <mergeCell ref="T197:T201"/>
    <mergeCell ref="U197:U201"/>
    <mergeCell ref="S202:S206"/>
    <mergeCell ref="T202:T206"/>
    <mergeCell ref="U202:U206"/>
    <mergeCell ref="S252:S256"/>
    <mergeCell ref="T252:T256"/>
    <mergeCell ref="U252:U256"/>
    <mergeCell ref="S257:S261"/>
    <mergeCell ref="T257:T261"/>
    <mergeCell ref="U257:U261"/>
    <mergeCell ref="V5:V11"/>
    <mergeCell ref="S232:S236"/>
    <mergeCell ref="T232:T236"/>
    <mergeCell ref="U232:U236"/>
    <mergeCell ref="S237:S241"/>
    <mergeCell ref="T237:T241"/>
    <mergeCell ref="U237:U241"/>
    <mergeCell ref="S242:S246"/>
    <mergeCell ref="T242:T246"/>
    <mergeCell ref="U242:U246"/>
    <mergeCell ref="S212:S216"/>
    <mergeCell ref="T212:T216"/>
    <mergeCell ref="U212:U216"/>
    <mergeCell ref="S217:S221"/>
    <mergeCell ref="T217:T221"/>
    <mergeCell ref="U217:U221"/>
    <mergeCell ref="S222:S226"/>
    <mergeCell ref="T222:T226"/>
  </mergeCells>
  <conditionalFormatting sqref="A12:F16 A22:F26 A32:F36 A42:F46 A52:F56 A62:F66 A72:F76 A82:E86 A92:F96 A102:F106 A112:F116 A122:F126 A132:F136 A142:F146 A152:F156 A162:F166 A172:F176 A182:F186 A192:F196 A202:F206 A212:F216 A222:F226 A232:F236 A242:F246 A252:F256">
    <cfRule type="cellIs" dxfId="8"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F241 A247:F251 A257:F261">
    <cfRule type="cellIs" dxfId="7" priority="2" operator="equal">
      <formula>0</formula>
    </cfRule>
  </conditionalFormatting>
  <conditionalFormatting sqref="F82:F86">
    <cfRule type="cellIs" dxfId="6" priority="1" operator="equal">
      <formula>0</formula>
    </cfRule>
  </conditionalFormatting>
  <dataValidations count="1">
    <dataValidation type="list" allowBlank="1" showInputMessage="1" showErrorMessage="1" sqref="I12:L261">
      <formula1>$AB$4:$AB$8</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77:G181" location="Classificação!R177" display="Classificação"/>
    <hyperlink ref="G182:G186" location="Classificação!R182" display="Classificação"/>
    <hyperlink ref="G192:G196" location="Classificação!R192" display="Classificação"/>
    <hyperlink ref="G197:G201" location="Classificação!R197" display="Classificação"/>
    <hyperlink ref="G202:G206" location="Classificação!R201"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237:G241" location="Classificação!R237" display="Classificação"/>
    <hyperlink ref="G242:G246" location="Classificação!R242" display="Classificação"/>
    <hyperlink ref="G187:G191" location="Classificação!R187"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91" max="16383" man="1"/>
    <brk id="1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AD19" sqref="AD19"/>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3.5703125" style="13" customWidth="1"/>
    <col min="11" max="11" width="5.7109375" style="13" customWidth="1"/>
    <col min="12" max="12" width="3.5703125" style="13" customWidth="1"/>
    <col min="13" max="13" width="6.140625" style="13" customWidth="1"/>
    <col min="14" max="15" width="5.42578125" style="13" customWidth="1"/>
    <col min="16" max="20" width="5.140625" style="13" customWidth="1"/>
    <col min="21" max="21" width="6.5703125" style="13" customWidth="1"/>
    <col min="22" max="23" width="5.140625" style="13" customWidth="1"/>
    <col min="24" max="24" width="5.42578125" style="13" customWidth="1"/>
    <col min="25" max="25" width="8.5703125" style="13" customWidth="1"/>
    <col min="26" max="26" width="15" style="1" customWidth="1"/>
    <col min="27" max="27" width="4.7109375" style="1" hidden="1" customWidth="1"/>
    <col min="28" max="29" width="6.85546875" style="1" hidden="1" customWidth="1"/>
    <col min="30" max="32" width="6.85546875" style="1" customWidth="1"/>
    <col min="33" max="16384" width="9.140625" style="1"/>
  </cols>
  <sheetData>
    <row r="1" spans="1:32" ht="16.5" thickTop="1" x14ac:dyDescent="0.25">
      <c r="H1" s="37"/>
      <c r="I1" s="447" t="s">
        <v>44</v>
      </c>
      <c r="J1" s="448"/>
      <c r="K1" s="448"/>
      <c r="L1" s="448"/>
      <c r="M1" s="448"/>
      <c r="N1" s="448"/>
      <c r="O1" s="448"/>
      <c r="P1" s="448"/>
      <c r="Q1" s="448"/>
      <c r="R1" s="448"/>
      <c r="S1" s="448"/>
      <c r="T1" s="448"/>
      <c r="U1" s="448"/>
      <c r="V1" s="448"/>
      <c r="W1" s="448"/>
      <c r="X1" s="448"/>
      <c r="Y1" s="449"/>
    </row>
    <row r="2" spans="1:32" ht="16.5" thickBot="1" x14ac:dyDescent="0.3">
      <c r="A2" s="13"/>
      <c r="B2" s="13"/>
      <c r="C2" s="13"/>
      <c r="D2" s="13"/>
      <c r="E2" s="13"/>
      <c r="F2" s="13"/>
      <c r="H2" s="37"/>
      <c r="I2" s="450"/>
      <c r="J2" s="451"/>
      <c r="K2" s="451"/>
      <c r="L2" s="451"/>
      <c r="M2" s="451"/>
      <c r="N2" s="451"/>
      <c r="O2" s="451"/>
      <c r="P2" s="451"/>
      <c r="Q2" s="451"/>
      <c r="R2" s="451"/>
      <c r="S2" s="451"/>
      <c r="T2" s="451"/>
      <c r="U2" s="451"/>
      <c r="V2" s="451"/>
      <c r="W2" s="451"/>
      <c r="X2" s="451"/>
      <c r="Y2" s="452"/>
    </row>
    <row r="3" spans="1:32" ht="16.5" customHeight="1" thickTop="1" x14ac:dyDescent="0.25">
      <c r="A3" s="313" t="s">
        <v>14</v>
      </c>
      <c r="B3" s="314"/>
      <c r="C3" s="314"/>
      <c r="D3" s="314"/>
      <c r="E3" s="314"/>
      <c r="F3" s="315"/>
      <c r="G3" s="3"/>
      <c r="H3" s="37"/>
      <c r="I3" s="360" t="s">
        <v>15</v>
      </c>
      <c r="J3" s="361"/>
      <c r="K3" s="361"/>
      <c r="L3" s="361"/>
      <c r="M3" s="361"/>
      <c r="N3" s="362"/>
      <c r="O3" s="363" t="s">
        <v>26</v>
      </c>
      <c r="P3" s="364"/>
      <c r="Q3" s="364"/>
      <c r="R3" s="364"/>
      <c r="S3" s="364"/>
      <c r="T3" s="364"/>
      <c r="U3" s="364"/>
      <c r="V3" s="364"/>
      <c r="W3" s="364"/>
      <c r="X3" s="365"/>
      <c r="Y3" s="453" t="s">
        <v>44</v>
      </c>
    </row>
    <row r="4" spans="1:32" ht="15" customHeight="1" thickBot="1" x14ac:dyDescent="0.3">
      <c r="A4" s="316"/>
      <c r="B4" s="317"/>
      <c r="C4" s="317"/>
      <c r="D4" s="317"/>
      <c r="E4" s="317"/>
      <c r="F4" s="318"/>
      <c r="G4" s="3"/>
      <c r="H4" s="33"/>
      <c r="I4" s="366" t="s">
        <v>38</v>
      </c>
      <c r="J4" s="368" t="s">
        <v>39</v>
      </c>
      <c r="K4" s="368" t="s">
        <v>40</v>
      </c>
      <c r="L4" s="370" t="s">
        <v>41</v>
      </c>
      <c r="M4" s="372" t="s">
        <v>16</v>
      </c>
      <c r="N4" s="374" t="s">
        <v>17</v>
      </c>
      <c r="O4" s="383" t="s">
        <v>42</v>
      </c>
      <c r="P4" s="385" t="s">
        <v>12</v>
      </c>
      <c r="Q4" s="386"/>
      <c r="R4" s="386"/>
      <c r="S4" s="386"/>
      <c r="T4" s="386"/>
      <c r="U4" s="386"/>
      <c r="V4" s="386"/>
      <c r="W4" s="386"/>
      <c r="X4" s="387"/>
      <c r="Y4" s="453"/>
      <c r="AA4" s="1">
        <v>25</v>
      </c>
      <c r="AC4" s="1" t="s">
        <v>46</v>
      </c>
    </row>
    <row r="5" spans="1:32" ht="15" customHeight="1" thickTop="1" thickBot="1" x14ac:dyDescent="0.3">
      <c r="A5" s="302" t="s">
        <v>30</v>
      </c>
      <c r="B5" s="303"/>
      <c r="C5" s="303"/>
      <c r="D5" s="304"/>
      <c r="E5" s="4" t="s">
        <v>18</v>
      </c>
      <c r="F5" s="54" t="str">
        <f>IF(Classificação!$D$2="","",Classificação!$D$2)</f>
        <v/>
      </c>
      <c r="G5" s="5"/>
      <c r="H5" s="33"/>
      <c r="I5" s="366"/>
      <c r="J5" s="368"/>
      <c r="K5" s="368"/>
      <c r="L5" s="370"/>
      <c r="M5" s="372"/>
      <c r="N5" s="374"/>
      <c r="O5" s="383"/>
      <c r="P5" s="353" t="s">
        <v>33</v>
      </c>
      <c r="Q5" s="353" t="s">
        <v>34</v>
      </c>
      <c r="R5" s="352" t="s">
        <v>35</v>
      </c>
      <c r="S5" s="352" t="s">
        <v>88</v>
      </c>
      <c r="T5" s="352" t="s">
        <v>109</v>
      </c>
      <c r="U5" s="355" t="s">
        <v>110</v>
      </c>
      <c r="V5" s="352" t="s">
        <v>89</v>
      </c>
      <c r="W5" s="352" t="s">
        <v>90</v>
      </c>
      <c r="X5" s="388" t="s">
        <v>9</v>
      </c>
      <c r="Y5" s="453"/>
      <c r="AA5" s="1">
        <v>20</v>
      </c>
      <c r="AC5" s="1" t="s">
        <v>47</v>
      </c>
    </row>
    <row r="6" spans="1:32" ht="15.75" thickTop="1" x14ac:dyDescent="0.25">
      <c r="A6" s="6" t="s">
        <v>19</v>
      </c>
      <c r="B6" s="390" t="str">
        <f>IF(Classificação!$B$3="","",Classificação!$B$3)</f>
        <v/>
      </c>
      <c r="C6" s="391"/>
      <c r="D6" s="391"/>
      <c r="E6" s="391"/>
      <c r="F6" s="392"/>
      <c r="G6" s="7"/>
      <c r="H6" s="33"/>
      <c r="I6" s="366"/>
      <c r="J6" s="368"/>
      <c r="K6" s="368"/>
      <c r="L6" s="370"/>
      <c r="M6" s="372"/>
      <c r="N6" s="374"/>
      <c r="O6" s="383"/>
      <c r="P6" s="353"/>
      <c r="Q6" s="353"/>
      <c r="R6" s="353"/>
      <c r="S6" s="353"/>
      <c r="T6" s="353"/>
      <c r="U6" s="356"/>
      <c r="V6" s="353"/>
      <c r="W6" s="353"/>
      <c r="X6" s="388"/>
      <c r="Y6" s="453"/>
      <c r="AA6" s="1">
        <v>15</v>
      </c>
      <c r="AC6" s="1" t="s">
        <v>48</v>
      </c>
    </row>
    <row r="7" spans="1:32" x14ac:dyDescent="0.25">
      <c r="A7" s="8" t="s">
        <v>4</v>
      </c>
      <c r="B7" s="393" t="str">
        <f>IF(Classificação!$B$4="","",Classificação!$B$4)</f>
        <v/>
      </c>
      <c r="C7" s="394"/>
      <c r="D7" s="9" t="s">
        <v>55</v>
      </c>
      <c r="E7" s="378" t="str">
        <f>IF(Classificação!$D$4="","",Classificação!$D$4)</f>
        <v/>
      </c>
      <c r="F7" s="379"/>
      <c r="G7" s="10"/>
      <c r="H7" s="33"/>
      <c r="I7" s="366"/>
      <c r="J7" s="368"/>
      <c r="K7" s="368"/>
      <c r="L7" s="370"/>
      <c r="M7" s="372"/>
      <c r="N7" s="374"/>
      <c r="O7" s="383"/>
      <c r="P7" s="353"/>
      <c r="Q7" s="353"/>
      <c r="R7" s="353"/>
      <c r="S7" s="353"/>
      <c r="T7" s="353"/>
      <c r="U7" s="356"/>
      <c r="V7" s="353"/>
      <c r="W7" s="353"/>
      <c r="X7" s="388"/>
      <c r="Y7" s="453"/>
      <c r="AA7" s="1">
        <v>10</v>
      </c>
    </row>
    <row r="8" spans="1:32" x14ac:dyDescent="0.25">
      <c r="A8" s="8" t="s">
        <v>3</v>
      </c>
      <c r="B8" s="376" t="str">
        <f>IF(Classificação!$B$5="","",Classificação!$B$5)</f>
        <v/>
      </c>
      <c r="C8" s="377"/>
      <c r="D8" s="9" t="s">
        <v>5</v>
      </c>
      <c r="E8" s="378" t="str">
        <f>IF(Classificação!$D$5="","",Classificação!$D$5)</f>
        <v/>
      </c>
      <c r="F8" s="379"/>
      <c r="G8" s="10"/>
      <c r="H8" s="33"/>
      <c r="I8" s="366"/>
      <c r="J8" s="368"/>
      <c r="K8" s="368"/>
      <c r="L8" s="370"/>
      <c r="M8" s="372"/>
      <c r="N8" s="374"/>
      <c r="O8" s="383"/>
      <c r="P8" s="353"/>
      <c r="Q8" s="353"/>
      <c r="R8" s="353"/>
      <c r="S8" s="353"/>
      <c r="T8" s="353"/>
      <c r="U8" s="356"/>
      <c r="V8" s="353"/>
      <c r="W8" s="353"/>
      <c r="X8" s="388"/>
      <c r="Y8" s="453"/>
      <c r="AA8" s="1">
        <v>5</v>
      </c>
    </row>
    <row r="9" spans="1:32" ht="15" customHeight="1" thickBot="1" x14ac:dyDescent="0.3">
      <c r="A9" s="11" t="s">
        <v>20</v>
      </c>
      <c r="B9" s="380" t="str">
        <f>IF(Classificação!$B$6="","",Classificação!$B$6)</f>
        <v/>
      </c>
      <c r="C9" s="381"/>
      <c r="D9" s="347" t="s">
        <v>21</v>
      </c>
      <c r="E9" s="348"/>
      <c r="F9" s="55" t="str">
        <f>IF(Classificação!$D$6="","",Classificação!$D$6)</f>
        <v>2016/17</v>
      </c>
      <c r="G9" s="12"/>
      <c r="H9" s="33"/>
      <c r="I9" s="366"/>
      <c r="J9" s="368"/>
      <c r="K9" s="368"/>
      <c r="L9" s="370"/>
      <c r="M9" s="372"/>
      <c r="N9" s="374"/>
      <c r="O9" s="383"/>
      <c r="P9" s="353"/>
      <c r="Q9" s="353"/>
      <c r="R9" s="353"/>
      <c r="S9" s="353"/>
      <c r="T9" s="353"/>
      <c r="U9" s="356"/>
      <c r="V9" s="353"/>
      <c r="W9" s="353"/>
      <c r="X9" s="388"/>
      <c r="Y9" s="453"/>
    </row>
    <row r="10" spans="1:32" ht="16.5" thickTop="1" thickBot="1" x14ac:dyDescent="0.3">
      <c r="H10" s="33"/>
      <c r="I10" s="366"/>
      <c r="J10" s="368"/>
      <c r="K10" s="368"/>
      <c r="L10" s="370"/>
      <c r="M10" s="372"/>
      <c r="N10" s="374"/>
      <c r="O10" s="383"/>
      <c r="P10" s="353"/>
      <c r="Q10" s="353"/>
      <c r="R10" s="353"/>
      <c r="S10" s="353"/>
      <c r="T10" s="353"/>
      <c r="U10" s="356"/>
      <c r="V10" s="353"/>
      <c r="W10" s="353"/>
      <c r="X10" s="388"/>
      <c r="Y10" s="453"/>
    </row>
    <row r="11" spans="1:32" ht="15" customHeight="1" thickTop="1" thickBot="1" x14ac:dyDescent="0.3">
      <c r="A11" s="333" t="s">
        <v>27</v>
      </c>
      <c r="B11" s="382"/>
      <c r="C11" s="335" t="s">
        <v>0</v>
      </c>
      <c r="D11" s="335"/>
      <c r="E11" s="49" t="s">
        <v>5</v>
      </c>
      <c r="F11" s="14" t="s">
        <v>55</v>
      </c>
      <c r="G11" s="15"/>
      <c r="H11" s="34"/>
      <c r="I11" s="367"/>
      <c r="J11" s="369"/>
      <c r="K11" s="369"/>
      <c r="L11" s="371"/>
      <c r="M11" s="373"/>
      <c r="N11" s="375"/>
      <c r="O11" s="384"/>
      <c r="P11" s="354"/>
      <c r="Q11" s="354"/>
      <c r="R11" s="354"/>
      <c r="S11" s="354"/>
      <c r="T11" s="354"/>
      <c r="U11" s="357"/>
      <c r="V11" s="354"/>
      <c r="W11" s="354"/>
      <c r="X11" s="389"/>
      <c r="Y11" s="454"/>
    </row>
    <row r="12" spans="1:32" ht="17.25" customHeight="1" thickTop="1" thickBot="1" x14ac:dyDescent="0.3">
      <c r="A12" s="400">
        <f>Classificação!A12</f>
        <v>0</v>
      </c>
      <c r="B12" s="401"/>
      <c r="C12" s="408">
        <f>Classificação!B12</f>
        <v>0</v>
      </c>
      <c r="D12" s="401"/>
      <c r="E12" s="412">
        <f>Classificação!C12</f>
        <v>0</v>
      </c>
      <c r="F12" s="416">
        <f>Classificação!D12</f>
        <v>0</v>
      </c>
      <c r="G12" s="253" t="s">
        <v>2</v>
      </c>
      <c r="H12" s="19" t="s">
        <v>6</v>
      </c>
      <c r="I12" s="28"/>
      <c r="J12" s="23"/>
      <c r="K12" s="23"/>
      <c r="L12" s="23"/>
      <c r="M12" s="56">
        <f>(SUM(I12:L12))/10</f>
        <v>0</v>
      </c>
      <c r="N12" s="427">
        <f>(((M12+M13+M14+M15+M16)-MIN(M12,M13,M14,M15,M16))-MAX(M12,M13,M14,M15,M16))/3</f>
        <v>0</v>
      </c>
      <c r="O12" s="425"/>
      <c r="P12" s="261"/>
      <c r="Q12" s="233"/>
      <c r="R12" s="233"/>
      <c r="S12" s="232"/>
      <c r="T12" s="232"/>
      <c r="U12" s="232"/>
      <c r="V12" s="232"/>
      <c r="W12" s="232"/>
      <c r="X12" s="426">
        <f>SUM(P12:W16)</f>
        <v>0</v>
      </c>
      <c r="Y12" s="358"/>
      <c r="AA12" s="36"/>
      <c r="AB12" s="36"/>
      <c r="AC12" s="36"/>
      <c r="AD12" s="36"/>
      <c r="AE12" s="36"/>
      <c r="AF12" s="36"/>
    </row>
    <row r="13" spans="1:32" ht="17.25" customHeight="1" thickTop="1" thickBot="1" x14ac:dyDescent="0.3">
      <c r="A13" s="402"/>
      <c r="B13" s="403"/>
      <c r="C13" s="409"/>
      <c r="D13" s="403"/>
      <c r="E13" s="413"/>
      <c r="F13" s="417"/>
      <c r="G13" s="254"/>
      <c r="H13" s="20" t="s">
        <v>7</v>
      </c>
      <c r="I13" s="29"/>
      <c r="J13" s="24"/>
      <c r="K13" s="24"/>
      <c r="L13" s="24"/>
      <c r="M13" s="57">
        <f t="shared" ref="M13:M76" si="0">(SUM(I13:L13))/10</f>
        <v>0</v>
      </c>
      <c r="N13" s="428" t="e">
        <f>(((#REF!+#REF!+#REF!+I13+M13)-MIN(#REF!,#REF!,#REF!,I13,M13))-MAX(#REF!,#REF!,#REF!,I13,M13))/3-#REF!</f>
        <v>#REF!</v>
      </c>
      <c r="O13" s="425"/>
      <c r="P13" s="261"/>
      <c r="Q13" s="233"/>
      <c r="R13" s="233"/>
      <c r="S13" s="233"/>
      <c r="T13" s="233"/>
      <c r="U13" s="233"/>
      <c r="V13" s="233"/>
      <c r="W13" s="233"/>
      <c r="X13" s="426"/>
      <c r="Y13" s="358"/>
      <c r="AA13" s="36"/>
      <c r="AB13" s="36"/>
      <c r="AC13" s="36"/>
      <c r="AD13" s="36"/>
      <c r="AE13" s="36"/>
      <c r="AF13" s="36"/>
    </row>
    <row r="14" spans="1:32" ht="17.25" customHeight="1" thickTop="1" thickBot="1" x14ac:dyDescent="0.3">
      <c r="A14" s="404"/>
      <c r="B14" s="405"/>
      <c r="C14" s="410"/>
      <c r="D14" s="405"/>
      <c r="E14" s="414"/>
      <c r="F14" s="418"/>
      <c r="G14" s="254"/>
      <c r="H14" s="20" t="s">
        <v>8</v>
      </c>
      <c r="I14" s="29"/>
      <c r="J14" s="24"/>
      <c r="K14" s="24"/>
      <c r="L14" s="24"/>
      <c r="M14" s="57">
        <f t="shared" si="0"/>
        <v>0</v>
      </c>
      <c r="N14" s="428" t="e">
        <f>(((#REF!+#REF!+#REF!+I14+M14)-MIN(#REF!,#REF!,#REF!,I14,M14))-MAX(#REF!,#REF!,#REF!,I14,M14))/3-#REF!</f>
        <v>#REF!</v>
      </c>
      <c r="O14" s="425"/>
      <c r="P14" s="261"/>
      <c r="Q14" s="233"/>
      <c r="R14" s="233"/>
      <c r="S14" s="233"/>
      <c r="T14" s="233"/>
      <c r="U14" s="233"/>
      <c r="V14" s="233"/>
      <c r="W14" s="233"/>
      <c r="X14" s="426"/>
      <c r="Y14" s="358"/>
      <c r="AA14" s="36"/>
      <c r="AB14" s="36"/>
      <c r="AC14" s="36"/>
      <c r="AD14" s="36"/>
      <c r="AE14" s="36"/>
      <c r="AF14" s="36"/>
    </row>
    <row r="15" spans="1:32" ht="17.25" customHeight="1" thickTop="1" thickBot="1" x14ac:dyDescent="0.3">
      <c r="A15" s="404"/>
      <c r="B15" s="405"/>
      <c r="C15" s="410"/>
      <c r="D15" s="405"/>
      <c r="E15" s="414"/>
      <c r="F15" s="418"/>
      <c r="G15" s="254"/>
      <c r="H15" s="20" t="s">
        <v>53</v>
      </c>
      <c r="I15" s="29"/>
      <c r="J15" s="24"/>
      <c r="K15" s="24"/>
      <c r="L15" s="24"/>
      <c r="M15" s="57">
        <f t="shared" si="0"/>
        <v>0</v>
      </c>
      <c r="N15" s="428" t="e">
        <f>(((#REF!+#REF!+#REF!+I15+M15)-MIN(#REF!,#REF!,#REF!,I15,M15))-MAX(#REF!,#REF!,#REF!,I15,M15))/3-#REF!</f>
        <v>#REF!</v>
      </c>
      <c r="O15" s="425"/>
      <c r="P15" s="261"/>
      <c r="Q15" s="233"/>
      <c r="R15" s="233"/>
      <c r="S15" s="233"/>
      <c r="T15" s="233"/>
      <c r="U15" s="233"/>
      <c r="V15" s="233"/>
      <c r="W15" s="233"/>
      <c r="X15" s="426"/>
      <c r="Y15" s="358"/>
      <c r="AA15" s="36"/>
      <c r="AB15" s="36"/>
      <c r="AC15" s="36"/>
      <c r="AD15" s="36"/>
      <c r="AE15" s="36"/>
      <c r="AF15" s="36"/>
    </row>
    <row r="16" spans="1:32" ht="17.25" customHeight="1" thickTop="1" thickBot="1" x14ac:dyDescent="0.3">
      <c r="A16" s="406"/>
      <c r="B16" s="407"/>
      <c r="C16" s="411"/>
      <c r="D16" s="407"/>
      <c r="E16" s="415"/>
      <c r="F16" s="419"/>
      <c r="G16" s="254"/>
      <c r="H16" s="20" t="s">
        <v>54</v>
      </c>
      <c r="I16" s="30"/>
      <c r="J16" s="25"/>
      <c r="K16" s="25"/>
      <c r="L16" s="25"/>
      <c r="M16" s="58">
        <f t="shared" si="0"/>
        <v>0</v>
      </c>
      <c r="N16" s="429" t="e">
        <f>(((#REF!+#REF!+#REF!+I16+M16)-MIN(#REF!,#REF!,#REF!,I16,M16))-MAX(#REF!,#REF!,#REF!,I16,M16))/3-#REF!</f>
        <v>#REF!</v>
      </c>
      <c r="O16" s="425"/>
      <c r="P16" s="261"/>
      <c r="Q16" s="233"/>
      <c r="R16" s="233"/>
      <c r="S16" s="234"/>
      <c r="T16" s="234"/>
      <c r="U16" s="234"/>
      <c r="V16" s="234"/>
      <c r="W16" s="234"/>
      <c r="X16" s="426"/>
      <c r="Y16" s="358"/>
      <c r="AA16" s="36"/>
      <c r="AB16" s="36"/>
      <c r="AC16" s="36"/>
      <c r="AD16" s="36"/>
      <c r="AE16" s="36"/>
      <c r="AF16" s="36"/>
    </row>
    <row r="17" spans="1:25" ht="16.5" customHeight="1" thickTop="1" thickBot="1" x14ac:dyDescent="0.3">
      <c r="A17" s="395">
        <f>Classificação!A17</f>
        <v>0</v>
      </c>
      <c r="B17" s="396"/>
      <c r="C17" s="397">
        <f>Classificação!B17</f>
        <v>0</v>
      </c>
      <c r="D17" s="396"/>
      <c r="E17" s="398">
        <f>Classificação!C17</f>
        <v>0</v>
      </c>
      <c r="F17" s="399">
        <f>Classificação!D17</f>
        <v>0</v>
      </c>
      <c r="G17" s="253" t="s">
        <v>2</v>
      </c>
      <c r="H17" s="21" t="s">
        <v>6</v>
      </c>
      <c r="I17" s="31"/>
      <c r="J17" s="26"/>
      <c r="K17" s="26"/>
      <c r="L17" s="26"/>
      <c r="M17" s="59">
        <f t="shared" si="0"/>
        <v>0</v>
      </c>
      <c r="N17" s="420">
        <f t="shared" ref="N17" si="1">(((M17+M18+M19+M20+M21)-MIN(M17,M18,M19,M20,M21))-MAX(M17,M18,M19,M20,M21))/3</f>
        <v>0</v>
      </c>
      <c r="O17" s="267"/>
      <c r="P17" s="269"/>
      <c r="Q17" s="235"/>
      <c r="R17" s="235"/>
      <c r="S17" s="235"/>
      <c r="T17" s="235"/>
      <c r="U17" s="235"/>
      <c r="V17" s="235"/>
      <c r="W17" s="235"/>
      <c r="X17" s="423">
        <f>SUM(P17:W21)</f>
        <v>0</v>
      </c>
      <c r="Y17" s="359"/>
    </row>
    <row r="18" spans="1:25" ht="16.5" thickTop="1" thickBot="1" x14ac:dyDescent="0.3">
      <c r="A18" s="395"/>
      <c r="B18" s="396"/>
      <c r="C18" s="397"/>
      <c r="D18" s="396"/>
      <c r="E18" s="398"/>
      <c r="F18" s="399"/>
      <c r="G18" s="254"/>
      <c r="H18" s="22" t="s">
        <v>7</v>
      </c>
      <c r="I18" s="32"/>
      <c r="J18" s="27"/>
      <c r="K18" s="27"/>
      <c r="L18" s="27"/>
      <c r="M18" s="60">
        <f t="shared" si="0"/>
        <v>0</v>
      </c>
      <c r="N18" s="421" t="e">
        <f>(((#REF!+#REF!+#REF!+I18+M18)-MIN(#REF!,#REF!,#REF!,I18,M18))-MAX(#REF!,#REF!,#REF!,I18,M18))/3-#REF!</f>
        <v>#REF!</v>
      </c>
      <c r="O18" s="268"/>
      <c r="P18" s="270"/>
      <c r="Q18" s="236"/>
      <c r="R18" s="236"/>
      <c r="S18" s="236"/>
      <c r="T18" s="236"/>
      <c r="U18" s="236"/>
      <c r="V18" s="236"/>
      <c r="W18" s="236"/>
      <c r="X18" s="424"/>
      <c r="Y18" s="359"/>
    </row>
    <row r="19" spans="1:25" ht="16.5" thickTop="1" thickBot="1" x14ac:dyDescent="0.3">
      <c r="A19" s="395"/>
      <c r="B19" s="396"/>
      <c r="C19" s="397"/>
      <c r="D19" s="396"/>
      <c r="E19" s="398"/>
      <c r="F19" s="399"/>
      <c r="G19" s="254"/>
      <c r="H19" s="22" t="s">
        <v>8</v>
      </c>
      <c r="I19" s="32"/>
      <c r="J19" s="27"/>
      <c r="K19" s="27"/>
      <c r="L19" s="27"/>
      <c r="M19" s="60">
        <f t="shared" si="0"/>
        <v>0</v>
      </c>
      <c r="N19" s="421" t="e">
        <f>(((#REF!+#REF!+#REF!+I19+M19)-MIN(#REF!,#REF!,#REF!,I19,M19))-MAX(#REF!,#REF!,#REF!,I19,M19))/3-#REF!</f>
        <v>#REF!</v>
      </c>
      <c r="O19" s="268"/>
      <c r="P19" s="270"/>
      <c r="Q19" s="236"/>
      <c r="R19" s="236"/>
      <c r="S19" s="236"/>
      <c r="T19" s="236"/>
      <c r="U19" s="236"/>
      <c r="V19" s="236"/>
      <c r="W19" s="236"/>
      <c r="X19" s="424"/>
      <c r="Y19" s="359"/>
    </row>
    <row r="20" spans="1:25" ht="16.5" thickTop="1" thickBot="1" x14ac:dyDescent="0.3">
      <c r="A20" s="395"/>
      <c r="B20" s="396"/>
      <c r="C20" s="397"/>
      <c r="D20" s="396"/>
      <c r="E20" s="398"/>
      <c r="F20" s="399"/>
      <c r="G20" s="254"/>
      <c r="H20" s="22" t="s">
        <v>53</v>
      </c>
      <c r="I20" s="32"/>
      <c r="J20" s="27"/>
      <c r="K20" s="27"/>
      <c r="L20" s="27"/>
      <c r="M20" s="60">
        <f t="shared" si="0"/>
        <v>0</v>
      </c>
      <c r="N20" s="421" t="e">
        <f>(((#REF!+#REF!+#REF!+I20+M20)-MIN(#REF!,#REF!,#REF!,I20,M20))-MAX(#REF!,#REF!,#REF!,I20,M20))/3-#REF!</f>
        <v>#REF!</v>
      </c>
      <c r="O20" s="268"/>
      <c r="P20" s="270"/>
      <c r="Q20" s="236"/>
      <c r="R20" s="236"/>
      <c r="S20" s="236"/>
      <c r="T20" s="236"/>
      <c r="U20" s="236"/>
      <c r="V20" s="236"/>
      <c r="W20" s="236"/>
      <c r="X20" s="424"/>
      <c r="Y20" s="359"/>
    </row>
    <row r="21" spans="1:25" ht="16.5" thickTop="1" thickBot="1" x14ac:dyDescent="0.3">
      <c r="A21" s="395"/>
      <c r="B21" s="396"/>
      <c r="C21" s="397"/>
      <c r="D21" s="396"/>
      <c r="E21" s="398"/>
      <c r="F21" s="399"/>
      <c r="G21" s="254"/>
      <c r="H21" s="22" t="s">
        <v>54</v>
      </c>
      <c r="I21" s="44"/>
      <c r="J21" s="45"/>
      <c r="K21" s="45"/>
      <c r="L21" s="45"/>
      <c r="M21" s="61">
        <f t="shared" si="0"/>
        <v>0</v>
      </c>
      <c r="N21" s="422" t="e">
        <f>(((#REF!+#REF!+#REF!+I21+M21)-MIN(#REF!,#REF!,#REF!,I21,M21))-MAX(#REF!,#REF!,#REF!,I21,M21))/3-#REF!</f>
        <v>#REF!</v>
      </c>
      <c r="O21" s="268"/>
      <c r="P21" s="270"/>
      <c r="Q21" s="236"/>
      <c r="R21" s="236"/>
      <c r="S21" s="237"/>
      <c r="T21" s="237"/>
      <c r="U21" s="237"/>
      <c r="V21" s="237"/>
      <c r="W21" s="237"/>
      <c r="X21" s="424"/>
      <c r="Y21" s="359"/>
    </row>
    <row r="22" spans="1:25" ht="16.5" thickTop="1" thickBot="1" x14ac:dyDescent="0.3">
      <c r="A22" s="430">
        <f>Classificação!A22</f>
        <v>0</v>
      </c>
      <c r="B22" s="431"/>
      <c r="C22" s="432">
        <f>Classificação!B22</f>
        <v>0</v>
      </c>
      <c r="D22" s="431"/>
      <c r="E22" s="433">
        <f>Classificação!C22</f>
        <v>0</v>
      </c>
      <c r="F22" s="434">
        <f>Classificação!D22</f>
        <v>0</v>
      </c>
      <c r="G22" s="253" t="s">
        <v>2</v>
      </c>
      <c r="H22" s="19" t="s">
        <v>6</v>
      </c>
      <c r="I22" s="28"/>
      <c r="J22" s="23"/>
      <c r="K22" s="23"/>
      <c r="L22" s="23"/>
      <c r="M22" s="56">
        <f t="shared" si="0"/>
        <v>0</v>
      </c>
      <c r="N22" s="427">
        <f t="shared" ref="N22" si="2">(((M22+M23+M24+M25+M26)-MIN(M22,M23,M24,M25,M26))-MAX(M22,M23,M24,M25,M26))/3</f>
        <v>0</v>
      </c>
      <c r="O22" s="435"/>
      <c r="P22" s="260"/>
      <c r="Q22" s="232"/>
      <c r="R22" s="232"/>
      <c r="S22" s="232"/>
      <c r="T22" s="232"/>
      <c r="U22" s="232"/>
      <c r="V22" s="232"/>
      <c r="W22" s="232"/>
      <c r="X22" s="436">
        <f t="shared" ref="X22" si="3">SUM(P22:W26)</f>
        <v>0</v>
      </c>
      <c r="Y22" s="358"/>
    </row>
    <row r="23" spans="1:25" ht="16.5" thickTop="1" thickBot="1" x14ac:dyDescent="0.3">
      <c r="A23" s="430"/>
      <c r="B23" s="431"/>
      <c r="C23" s="432"/>
      <c r="D23" s="431"/>
      <c r="E23" s="433"/>
      <c r="F23" s="434"/>
      <c r="G23" s="254"/>
      <c r="H23" s="20" t="s">
        <v>7</v>
      </c>
      <c r="I23" s="29"/>
      <c r="J23" s="24"/>
      <c r="K23" s="24"/>
      <c r="L23" s="24"/>
      <c r="M23" s="57">
        <f t="shared" si="0"/>
        <v>0</v>
      </c>
      <c r="N23" s="428" t="e">
        <f>(((#REF!+#REF!+#REF!+I23+M23)-MIN(#REF!,#REF!,#REF!,I23,M23))-MAX(#REF!,#REF!,#REF!,I23,M23))/3-#REF!</f>
        <v>#REF!</v>
      </c>
      <c r="O23" s="425"/>
      <c r="P23" s="261"/>
      <c r="Q23" s="233"/>
      <c r="R23" s="233"/>
      <c r="S23" s="233"/>
      <c r="T23" s="233"/>
      <c r="U23" s="233"/>
      <c r="V23" s="233"/>
      <c r="W23" s="233"/>
      <c r="X23" s="426"/>
      <c r="Y23" s="358"/>
    </row>
    <row r="24" spans="1:25" ht="16.5" thickTop="1" thickBot="1" x14ac:dyDescent="0.3">
      <c r="A24" s="430"/>
      <c r="B24" s="431"/>
      <c r="C24" s="432"/>
      <c r="D24" s="431"/>
      <c r="E24" s="433"/>
      <c r="F24" s="434"/>
      <c r="G24" s="254"/>
      <c r="H24" s="20" t="s">
        <v>8</v>
      </c>
      <c r="I24" s="29"/>
      <c r="J24" s="24"/>
      <c r="K24" s="24"/>
      <c r="L24" s="24"/>
      <c r="M24" s="57">
        <f t="shared" si="0"/>
        <v>0</v>
      </c>
      <c r="N24" s="428" t="e">
        <f>(((#REF!+#REF!+#REF!+I24+M24)-MIN(#REF!,#REF!,#REF!,I24,M24))-MAX(#REF!,#REF!,#REF!,I24,M24))/3-#REF!</f>
        <v>#REF!</v>
      </c>
      <c r="O24" s="425"/>
      <c r="P24" s="261"/>
      <c r="Q24" s="233"/>
      <c r="R24" s="233"/>
      <c r="S24" s="233"/>
      <c r="T24" s="233"/>
      <c r="U24" s="233"/>
      <c r="V24" s="233"/>
      <c r="W24" s="233"/>
      <c r="X24" s="426"/>
      <c r="Y24" s="358"/>
    </row>
    <row r="25" spans="1:25" ht="16.5" thickTop="1" thickBot="1" x14ac:dyDescent="0.3">
      <c r="A25" s="430"/>
      <c r="B25" s="431"/>
      <c r="C25" s="432"/>
      <c r="D25" s="431"/>
      <c r="E25" s="433"/>
      <c r="F25" s="434"/>
      <c r="G25" s="254"/>
      <c r="H25" s="20" t="s">
        <v>53</v>
      </c>
      <c r="I25" s="29"/>
      <c r="J25" s="24"/>
      <c r="K25" s="24"/>
      <c r="L25" s="24"/>
      <c r="M25" s="57">
        <f t="shared" si="0"/>
        <v>0</v>
      </c>
      <c r="N25" s="428" t="e">
        <f>(((#REF!+#REF!+#REF!+I25+M25)-MIN(#REF!,#REF!,#REF!,I25,M25))-MAX(#REF!,#REF!,#REF!,I25,M25))/3-#REF!</f>
        <v>#REF!</v>
      </c>
      <c r="O25" s="425"/>
      <c r="P25" s="261"/>
      <c r="Q25" s="233"/>
      <c r="R25" s="233"/>
      <c r="S25" s="233"/>
      <c r="T25" s="233"/>
      <c r="U25" s="233"/>
      <c r="V25" s="233"/>
      <c r="W25" s="233"/>
      <c r="X25" s="426"/>
      <c r="Y25" s="358"/>
    </row>
    <row r="26" spans="1:25" ht="16.5" thickTop="1" thickBot="1" x14ac:dyDescent="0.3">
      <c r="A26" s="430"/>
      <c r="B26" s="431"/>
      <c r="C26" s="432"/>
      <c r="D26" s="431"/>
      <c r="E26" s="433"/>
      <c r="F26" s="434"/>
      <c r="G26" s="254"/>
      <c r="H26" s="20" t="s">
        <v>54</v>
      </c>
      <c r="I26" s="30"/>
      <c r="J26" s="25"/>
      <c r="K26" s="25"/>
      <c r="L26" s="25"/>
      <c r="M26" s="58">
        <f t="shared" si="0"/>
        <v>0</v>
      </c>
      <c r="N26" s="429" t="e">
        <f>(((#REF!+#REF!+#REF!+I26+M26)-MIN(#REF!,#REF!,#REF!,I26,M26))-MAX(#REF!,#REF!,#REF!,I26,M26))/3-#REF!</f>
        <v>#REF!</v>
      </c>
      <c r="O26" s="425"/>
      <c r="P26" s="261"/>
      <c r="Q26" s="233"/>
      <c r="R26" s="233"/>
      <c r="S26" s="234"/>
      <c r="T26" s="234"/>
      <c r="U26" s="234"/>
      <c r="V26" s="234"/>
      <c r="W26" s="234"/>
      <c r="X26" s="426"/>
      <c r="Y26" s="358"/>
    </row>
    <row r="27" spans="1:25" ht="16.5" thickTop="1" thickBot="1" x14ac:dyDescent="0.3">
      <c r="A27" s="395">
        <f>Classificação!A27</f>
        <v>0</v>
      </c>
      <c r="B27" s="396"/>
      <c r="C27" s="397">
        <f>Classificação!B27</f>
        <v>0</v>
      </c>
      <c r="D27" s="396"/>
      <c r="E27" s="398">
        <f>Classificação!C27</f>
        <v>0</v>
      </c>
      <c r="F27" s="399">
        <f>Classificação!D27</f>
        <v>0</v>
      </c>
      <c r="G27" s="253" t="s">
        <v>2</v>
      </c>
      <c r="H27" s="21" t="s">
        <v>6</v>
      </c>
      <c r="I27" s="31"/>
      <c r="J27" s="26"/>
      <c r="K27" s="26"/>
      <c r="L27" s="26"/>
      <c r="M27" s="59">
        <f t="shared" si="0"/>
        <v>0</v>
      </c>
      <c r="N27" s="420">
        <f t="shared" ref="N27" si="4">(((M27+M28+M29+M30+M31)-MIN(M27,M28,M29,M30,M31))-MAX(M27,M28,M29,M30,M31))/3</f>
        <v>0</v>
      </c>
      <c r="O27" s="267"/>
      <c r="P27" s="269"/>
      <c r="Q27" s="235"/>
      <c r="R27" s="235"/>
      <c r="S27" s="235"/>
      <c r="T27" s="235"/>
      <c r="U27" s="235"/>
      <c r="V27" s="235"/>
      <c r="W27" s="235"/>
      <c r="X27" s="423">
        <f t="shared" ref="X27" si="5">SUM(P27:W31)</f>
        <v>0</v>
      </c>
      <c r="Y27" s="359"/>
    </row>
    <row r="28" spans="1:25" ht="16.5" customHeight="1" thickTop="1" thickBot="1" x14ac:dyDescent="0.3">
      <c r="A28" s="395"/>
      <c r="B28" s="396"/>
      <c r="C28" s="397"/>
      <c r="D28" s="396"/>
      <c r="E28" s="398"/>
      <c r="F28" s="399"/>
      <c r="G28" s="254"/>
      <c r="H28" s="22" t="s">
        <v>7</v>
      </c>
      <c r="I28" s="32"/>
      <c r="J28" s="27"/>
      <c r="K28" s="27"/>
      <c r="L28" s="27"/>
      <c r="M28" s="60">
        <f t="shared" si="0"/>
        <v>0</v>
      </c>
      <c r="N28" s="421" t="e">
        <f>(((#REF!+#REF!+#REF!+I28+M28)-MIN(#REF!,#REF!,#REF!,I28,M28))-MAX(#REF!,#REF!,#REF!,I28,M28))/3-#REF!</f>
        <v>#REF!</v>
      </c>
      <c r="O28" s="268"/>
      <c r="P28" s="270"/>
      <c r="Q28" s="236"/>
      <c r="R28" s="236"/>
      <c r="S28" s="236"/>
      <c r="T28" s="236"/>
      <c r="U28" s="236"/>
      <c r="V28" s="236"/>
      <c r="W28" s="236"/>
      <c r="X28" s="424"/>
      <c r="Y28" s="359"/>
    </row>
    <row r="29" spans="1:25" ht="16.5" customHeight="1" thickTop="1" thickBot="1" x14ac:dyDescent="0.3">
      <c r="A29" s="395"/>
      <c r="B29" s="396"/>
      <c r="C29" s="397"/>
      <c r="D29" s="396"/>
      <c r="E29" s="398"/>
      <c r="F29" s="399"/>
      <c r="G29" s="254"/>
      <c r="H29" s="22" t="s">
        <v>8</v>
      </c>
      <c r="I29" s="32"/>
      <c r="J29" s="27"/>
      <c r="K29" s="27"/>
      <c r="L29" s="27"/>
      <c r="M29" s="60">
        <f t="shared" si="0"/>
        <v>0</v>
      </c>
      <c r="N29" s="421" t="e">
        <f>(((#REF!+#REF!+#REF!+I29+M29)-MIN(#REF!,#REF!,#REF!,I29,M29))-MAX(#REF!,#REF!,#REF!,I29,M29))/3-#REF!</f>
        <v>#REF!</v>
      </c>
      <c r="O29" s="268"/>
      <c r="P29" s="270"/>
      <c r="Q29" s="236"/>
      <c r="R29" s="236"/>
      <c r="S29" s="236"/>
      <c r="T29" s="236"/>
      <c r="U29" s="236"/>
      <c r="V29" s="236"/>
      <c r="W29" s="236"/>
      <c r="X29" s="424"/>
      <c r="Y29" s="359"/>
    </row>
    <row r="30" spans="1:25" ht="16.5" customHeight="1" thickTop="1" thickBot="1" x14ac:dyDescent="0.3">
      <c r="A30" s="395"/>
      <c r="B30" s="396"/>
      <c r="C30" s="397"/>
      <c r="D30" s="396"/>
      <c r="E30" s="398"/>
      <c r="F30" s="399"/>
      <c r="G30" s="254"/>
      <c r="H30" s="22" t="s">
        <v>53</v>
      </c>
      <c r="I30" s="32"/>
      <c r="J30" s="27"/>
      <c r="K30" s="27"/>
      <c r="L30" s="27"/>
      <c r="M30" s="60">
        <f t="shared" si="0"/>
        <v>0</v>
      </c>
      <c r="N30" s="421" t="e">
        <f>(((#REF!+#REF!+#REF!+I30+M30)-MIN(#REF!,#REF!,#REF!,I30,M30))-MAX(#REF!,#REF!,#REF!,I30,M30))/3-#REF!</f>
        <v>#REF!</v>
      </c>
      <c r="O30" s="268"/>
      <c r="P30" s="270"/>
      <c r="Q30" s="236"/>
      <c r="R30" s="236"/>
      <c r="S30" s="236"/>
      <c r="T30" s="236"/>
      <c r="U30" s="236"/>
      <c r="V30" s="236"/>
      <c r="W30" s="236"/>
      <c r="X30" s="424"/>
      <c r="Y30" s="359"/>
    </row>
    <row r="31" spans="1:25" ht="16.5" thickTop="1" thickBot="1" x14ac:dyDescent="0.3">
      <c r="A31" s="395"/>
      <c r="B31" s="396"/>
      <c r="C31" s="397"/>
      <c r="D31" s="396"/>
      <c r="E31" s="398"/>
      <c r="F31" s="399"/>
      <c r="G31" s="254"/>
      <c r="H31" s="22" t="s">
        <v>54</v>
      </c>
      <c r="I31" s="44"/>
      <c r="J31" s="45"/>
      <c r="K31" s="45"/>
      <c r="L31" s="45"/>
      <c r="M31" s="61">
        <f t="shared" si="0"/>
        <v>0</v>
      </c>
      <c r="N31" s="422" t="e">
        <f>(((#REF!+#REF!+#REF!+I31+M31)-MIN(#REF!,#REF!,#REF!,I31,M31))-MAX(#REF!,#REF!,#REF!,I31,M31))/3-#REF!</f>
        <v>#REF!</v>
      </c>
      <c r="O31" s="268"/>
      <c r="P31" s="270"/>
      <c r="Q31" s="236"/>
      <c r="R31" s="236"/>
      <c r="S31" s="237"/>
      <c r="T31" s="237"/>
      <c r="U31" s="237"/>
      <c r="V31" s="237"/>
      <c r="W31" s="237"/>
      <c r="X31" s="424"/>
      <c r="Y31" s="359"/>
    </row>
    <row r="32" spans="1:25" ht="16.5" thickTop="1" thickBot="1" x14ac:dyDescent="0.3">
      <c r="A32" s="430">
        <f>Classificação!A32</f>
        <v>0</v>
      </c>
      <c r="B32" s="431"/>
      <c r="C32" s="432">
        <f>Classificação!B32</f>
        <v>0</v>
      </c>
      <c r="D32" s="431"/>
      <c r="E32" s="433">
        <f>Classificação!C32</f>
        <v>0</v>
      </c>
      <c r="F32" s="434">
        <f>Classificação!D32</f>
        <v>0</v>
      </c>
      <c r="G32" s="253" t="s">
        <v>2</v>
      </c>
      <c r="H32" s="19" t="s">
        <v>6</v>
      </c>
      <c r="I32" s="28"/>
      <c r="J32" s="23"/>
      <c r="K32" s="23"/>
      <c r="L32" s="23"/>
      <c r="M32" s="56">
        <f t="shared" si="0"/>
        <v>0</v>
      </c>
      <c r="N32" s="427">
        <f t="shared" ref="N32" si="6">(((M32+M33+M34+M35+M36)-MIN(M32,M33,M34,M35,M36))-MAX(M32,M33,M34,M35,M36))/3</f>
        <v>0</v>
      </c>
      <c r="O32" s="435"/>
      <c r="P32" s="260"/>
      <c r="Q32" s="232"/>
      <c r="R32" s="232"/>
      <c r="S32" s="232"/>
      <c r="T32" s="232"/>
      <c r="U32" s="232"/>
      <c r="V32" s="232"/>
      <c r="W32" s="232"/>
      <c r="X32" s="436">
        <f t="shared" ref="X32" si="7">SUM(P32:W36)</f>
        <v>0</v>
      </c>
      <c r="Y32" s="358"/>
    </row>
    <row r="33" spans="1:25" ht="16.5" thickTop="1" thickBot="1" x14ac:dyDescent="0.3">
      <c r="A33" s="430"/>
      <c r="B33" s="431"/>
      <c r="C33" s="432"/>
      <c r="D33" s="431"/>
      <c r="E33" s="433"/>
      <c r="F33" s="434"/>
      <c r="G33" s="254"/>
      <c r="H33" s="20" t="s">
        <v>7</v>
      </c>
      <c r="I33" s="29"/>
      <c r="J33" s="24"/>
      <c r="K33" s="24"/>
      <c r="L33" s="24"/>
      <c r="M33" s="57">
        <f t="shared" si="0"/>
        <v>0</v>
      </c>
      <c r="N33" s="428" t="e">
        <f>(((#REF!+#REF!+#REF!+I33+M33)-MIN(#REF!,#REF!,#REF!,I33,M33))-MAX(#REF!,#REF!,#REF!,I33,M33))/3-#REF!</f>
        <v>#REF!</v>
      </c>
      <c r="O33" s="425"/>
      <c r="P33" s="261"/>
      <c r="Q33" s="233"/>
      <c r="R33" s="233"/>
      <c r="S33" s="233"/>
      <c r="T33" s="233"/>
      <c r="U33" s="233"/>
      <c r="V33" s="233"/>
      <c r="W33" s="233"/>
      <c r="X33" s="426"/>
      <c r="Y33" s="358"/>
    </row>
    <row r="34" spans="1:25" ht="16.5" thickTop="1" thickBot="1" x14ac:dyDescent="0.3">
      <c r="A34" s="430"/>
      <c r="B34" s="431"/>
      <c r="C34" s="432"/>
      <c r="D34" s="431"/>
      <c r="E34" s="433"/>
      <c r="F34" s="434"/>
      <c r="G34" s="254"/>
      <c r="H34" s="20" t="s">
        <v>8</v>
      </c>
      <c r="I34" s="29"/>
      <c r="J34" s="24"/>
      <c r="K34" s="24"/>
      <c r="L34" s="24"/>
      <c r="M34" s="57">
        <f t="shared" si="0"/>
        <v>0</v>
      </c>
      <c r="N34" s="428" t="e">
        <f>(((#REF!+#REF!+#REF!+I34+M34)-MIN(#REF!,#REF!,#REF!,I34,M34))-MAX(#REF!,#REF!,#REF!,I34,M34))/3-#REF!</f>
        <v>#REF!</v>
      </c>
      <c r="O34" s="425"/>
      <c r="P34" s="261"/>
      <c r="Q34" s="233"/>
      <c r="R34" s="233"/>
      <c r="S34" s="233"/>
      <c r="T34" s="233"/>
      <c r="U34" s="233"/>
      <c r="V34" s="233"/>
      <c r="W34" s="233"/>
      <c r="X34" s="426"/>
      <c r="Y34" s="358"/>
    </row>
    <row r="35" spans="1:25" ht="16.5" thickTop="1" thickBot="1" x14ac:dyDescent="0.3">
      <c r="A35" s="430"/>
      <c r="B35" s="431"/>
      <c r="C35" s="432"/>
      <c r="D35" s="431"/>
      <c r="E35" s="433"/>
      <c r="F35" s="434"/>
      <c r="G35" s="254"/>
      <c r="H35" s="20" t="s">
        <v>53</v>
      </c>
      <c r="I35" s="29"/>
      <c r="J35" s="24"/>
      <c r="K35" s="24"/>
      <c r="L35" s="24"/>
      <c r="M35" s="57">
        <f t="shared" si="0"/>
        <v>0</v>
      </c>
      <c r="N35" s="428" t="e">
        <f>(((#REF!+#REF!+#REF!+I35+M35)-MIN(#REF!,#REF!,#REF!,I35,M35))-MAX(#REF!,#REF!,#REF!,I35,M35))/3-#REF!</f>
        <v>#REF!</v>
      </c>
      <c r="O35" s="425"/>
      <c r="P35" s="261"/>
      <c r="Q35" s="233"/>
      <c r="R35" s="233"/>
      <c r="S35" s="233"/>
      <c r="T35" s="233"/>
      <c r="U35" s="233"/>
      <c r="V35" s="233"/>
      <c r="W35" s="233"/>
      <c r="X35" s="426"/>
      <c r="Y35" s="358"/>
    </row>
    <row r="36" spans="1:25" ht="16.5" thickTop="1" thickBot="1" x14ac:dyDescent="0.3">
      <c r="A36" s="430"/>
      <c r="B36" s="431"/>
      <c r="C36" s="432"/>
      <c r="D36" s="431"/>
      <c r="E36" s="433"/>
      <c r="F36" s="434"/>
      <c r="G36" s="254"/>
      <c r="H36" s="20" t="s">
        <v>54</v>
      </c>
      <c r="I36" s="30"/>
      <c r="J36" s="25"/>
      <c r="K36" s="25"/>
      <c r="L36" s="25"/>
      <c r="M36" s="58">
        <f t="shared" si="0"/>
        <v>0</v>
      </c>
      <c r="N36" s="429" t="e">
        <f>(((#REF!+#REF!+#REF!+I36+M36)-MIN(#REF!,#REF!,#REF!,I36,M36))-MAX(#REF!,#REF!,#REF!,I36,M36))/3-#REF!</f>
        <v>#REF!</v>
      </c>
      <c r="O36" s="425"/>
      <c r="P36" s="261"/>
      <c r="Q36" s="233"/>
      <c r="R36" s="233"/>
      <c r="S36" s="234"/>
      <c r="T36" s="234"/>
      <c r="U36" s="234"/>
      <c r="V36" s="234"/>
      <c r="W36" s="234"/>
      <c r="X36" s="426"/>
      <c r="Y36" s="358"/>
    </row>
    <row r="37" spans="1:25" ht="16.5" thickTop="1" thickBot="1" x14ac:dyDescent="0.3">
      <c r="A37" s="395">
        <f>Classificação!A37</f>
        <v>0</v>
      </c>
      <c r="B37" s="396"/>
      <c r="C37" s="397">
        <f>Classificação!B37</f>
        <v>0</v>
      </c>
      <c r="D37" s="396"/>
      <c r="E37" s="398">
        <f>Classificação!C37</f>
        <v>0</v>
      </c>
      <c r="F37" s="399">
        <f>Classificação!D37</f>
        <v>0</v>
      </c>
      <c r="G37" s="253" t="s">
        <v>2</v>
      </c>
      <c r="H37" s="21" t="s">
        <v>6</v>
      </c>
      <c r="I37" s="31"/>
      <c r="J37" s="26"/>
      <c r="K37" s="26"/>
      <c r="L37" s="26"/>
      <c r="M37" s="59">
        <f t="shared" si="0"/>
        <v>0</v>
      </c>
      <c r="N37" s="420">
        <f t="shared" ref="N37" si="8">(((M37+M38+M39+M40+M41)-MIN(M37,M38,M39,M40,M41))-MAX(M37,M38,M39,M40,M41))/3</f>
        <v>0</v>
      </c>
      <c r="O37" s="267"/>
      <c r="P37" s="269"/>
      <c r="Q37" s="235"/>
      <c r="R37" s="235"/>
      <c r="S37" s="235"/>
      <c r="T37" s="235"/>
      <c r="U37" s="235"/>
      <c r="V37" s="235"/>
      <c r="W37" s="235"/>
      <c r="X37" s="423">
        <f t="shared" ref="X37" si="9">SUM(P37:W41)</f>
        <v>0</v>
      </c>
      <c r="Y37" s="359"/>
    </row>
    <row r="38" spans="1:25" ht="16.5" thickTop="1" thickBot="1" x14ac:dyDescent="0.3">
      <c r="A38" s="395"/>
      <c r="B38" s="396"/>
      <c r="C38" s="397"/>
      <c r="D38" s="396"/>
      <c r="E38" s="398"/>
      <c r="F38" s="399"/>
      <c r="G38" s="254"/>
      <c r="H38" s="22" t="s">
        <v>7</v>
      </c>
      <c r="I38" s="32"/>
      <c r="J38" s="27"/>
      <c r="K38" s="27"/>
      <c r="L38" s="27"/>
      <c r="M38" s="60">
        <f t="shared" si="0"/>
        <v>0</v>
      </c>
      <c r="N38" s="421" t="e">
        <f>(((#REF!+#REF!+#REF!+I38+M38)-MIN(#REF!,#REF!,#REF!,I38,M38))-MAX(#REF!,#REF!,#REF!,I38,M38))/3-#REF!</f>
        <v>#REF!</v>
      </c>
      <c r="O38" s="268"/>
      <c r="P38" s="270"/>
      <c r="Q38" s="236"/>
      <c r="R38" s="236"/>
      <c r="S38" s="236"/>
      <c r="T38" s="236"/>
      <c r="U38" s="236"/>
      <c r="V38" s="236"/>
      <c r="W38" s="236"/>
      <c r="X38" s="424"/>
      <c r="Y38" s="359"/>
    </row>
    <row r="39" spans="1:25" ht="16.5" thickTop="1" thickBot="1" x14ac:dyDescent="0.3">
      <c r="A39" s="395"/>
      <c r="B39" s="396"/>
      <c r="C39" s="397"/>
      <c r="D39" s="396"/>
      <c r="E39" s="398"/>
      <c r="F39" s="399"/>
      <c r="G39" s="254"/>
      <c r="H39" s="22" t="s">
        <v>8</v>
      </c>
      <c r="I39" s="32"/>
      <c r="J39" s="27"/>
      <c r="K39" s="27"/>
      <c r="L39" s="27"/>
      <c r="M39" s="60">
        <f t="shared" si="0"/>
        <v>0</v>
      </c>
      <c r="N39" s="421" t="e">
        <f>(((#REF!+#REF!+#REF!+I39+M39)-MIN(#REF!,#REF!,#REF!,I39,M39))-MAX(#REF!,#REF!,#REF!,I39,M39))/3-#REF!</f>
        <v>#REF!</v>
      </c>
      <c r="O39" s="268"/>
      <c r="P39" s="270"/>
      <c r="Q39" s="236"/>
      <c r="R39" s="236"/>
      <c r="S39" s="236"/>
      <c r="T39" s="236"/>
      <c r="U39" s="236"/>
      <c r="V39" s="236"/>
      <c r="W39" s="236"/>
      <c r="X39" s="424"/>
      <c r="Y39" s="359"/>
    </row>
    <row r="40" spans="1:25" ht="16.5" thickTop="1" thickBot="1" x14ac:dyDescent="0.3">
      <c r="A40" s="395"/>
      <c r="B40" s="396"/>
      <c r="C40" s="397"/>
      <c r="D40" s="396"/>
      <c r="E40" s="398"/>
      <c r="F40" s="399"/>
      <c r="G40" s="254"/>
      <c r="H40" s="22" t="s">
        <v>53</v>
      </c>
      <c r="I40" s="32"/>
      <c r="J40" s="27"/>
      <c r="K40" s="27"/>
      <c r="L40" s="27"/>
      <c r="M40" s="60">
        <f t="shared" si="0"/>
        <v>0</v>
      </c>
      <c r="N40" s="421" t="e">
        <f>(((#REF!+#REF!+#REF!+I40+M40)-MIN(#REF!,#REF!,#REF!,I40,M40))-MAX(#REF!,#REF!,#REF!,I40,M40))/3-#REF!</f>
        <v>#REF!</v>
      </c>
      <c r="O40" s="268"/>
      <c r="P40" s="270"/>
      <c r="Q40" s="236"/>
      <c r="R40" s="236"/>
      <c r="S40" s="236"/>
      <c r="T40" s="236"/>
      <c r="U40" s="236"/>
      <c r="V40" s="236"/>
      <c r="W40" s="236"/>
      <c r="X40" s="424"/>
      <c r="Y40" s="359"/>
    </row>
    <row r="41" spans="1:25" ht="16.5" thickTop="1" thickBot="1" x14ac:dyDescent="0.3">
      <c r="A41" s="395"/>
      <c r="B41" s="396"/>
      <c r="C41" s="397"/>
      <c r="D41" s="396"/>
      <c r="E41" s="398"/>
      <c r="F41" s="399"/>
      <c r="G41" s="254"/>
      <c r="H41" s="22" t="s">
        <v>54</v>
      </c>
      <c r="I41" s="44"/>
      <c r="J41" s="45"/>
      <c r="K41" s="45"/>
      <c r="L41" s="45"/>
      <c r="M41" s="61">
        <f t="shared" si="0"/>
        <v>0</v>
      </c>
      <c r="N41" s="422" t="e">
        <f>(((#REF!+#REF!+#REF!+I41+M41)-MIN(#REF!,#REF!,#REF!,I41,M41))-MAX(#REF!,#REF!,#REF!,I41,M41))/3-#REF!</f>
        <v>#REF!</v>
      </c>
      <c r="O41" s="268"/>
      <c r="P41" s="270"/>
      <c r="Q41" s="236"/>
      <c r="R41" s="236"/>
      <c r="S41" s="237"/>
      <c r="T41" s="237"/>
      <c r="U41" s="237"/>
      <c r="V41" s="237"/>
      <c r="W41" s="237"/>
      <c r="X41" s="424"/>
      <c r="Y41" s="359"/>
    </row>
    <row r="42" spans="1:25" ht="16.5" thickTop="1" thickBot="1" x14ac:dyDescent="0.3">
      <c r="A42" s="430">
        <f>Classificação!A42</f>
        <v>0</v>
      </c>
      <c r="B42" s="431"/>
      <c r="C42" s="432">
        <f>Classificação!B42</f>
        <v>0</v>
      </c>
      <c r="D42" s="431"/>
      <c r="E42" s="433">
        <f>Classificação!C42</f>
        <v>0</v>
      </c>
      <c r="F42" s="434">
        <f>Classificação!D42</f>
        <v>0</v>
      </c>
      <c r="G42" s="253" t="s">
        <v>2</v>
      </c>
      <c r="H42" s="19" t="s">
        <v>6</v>
      </c>
      <c r="I42" s="28"/>
      <c r="J42" s="23"/>
      <c r="K42" s="23"/>
      <c r="L42" s="23"/>
      <c r="M42" s="56">
        <f t="shared" si="0"/>
        <v>0</v>
      </c>
      <c r="N42" s="427">
        <f t="shared" ref="N42" si="10">(((M42+M43+M44+M45+M46)-MIN(M42,M43,M44,M45,M46))-MAX(M42,M43,M44,M45,M46))/3</f>
        <v>0</v>
      </c>
      <c r="O42" s="435"/>
      <c r="P42" s="260"/>
      <c r="Q42" s="232"/>
      <c r="R42" s="232"/>
      <c r="S42" s="232"/>
      <c r="T42" s="232"/>
      <c r="U42" s="232"/>
      <c r="V42" s="232"/>
      <c r="W42" s="232"/>
      <c r="X42" s="436">
        <f t="shared" ref="X42" si="11">SUM(P42:W46)</f>
        <v>0</v>
      </c>
      <c r="Y42" s="358"/>
    </row>
    <row r="43" spans="1:25" ht="16.5" thickTop="1" thickBot="1" x14ac:dyDescent="0.3">
      <c r="A43" s="430"/>
      <c r="B43" s="431"/>
      <c r="C43" s="432"/>
      <c r="D43" s="431"/>
      <c r="E43" s="433"/>
      <c r="F43" s="434"/>
      <c r="G43" s="254"/>
      <c r="H43" s="20" t="s">
        <v>7</v>
      </c>
      <c r="I43" s="29"/>
      <c r="J43" s="24"/>
      <c r="K43" s="24"/>
      <c r="L43" s="24"/>
      <c r="M43" s="57">
        <f t="shared" si="0"/>
        <v>0</v>
      </c>
      <c r="N43" s="428" t="e">
        <f>(((#REF!+#REF!+#REF!+I43+M43)-MIN(#REF!,#REF!,#REF!,I43,M43))-MAX(#REF!,#REF!,#REF!,I43,M43))/3-#REF!</f>
        <v>#REF!</v>
      </c>
      <c r="O43" s="425"/>
      <c r="P43" s="261"/>
      <c r="Q43" s="233"/>
      <c r="R43" s="233"/>
      <c r="S43" s="233"/>
      <c r="T43" s="233"/>
      <c r="U43" s="233"/>
      <c r="V43" s="233"/>
      <c r="W43" s="233"/>
      <c r="X43" s="426"/>
      <c r="Y43" s="358"/>
    </row>
    <row r="44" spans="1:25" ht="16.5" thickTop="1" thickBot="1" x14ac:dyDescent="0.3">
      <c r="A44" s="430"/>
      <c r="B44" s="431"/>
      <c r="C44" s="432"/>
      <c r="D44" s="431"/>
      <c r="E44" s="433"/>
      <c r="F44" s="434"/>
      <c r="G44" s="254"/>
      <c r="H44" s="20" t="s">
        <v>8</v>
      </c>
      <c r="I44" s="29"/>
      <c r="J44" s="24"/>
      <c r="K44" s="24"/>
      <c r="L44" s="24"/>
      <c r="M44" s="57">
        <f t="shared" si="0"/>
        <v>0</v>
      </c>
      <c r="N44" s="428" t="e">
        <f>(((#REF!+#REF!+#REF!+I44+M44)-MIN(#REF!,#REF!,#REF!,I44,M44))-MAX(#REF!,#REF!,#REF!,I44,M44))/3-#REF!</f>
        <v>#REF!</v>
      </c>
      <c r="O44" s="425"/>
      <c r="P44" s="261"/>
      <c r="Q44" s="233"/>
      <c r="R44" s="233"/>
      <c r="S44" s="233"/>
      <c r="T44" s="233"/>
      <c r="U44" s="233"/>
      <c r="V44" s="233"/>
      <c r="W44" s="233"/>
      <c r="X44" s="426"/>
      <c r="Y44" s="358"/>
    </row>
    <row r="45" spans="1:25" ht="16.5" thickTop="1" thickBot="1" x14ac:dyDescent="0.3">
      <c r="A45" s="430"/>
      <c r="B45" s="431"/>
      <c r="C45" s="432"/>
      <c r="D45" s="431"/>
      <c r="E45" s="433"/>
      <c r="F45" s="434"/>
      <c r="G45" s="254"/>
      <c r="H45" s="20" t="s">
        <v>53</v>
      </c>
      <c r="I45" s="29"/>
      <c r="J45" s="24"/>
      <c r="K45" s="24"/>
      <c r="L45" s="24"/>
      <c r="M45" s="57">
        <f t="shared" si="0"/>
        <v>0</v>
      </c>
      <c r="N45" s="428" t="e">
        <f>(((#REF!+#REF!+#REF!+I45+M45)-MIN(#REF!,#REF!,#REF!,I45,M45))-MAX(#REF!,#REF!,#REF!,I45,M45))/3-#REF!</f>
        <v>#REF!</v>
      </c>
      <c r="O45" s="425"/>
      <c r="P45" s="261"/>
      <c r="Q45" s="233"/>
      <c r="R45" s="233"/>
      <c r="S45" s="233"/>
      <c r="T45" s="233"/>
      <c r="U45" s="233"/>
      <c r="V45" s="233"/>
      <c r="W45" s="233"/>
      <c r="X45" s="426"/>
      <c r="Y45" s="358"/>
    </row>
    <row r="46" spans="1:25" ht="16.5" thickTop="1" thickBot="1" x14ac:dyDescent="0.3">
      <c r="A46" s="430"/>
      <c r="B46" s="431"/>
      <c r="C46" s="432"/>
      <c r="D46" s="431"/>
      <c r="E46" s="433"/>
      <c r="F46" s="434"/>
      <c r="G46" s="254"/>
      <c r="H46" s="20" t="s">
        <v>54</v>
      </c>
      <c r="I46" s="30"/>
      <c r="J46" s="25"/>
      <c r="K46" s="25"/>
      <c r="L46" s="25"/>
      <c r="M46" s="58">
        <f t="shared" si="0"/>
        <v>0</v>
      </c>
      <c r="N46" s="429" t="e">
        <f>(((#REF!+#REF!+#REF!+I46+M46)-MIN(#REF!,#REF!,#REF!,I46,M46))-MAX(#REF!,#REF!,#REF!,I46,M46))/3-#REF!</f>
        <v>#REF!</v>
      </c>
      <c r="O46" s="425"/>
      <c r="P46" s="261"/>
      <c r="Q46" s="233"/>
      <c r="R46" s="233"/>
      <c r="S46" s="234"/>
      <c r="T46" s="234"/>
      <c r="U46" s="234"/>
      <c r="V46" s="234"/>
      <c r="W46" s="234"/>
      <c r="X46" s="426"/>
      <c r="Y46" s="358"/>
    </row>
    <row r="47" spans="1:25" ht="16.5" thickTop="1" thickBot="1" x14ac:dyDescent="0.3">
      <c r="A47" s="395">
        <f>Classificação!A47</f>
        <v>0</v>
      </c>
      <c r="B47" s="396"/>
      <c r="C47" s="397">
        <f>Classificação!B47</f>
        <v>0</v>
      </c>
      <c r="D47" s="396"/>
      <c r="E47" s="398">
        <f>Classificação!C47</f>
        <v>0</v>
      </c>
      <c r="F47" s="399">
        <f>Classificação!D47</f>
        <v>0</v>
      </c>
      <c r="G47" s="253" t="s">
        <v>2</v>
      </c>
      <c r="H47" s="21" t="s">
        <v>6</v>
      </c>
      <c r="I47" s="31"/>
      <c r="J47" s="26"/>
      <c r="K47" s="26"/>
      <c r="L47" s="26"/>
      <c r="M47" s="59">
        <f t="shared" si="0"/>
        <v>0</v>
      </c>
      <c r="N47" s="420">
        <f t="shared" ref="N47" si="12">(((M47+M48+M49+M50+M51)-MIN(M47,M48,M49,M50,M51))-MAX(M47,M48,M49,M50,M51))/3</f>
        <v>0</v>
      </c>
      <c r="O47" s="267"/>
      <c r="P47" s="269"/>
      <c r="Q47" s="235"/>
      <c r="R47" s="235"/>
      <c r="S47" s="235"/>
      <c r="T47" s="235"/>
      <c r="U47" s="235"/>
      <c r="V47" s="235"/>
      <c r="W47" s="235"/>
      <c r="X47" s="423">
        <f t="shared" ref="X47" si="13">SUM(P47:W51)</f>
        <v>0</v>
      </c>
      <c r="Y47" s="359"/>
    </row>
    <row r="48" spans="1:25" ht="16.5" thickTop="1" thickBot="1" x14ac:dyDescent="0.3">
      <c r="A48" s="395"/>
      <c r="B48" s="396"/>
      <c r="C48" s="397"/>
      <c r="D48" s="396"/>
      <c r="E48" s="398"/>
      <c r="F48" s="399"/>
      <c r="G48" s="254"/>
      <c r="H48" s="22" t="s">
        <v>7</v>
      </c>
      <c r="I48" s="32"/>
      <c r="J48" s="27"/>
      <c r="K48" s="27"/>
      <c r="L48" s="27"/>
      <c r="M48" s="60">
        <f t="shared" si="0"/>
        <v>0</v>
      </c>
      <c r="N48" s="421" t="e">
        <f>(((#REF!+#REF!+#REF!+I48+M48)-MIN(#REF!,#REF!,#REF!,I48,M48))-MAX(#REF!,#REF!,#REF!,I48,M48))/3-#REF!</f>
        <v>#REF!</v>
      </c>
      <c r="O48" s="268"/>
      <c r="P48" s="270"/>
      <c r="Q48" s="236"/>
      <c r="R48" s="236"/>
      <c r="S48" s="236"/>
      <c r="T48" s="236"/>
      <c r="U48" s="236"/>
      <c r="V48" s="236"/>
      <c r="W48" s="236"/>
      <c r="X48" s="424"/>
      <c r="Y48" s="359"/>
    </row>
    <row r="49" spans="1:25" ht="16.5" thickTop="1" thickBot="1" x14ac:dyDescent="0.3">
      <c r="A49" s="395"/>
      <c r="B49" s="396"/>
      <c r="C49" s="397"/>
      <c r="D49" s="396"/>
      <c r="E49" s="398"/>
      <c r="F49" s="399"/>
      <c r="G49" s="254"/>
      <c r="H49" s="22" t="s">
        <v>8</v>
      </c>
      <c r="I49" s="32"/>
      <c r="J49" s="27"/>
      <c r="K49" s="27"/>
      <c r="L49" s="27"/>
      <c r="M49" s="60">
        <f t="shared" si="0"/>
        <v>0</v>
      </c>
      <c r="N49" s="421" t="e">
        <f>(((#REF!+#REF!+#REF!+I49+M49)-MIN(#REF!,#REF!,#REF!,I49,M49))-MAX(#REF!,#REF!,#REF!,I49,M49))/3-#REF!</f>
        <v>#REF!</v>
      </c>
      <c r="O49" s="268"/>
      <c r="P49" s="270"/>
      <c r="Q49" s="236"/>
      <c r="R49" s="236"/>
      <c r="S49" s="236"/>
      <c r="T49" s="236"/>
      <c r="U49" s="236"/>
      <c r="V49" s="236"/>
      <c r="W49" s="236"/>
      <c r="X49" s="424"/>
      <c r="Y49" s="359"/>
    </row>
    <row r="50" spans="1:25" ht="16.5" thickTop="1" thickBot="1" x14ac:dyDescent="0.3">
      <c r="A50" s="395"/>
      <c r="B50" s="396"/>
      <c r="C50" s="397"/>
      <c r="D50" s="396"/>
      <c r="E50" s="398"/>
      <c r="F50" s="399"/>
      <c r="G50" s="254"/>
      <c r="H50" s="22" t="s">
        <v>53</v>
      </c>
      <c r="I50" s="32"/>
      <c r="J50" s="27"/>
      <c r="K50" s="27"/>
      <c r="L50" s="27"/>
      <c r="M50" s="60">
        <f t="shared" si="0"/>
        <v>0</v>
      </c>
      <c r="N50" s="421" t="e">
        <f>(((#REF!+#REF!+#REF!+I50+M50)-MIN(#REF!,#REF!,#REF!,I50,M50))-MAX(#REF!,#REF!,#REF!,I50,M50))/3-#REF!</f>
        <v>#REF!</v>
      </c>
      <c r="O50" s="268"/>
      <c r="P50" s="270"/>
      <c r="Q50" s="236"/>
      <c r="R50" s="236"/>
      <c r="S50" s="236"/>
      <c r="T50" s="236"/>
      <c r="U50" s="236"/>
      <c r="V50" s="236"/>
      <c r="W50" s="236"/>
      <c r="X50" s="424"/>
      <c r="Y50" s="359"/>
    </row>
    <row r="51" spans="1:25" ht="16.5" thickTop="1" thickBot="1" x14ac:dyDescent="0.3">
      <c r="A51" s="395"/>
      <c r="B51" s="396"/>
      <c r="C51" s="397"/>
      <c r="D51" s="396"/>
      <c r="E51" s="398"/>
      <c r="F51" s="399"/>
      <c r="G51" s="254"/>
      <c r="H51" s="22" t="s">
        <v>54</v>
      </c>
      <c r="I51" s="44"/>
      <c r="J51" s="45"/>
      <c r="K51" s="45"/>
      <c r="L51" s="45"/>
      <c r="M51" s="61">
        <f t="shared" si="0"/>
        <v>0</v>
      </c>
      <c r="N51" s="422" t="e">
        <f>(((#REF!+#REF!+#REF!+I51+M51)-MIN(#REF!,#REF!,#REF!,I51,M51))-MAX(#REF!,#REF!,#REF!,I51,M51))/3-#REF!</f>
        <v>#REF!</v>
      </c>
      <c r="O51" s="268"/>
      <c r="P51" s="270"/>
      <c r="Q51" s="236"/>
      <c r="R51" s="236"/>
      <c r="S51" s="237"/>
      <c r="T51" s="237"/>
      <c r="U51" s="237"/>
      <c r="V51" s="237"/>
      <c r="W51" s="237"/>
      <c r="X51" s="424"/>
      <c r="Y51" s="359"/>
    </row>
    <row r="52" spans="1:25" ht="16.5" thickTop="1" thickBot="1" x14ac:dyDescent="0.3">
      <c r="A52" s="430">
        <f>Classificação!A52</f>
        <v>0</v>
      </c>
      <c r="B52" s="431"/>
      <c r="C52" s="432">
        <f>Classificação!B52</f>
        <v>0</v>
      </c>
      <c r="D52" s="431"/>
      <c r="E52" s="433">
        <f>Classificação!C52</f>
        <v>0</v>
      </c>
      <c r="F52" s="434">
        <f>Classificação!D52</f>
        <v>0</v>
      </c>
      <c r="G52" s="253" t="s">
        <v>2</v>
      </c>
      <c r="H52" s="19" t="s">
        <v>6</v>
      </c>
      <c r="I52" s="28"/>
      <c r="J52" s="23"/>
      <c r="K52" s="23"/>
      <c r="L52" s="23"/>
      <c r="M52" s="56">
        <f t="shared" si="0"/>
        <v>0</v>
      </c>
      <c r="N52" s="427">
        <f t="shared" ref="N52" si="14">(((M52+M53+M54+M55+M56)-MIN(M52,M53,M54,M55,M56))-MAX(M52,M53,M54,M55,M56))/3</f>
        <v>0</v>
      </c>
      <c r="O52" s="435"/>
      <c r="P52" s="260"/>
      <c r="Q52" s="232"/>
      <c r="R52" s="232"/>
      <c r="S52" s="232"/>
      <c r="T52" s="232"/>
      <c r="U52" s="232"/>
      <c r="V52" s="232"/>
      <c r="W52" s="232"/>
      <c r="X52" s="436">
        <f t="shared" ref="X52" si="15">SUM(P52:W56)</f>
        <v>0</v>
      </c>
      <c r="Y52" s="358"/>
    </row>
    <row r="53" spans="1:25" ht="16.5" thickTop="1" thickBot="1" x14ac:dyDescent="0.3">
      <c r="A53" s="430"/>
      <c r="B53" s="431"/>
      <c r="C53" s="432"/>
      <c r="D53" s="431"/>
      <c r="E53" s="433"/>
      <c r="F53" s="434"/>
      <c r="G53" s="254"/>
      <c r="H53" s="20" t="s">
        <v>7</v>
      </c>
      <c r="I53" s="29"/>
      <c r="J53" s="24"/>
      <c r="K53" s="24"/>
      <c r="L53" s="24"/>
      <c r="M53" s="57">
        <f t="shared" si="0"/>
        <v>0</v>
      </c>
      <c r="N53" s="428" t="e">
        <f>(((#REF!+#REF!+#REF!+I53+M53)-MIN(#REF!,#REF!,#REF!,I53,M53))-MAX(#REF!,#REF!,#REF!,I53,M53))/3-#REF!</f>
        <v>#REF!</v>
      </c>
      <c r="O53" s="425"/>
      <c r="P53" s="261"/>
      <c r="Q53" s="233"/>
      <c r="R53" s="233"/>
      <c r="S53" s="233"/>
      <c r="T53" s="233"/>
      <c r="U53" s="233"/>
      <c r="V53" s="233"/>
      <c r="W53" s="233"/>
      <c r="X53" s="426"/>
      <c r="Y53" s="358"/>
    </row>
    <row r="54" spans="1:25" ht="16.5" thickTop="1" thickBot="1" x14ac:dyDescent="0.3">
      <c r="A54" s="430"/>
      <c r="B54" s="431"/>
      <c r="C54" s="432"/>
      <c r="D54" s="431"/>
      <c r="E54" s="433"/>
      <c r="F54" s="434"/>
      <c r="G54" s="254"/>
      <c r="H54" s="20" t="s">
        <v>8</v>
      </c>
      <c r="I54" s="29"/>
      <c r="J54" s="24"/>
      <c r="K54" s="24"/>
      <c r="L54" s="24"/>
      <c r="M54" s="57">
        <f t="shared" si="0"/>
        <v>0</v>
      </c>
      <c r="N54" s="428" t="e">
        <f>(((#REF!+#REF!+#REF!+I54+M54)-MIN(#REF!,#REF!,#REF!,I54,M54))-MAX(#REF!,#REF!,#REF!,I54,M54))/3-#REF!</f>
        <v>#REF!</v>
      </c>
      <c r="O54" s="425"/>
      <c r="P54" s="261"/>
      <c r="Q54" s="233"/>
      <c r="R54" s="233"/>
      <c r="S54" s="233"/>
      <c r="T54" s="233"/>
      <c r="U54" s="233"/>
      <c r="V54" s="233"/>
      <c r="W54" s="233"/>
      <c r="X54" s="426"/>
      <c r="Y54" s="358"/>
    </row>
    <row r="55" spans="1:25" ht="16.5" thickTop="1" thickBot="1" x14ac:dyDescent="0.3">
      <c r="A55" s="430"/>
      <c r="B55" s="431"/>
      <c r="C55" s="432"/>
      <c r="D55" s="431"/>
      <c r="E55" s="433"/>
      <c r="F55" s="434"/>
      <c r="G55" s="254"/>
      <c r="H55" s="20" t="s">
        <v>53</v>
      </c>
      <c r="I55" s="29"/>
      <c r="J55" s="24"/>
      <c r="K55" s="24"/>
      <c r="L55" s="24"/>
      <c r="M55" s="57">
        <f t="shared" si="0"/>
        <v>0</v>
      </c>
      <c r="N55" s="428" t="e">
        <f>(((#REF!+#REF!+#REF!+I55+M55)-MIN(#REF!,#REF!,#REF!,I55,M55))-MAX(#REF!,#REF!,#REF!,I55,M55))/3-#REF!</f>
        <v>#REF!</v>
      </c>
      <c r="O55" s="425"/>
      <c r="P55" s="261"/>
      <c r="Q55" s="233"/>
      <c r="R55" s="233"/>
      <c r="S55" s="233"/>
      <c r="T55" s="233"/>
      <c r="U55" s="233"/>
      <c r="V55" s="233"/>
      <c r="W55" s="233"/>
      <c r="X55" s="426"/>
      <c r="Y55" s="358"/>
    </row>
    <row r="56" spans="1:25" ht="16.5" thickTop="1" thickBot="1" x14ac:dyDescent="0.3">
      <c r="A56" s="430"/>
      <c r="B56" s="431"/>
      <c r="C56" s="432"/>
      <c r="D56" s="431"/>
      <c r="E56" s="433"/>
      <c r="F56" s="434"/>
      <c r="G56" s="254"/>
      <c r="H56" s="20" t="s">
        <v>54</v>
      </c>
      <c r="I56" s="30"/>
      <c r="J56" s="25"/>
      <c r="K56" s="25"/>
      <c r="L56" s="25"/>
      <c r="M56" s="58">
        <f t="shared" si="0"/>
        <v>0</v>
      </c>
      <c r="N56" s="429" t="e">
        <f>(((#REF!+#REF!+#REF!+I56+M56)-MIN(#REF!,#REF!,#REF!,I56,M56))-MAX(#REF!,#REF!,#REF!,I56,M56))/3-#REF!</f>
        <v>#REF!</v>
      </c>
      <c r="O56" s="425"/>
      <c r="P56" s="261"/>
      <c r="Q56" s="233"/>
      <c r="R56" s="233"/>
      <c r="S56" s="234"/>
      <c r="T56" s="234"/>
      <c r="U56" s="234"/>
      <c r="V56" s="234"/>
      <c r="W56" s="234"/>
      <c r="X56" s="426"/>
      <c r="Y56" s="358"/>
    </row>
    <row r="57" spans="1:25" ht="16.5" thickTop="1" thickBot="1" x14ac:dyDescent="0.3">
      <c r="A57" s="395">
        <f>Classificação!A57</f>
        <v>0</v>
      </c>
      <c r="B57" s="396"/>
      <c r="C57" s="397">
        <f>Classificação!B57</f>
        <v>0</v>
      </c>
      <c r="D57" s="396"/>
      <c r="E57" s="398">
        <f>Classificação!C57</f>
        <v>0</v>
      </c>
      <c r="F57" s="399">
        <f>Classificação!D57</f>
        <v>0</v>
      </c>
      <c r="G57" s="253" t="s">
        <v>2</v>
      </c>
      <c r="H57" s="21" t="s">
        <v>6</v>
      </c>
      <c r="I57" s="31"/>
      <c r="J57" s="26"/>
      <c r="K57" s="26"/>
      <c r="L57" s="26"/>
      <c r="M57" s="59">
        <f t="shared" si="0"/>
        <v>0</v>
      </c>
      <c r="N57" s="420">
        <f t="shared" ref="N57" si="16">(((M57+M58+M59+M60+M61)-MIN(M57,M58,M59,M60,M61))-MAX(M57,M58,M59,M60,M61))/3</f>
        <v>0</v>
      </c>
      <c r="O57" s="267"/>
      <c r="P57" s="269"/>
      <c r="Q57" s="235"/>
      <c r="R57" s="235"/>
      <c r="S57" s="235"/>
      <c r="T57" s="235"/>
      <c r="U57" s="235"/>
      <c r="V57" s="235"/>
      <c r="W57" s="235"/>
      <c r="X57" s="423">
        <f t="shared" ref="X57" si="17">SUM(P57:W61)</f>
        <v>0</v>
      </c>
      <c r="Y57" s="359"/>
    </row>
    <row r="58" spans="1:25" ht="16.5" thickTop="1" thickBot="1" x14ac:dyDescent="0.3">
      <c r="A58" s="395"/>
      <c r="B58" s="396"/>
      <c r="C58" s="397"/>
      <c r="D58" s="396"/>
      <c r="E58" s="398"/>
      <c r="F58" s="399"/>
      <c r="G58" s="254"/>
      <c r="H58" s="22" t="s">
        <v>7</v>
      </c>
      <c r="I58" s="32"/>
      <c r="J58" s="27"/>
      <c r="K58" s="27"/>
      <c r="L58" s="27"/>
      <c r="M58" s="60">
        <f t="shared" si="0"/>
        <v>0</v>
      </c>
      <c r="N58" s="421" t="e">
        <f>(((#REF!+#REF!+#REF!+I58+M58)-MIN(#REF!,#REF!,#REF!,I58,M58))-MAX(#REF!,#REF!,#REF!,I58,M58))/3-#REF!</f>
        <v>#REF!</v>
      </c>
      <c r="O58" s="268"/>
      <c r="P58" s="270"/>
      <c r="Q58" s="236"/>
      <c r="R58" s="236"/>
      <c r="S58" s="236"/>
      <c r="T58" s="236"/>
      <c r="U58" s="236"/>
      <c r="V58" s="236"/>
      <c r="W58" s="236"/>
      <c r="X58" s="424"/>
      <c r="Y58" s="359"/>
    </row>
    <row r="59" spans="1:25" ht="16.5" thickTop="1" thickBot="1" x14ac:dyDescent="0.3">
      <c r="A59" s="395"/>
      <c r="B59" s="396"/>
      <c r="C59" s="397"/>
      <c r="D59" s="396"/>
      <c r="E59" s="398"/>
      <c r="F59" s="399"/>
      <c r="G59" s="254"/>
      <c r="H59" s="22" t="s">
        <v>8</v>
      </c>
      <c r="I59" s="32"/>
      <c r="J59" s="27"/>
      <c r="K59" s="27"/>
      <c r="L59" s="27"/>
      <c r="M59" s="60">
        <f t="shared" si="0"/>
        <v>0</v>
      </c>
      <c r="N59" s="421" t="e">
        <f>(((#REF!+#REF!+#REF!+I59+M59)-MIN(#REF!,#REF!,#REF!,I59,M59))-MAX(#REF!,#REF!,#REF!,I59,M59))/3-#REF!</f>
        <v>#REF!</v>
      </c>
      <c r="O59" s="268"/>
      <c r="P59" s="270"/>
      <c r="Q59" s="236"/>
      <c r="R59" s="236"/>
      <c r="S59" s="236"/>
      <c r="T59" s="236"/>
      <c r="U59" s="236"/>
      <c r="V59" s="236"/>
      <c r="W59" s="236"/>
      <c r="X59" s="424"/>
      <c r="Y59" s="359"/>
    </row>
    <row r="60" spans="1:25" ht="16.5" thickTop="1" thickBot="1" x14ac:dyDescent="0.3">
      <c r="A60" s="395"/>
      <c r="B60" s="396"/>
      <c r="C60" s="397"/>
      <c r="D60" s="396"/>
      <c r="E60" s="398"/>
      <c r="F60" s="399"/>
      <c r="G60" s="254"/>
      <c r="H60" s="22" t="s">
        <v>53</v>
      </c>
      <c r="I60" s="32"/>
      <c r="J60" s="27"/>
      <c r="K60" s="27"/>
      <c r="L60" s="27"/>
      <c r="M60" s="60">
        <f t="shared" si="0"/>
        <v>0</v>
      </c>
      <c r="N60" s="421" t="e">
        <f>(((#REF!+#REF!+#REF!+I60+M60)-MIN(#REF!,#REF!,#REF!,I60,M60))-MAX(#REF!,#REF!,#REF!,I60,M60))/3-#REF!</f>
        <v>#REF!</v>
      </c>
      <c r="O60" s="268"/>
      <c r="P60" s="270"/>
      <c r="Q60" s="236"/>
      <c r="R60" s="236"/>
      <c r="S60" s="236"/>
      <c r="T60" s="236"/>
      <c r="U60" s="236"/>
      <c r="V60" s="236"/>
      <c r="W60" s="236"/>
      <c r="X60" s="424"/>
      <c r="Y60" s="359"/>
    </row>
    <row r="61" spans="1:25" ht="16.5" thickTop="1" thickBot="1" x14ac:dyDescent="0.3">
      <c r="A61" s="395"/>
      <c r="B61" s="396"/>
      <c r="C61" s="397"/>
      <c r="D61" s="396"/>
      <c r="E61" s="398"/>
      <c r="F61" s="399"/>
      <c r="G61" s="254"/>
      <c r="H61" s="22" t="s">
        <v>54</v>
      </c>
      <c r="I61" s="44"/>
      <c r="J61" s="45"/>
      <c r="K61" s="45"/>
      <c r="L61" s="45"/>
      <c r="M61" s="61">
        <f t="shared" si="0"/>
        <v>0</v>
      </c>
      <c r="N61" s="422" t="e">
        <f>(((#REF!+#REF!+#REF!+I61+M61)-MIN(#REF!,#REF!,#REF!,I61,M61))-MAX(#REF!,#REF!,#REF!,I61,M61))/3-#REF!</f>
        <v>#REF!</v>
      </c>
      <c r="O61" s="268"/>
      <c r="P61" s="270"/>
      <c r="Q61" s="236"/>
      <c r="R61" s="236"/>
      <c r="S61" s="237"/>
      <c r="T61" s="237"/>
      <c r="U61" s="237"/>
      <c r="V61" s="237"/>
      <c r="W61" s="237"/>
      <c r="X61" s="424"/>
      <c r="Y61" s="359"/>
    </row>
    <row r="62" spans="1:25" ht="16.5" thickTop="1" thickBot="1" x14ac:dyDescent="0.3">
      <c r="A62" s="430">
        <f>Classificação!A62</f>
        <v>0</v>
      </c>
      <c r="B62" s="431"/>
      <c r="C62" s="432">
        <f>Classificação!B62</f>
        <v>0</v>
      </c>
      <c r="D62" s="431"/>
      <c r="E62" s="433">
        <f>Classificação!C62</f>
        <v>0</v>
      </c>
      <c r="F62" s="434">
        <f>Classificação!D62</f>
        <v>0</v>
      </c>
      <c r="G62" s="253" t="s">
        <v>2</v>
      </c>
      <c r="H62" s="19" t="s">
        <v>6</v>
      </c>
      <c r="I62" s="28"/>
      <c r="J62" s="23"/>
      <c r="K62" s="23"/>
      <c r="L62" s="23"/>
      <c r="M62" s="56">
        <f t="shared" si="0"/>
        <v>0</v>
      </c>
      <c r="N62" s="427">
        <f t="shared" ref="N62" si="18">(((M62+M63+M64+M65+M66)-MIN(M62,M63,M64,M65,M66))-MAX(M62,M63,M64,M65,M66))/3</f>
        <v>0</v>
      </c>
      <c r="O62" s="435"/>
      <c r="P62" s="260"/>
      <c r="Q62" s="232"/>
      <c r="R62" s="232"/>
      <c r="S62" s="232"/>
      <c r="T62" s="232"/>
      <c r="U62" s="232"/>
      <c r="V62" s="232"/>
      <c r="W62" s="232"/>
      <c r="X62" s="436">
        <f t="shared" ref="X62" si="19">SUM(P62:W66)</f>
        <v>0</v>
      </c>
      <c r="Y62" s="358"/>
    </row>
    <row r="63" spans="1:25" ht="16.5" thickTop="1" thickBot="1" x14ac:dyDescent="0.3">
      <c r="A63" s="430"/>
      <c r="B63" s="431"/>
      <c r="C63" s="432"/>
      <c r="D63" s="431"/>
      <c r="E63" s="433"/>
      <c r="F63" s="434"/>
      <c r="G63" s="254"/>
      <c r="H63" s="20" t="s">
        <v>7</v>
      </c>
      <c r="I63" s="29"/>
      <c r="J63" s="24"/>
      <c r="K63" s="24"/>
      <c r="L63" s="24"/>
      <c r="M63" s="57">
        <f t="shared" si="0"/>
        <v>0</v>
      </c>
      <c r="N63" s="428" t="e">
        <f>(((#REF!+#REF!+#REF!+I63+M63)-MIN(#REF!,#REF!,#REF!,I63,M63))-MAX(#REF!,#REF!,#REF!,I63,M63))/3-#REF!</f>
        <v>#REF!</v>
      </c>
      <c r="O63" s="425"/>
      <c r="P63" s="261"/>
      <c r="Q63" s="233"/>
      <c r="R63" s="233"/>
      <c r="S63" s="233"/>
      <c r="T63" s="233"/>
      <c r="U63" s="233"/>
      <c r="V63" s="233"/>
      <c r="W63" s="233"/>
      <c r="X63" s="426"/>
      <c r="Y63" s="358"/>
    </row>
    <row r="64" spans="1:25" ht="16.5" thickTop="1" thickBot="1" x14ac:dyDescent="0.3">
      <c r="A64" s="430"/>
      <c r="B64" s="431"/>
      <c r="C64" s="432"/>
      <c r="D64" s="431"/>
      <c r="E64" s="433"/>
      <c r="F64" s="434"/>
      <c r="G64" s="254"/>
      <c r="H64" s="20" t="s">
        <v>8</v>
      </c>
      <c r="I64" s="29"/>
      <c r="J64" s="24"/>
      <c r="K64" s="24"/>
      <c r="L64" s="24"/>
      <c r="M64" s="57">
        <f t="shared" si="0"/>
        <v>0</v>
      </c>
      <c r="N64" s="428" t="e">
        <f>(((#REF!+#REF!+#REF!+I64+M64)-MIN(#REF!,#REF!,#REF!,I64,M64))-MAX(#REF!,#REF!,#REF!,I64,M64))/3-#REF!</f>
        <v>#REF!</v>
      </c>
      <c r="O64" s="425"/>
      <c r="P64" s="261"/>
      <c r="Q64" s="233"/>
      <c r="R64" s="233"/>
      <c r="S64" s="233"/>
      <c r="T64" s="233"/>
      <c r="U64" s="233"/>
      <c r="V64" s="233"/>
      <c r="W64" s="233"/>
      <c r="X64" s="426"/>
      <c r="Y64" s="358"/>
    </row>
    <row r="65" spans="1:25" ht="16.5" thickTop="1" thickBot="1" x14ac:dyDescent="0.3">
      <c r="A65" s="430"/>
      <c r="B65" s="431"/>
      <c r="C65" s="432"/>
      <c r="D65" s="431"/>
      <c r="E65" s="433"/>
      <c r="F65" s="434"/>
      <c r="G65" s="254"/>
      <c r="H65" s="20" t="s">
        <v>53</v>
      </c>
      <c r="I65" s="29"/>
      <c r="J65" s="24"/>
      <c r="K65" s="24"/>
      <c r="L65" s="24"/>
      <c r="M65" s="57">
        <f t="shared" si="0"/>
        <v>0</v>
      </c>
      <c r="N65" s="428" t="e">
        <f>(((#REF!+#REF!+#REF!+I65+M65)-MIN(#REF!,#REF!,#REF!,I65,M65))-MAX(#REF!,#REF!,#REF!,I65,M65))/3-#REF!</f>
        <v>#REF!</v>
      </c>
      <c r="O65" s="425"/>
      <c r="P65" s="261"/>
      <c r="Q65" s="233"/>
      <c r="R65" s="233"/>
      <c r="S65" s="233"/>
      <c r="T65" s="233"/>
      <c r="U65" s="233"/>
      <c r="V65" s="233"/>
      <c r="W65" s="233"/>
      <c r="X65" s="426"/>
      <c r="Y65" s="358"/>
    </row>
    <row r="66" spans="1:25" ht="16.5" thickTop="1" thickBot="1" x14ac:dyDescent="0.3">
      <c r="A66" s="430"/>
      <c r="B66" s="431"/>
      <c r="C66" s="432"/>
      <c r="D66" s="431"/>
      <c r="E66" s="433"/>
      <c r="F66" s="434"/>
      <c r="G66" s="255"/>
      <c r="H66" s="20" t="s">
        <v>54</v>
      </c>
      <c r="I66" s="30"/>
      <c r="J66" s="25"/>
      <c r="K66" s="25"/>
      <c r="L66" s="25"/>
      <c r="M66" s="58">
        <f t="shared" si="0"/>
        <v>0</v>
      </c>
      <c r="N66" s="429" t="e">
        <f>(((#REF!+#REF!+#REF!+I66+M66)-MIN(#REF!,#REF!,#REF!,I66,M66))-MAX(#REF!,#REF!,#REF!,I66,M66))/3-#REF!</f>
        <v>#REF!</v>
      </c>
      <c r="O66" s="437"/>
      <c r="P66" s="438"/>
      <c r="Q66" s="234"/>
      <c r="R66" s="234"/>
      <c r="S66" s="234"/>
      <c r="T66" s="234"/>
      <c r="U66" s="234"/>
      <c r="V66" s="234"/>
      <c r="W66" s="234"/>
      <c r="X66" s="439"/>
      <c r="Y66" s="358"/>
    </row>
    <row r="67" spans="1:25" ht="16.5" thickTop="1" thickBot="1" x14ac:dyDescent="0.3">
      <c r="A67" s="395">
        <f>Classificação!A67</f>
        <v>0</v>
      </c>
      <c r="B67" s="396"/>
      <c r="C67" s="397">
        <f>Classificação!B67</f>
        <v>0</v>
      </c>
      <c r="D67" s="396"/>
      <c r="E67" s="398">
        <f>Classificação!C67</f>
        <v>0</v>
      </c>
      <c r="F67" s="399">
        <f>Classificação!D67</f>
        <v>0</v>
      </c>
      <c r="G67" s="253" t="s">
        <v>2</v>
      </c>
      <c r="H67" s="21" t="s">
        <v>6</v>
      </c>
      <c r="I67" s="31"/>
      <c r="J67" s="26"/>
      <c r="K67" s="26"/>
      <c r="L67" s="26"/>
      <c r="M67" s="59">
        <f t="shared" si="0"/>
        <v>0</v>
      </c>
      <c r="N67" s="420">
        <f t="shared" ref="N67" si="20">(((M67+M68+M69+M70+M71)-MIN(M67,M68,M69,M70,M71))-MAX(M67,M68,M69,M70,M71))/3</f>
        <v>0</v>
      </c>
      <c r="O67" s="267"/>
      <c r="P67" s="269"/>
      <c r="Q67" s="235"/>
      <c r="R67" s="235"/>
      <c r="S67" s="235"/>
      <c r="T67" s="235"/>
      <c r="U67" s="235"/>
      <c r="V67" s="235"/>
      <c r="W67" s="235"/>
      <c r="X67" s="423">
        <f t="shared" ref="X67" si="21">SUM(P67:W71)</f>
        <v>0</v>
      </c>
      <c r="Y67" s="359"/>
    </row>
    <row r="68" spans="1:25" ht="16.5" thickTop="1" thickBot="1" x14ac:dyDescent="0.3">
      <c r="A68" s="395"/>
      <c r="B68" s="396"/>
      <c r="C68" s="397"/>
      <c r="D68" s="396"/>
      <c r="E68" s="398"/>
      <c r="F68" s="399"/>
      <c r="G68" s="254"/>
      <c r="H68" s="22" t="s">
        <v>7</v>
      </c>
      <c r="I68" s="32"/>
      <c r="J68" s="27"/>
      <c r="K68" s="27"/>
      <c r="L68" s="27"/>
      <c r="M68" s="60">
        <f t="shared" si="0"/>
        <v>0</v>
      </c>
      <c r="N68" s="421" t="e">
        <f>(((#REF!+#REF!+#REF!+I68+M68)-MIN(#REF!,#REF!,#REF!,I68,M68))-MAX(#REF!,#REF!,#REF!,I68,M68))/3-#REF!</f>
        <v>#REF!</v>
      </c>
      <c r="O68" s="268"/>
      <c r="P68" s="270"/>
      <c r="Q68" s="236"/>
      <c r="R68" s="236"/>
      <c r="S68" s="236"/>
      <c r="T68" s="236"/>
      <c r="U68" s="236"/>
      <c r="V68" s="236"/>
      <c r="W68" s="236"/>
      <c r="X68" s="424"/>
      <c r="Y68" s="359"/>
    </row>
    <row r="69" spans="1:25" ht="16.5" thickTop="1" thickBot="1" x14ac:dyDescent="0.3">
      <c r="A69" s="395"/>
      <c r="B69" s="396"/>
      <c r="C69" s="397"/>
      <c r="D69" s="396"/>
      <c r="E69" s="398"/>
      <c r="F69" s="399"/>
      <c r="G69" s="254"/>
      <c r="H69" s="22" t="s">
        <v>8</v>
      </c>
      <c r="I69" s="32"/>
      <c r="J69" s="27"/>
      <c r="K69" s="27"/>
      <c r="L69" s="27"/>
      <c r="M69" s="60">
        <f t="shared" si="0"/>
        <v>0</v>
      </c>
      <c r="N69" s="421" t="e">
        <f>(((#REF!+#REF!+#REF!+I69+M69)-MIN(#REF!,#REF!,#REF!,I69,M69))-MAX(#REF!,#REF!,#REF!,I69,M69))/3-#REF!</f>
        <v>#REF!</v>
      </c>
      <c r="O69" s="268"/>
      <c r="P69" s="270"/>
      <c r="Q69" s="236"/>
      <c r="R69" s="236"/>
      <c r="S69" s="236"/>
      <c r="T69" s="236"/>
      <c r="U69" s="236"/>
      <c r="V69" s="236"/>
      <c r="W69" s="236"/>
      <c r="X69" s="424"/>
      <c r="Y69" s="359"/>
    </row>
    <row r="70" spans="1:25" ht="16.5" thickTop="1" thickBot="1" x14ac:dyDescent="0.3">
      <c r="A70" s="395"/>
      <c r="B70" s="396"/>
      <c r="C70" s="397"/>
      <c r="D70" s="396"/>
      <c r="E70" s="398"/>
      <c r="F70" s="399"/>
      <c r="G70" s="254"/>
      <c r="H70" s="22" t="s">
        <v>53</v>
      </c>
      <c r="I70" s="32"/>
      <c r="J70" s="27"/>
      <c r="K70" s="27"/>
      <c r="L70" s="27"/>
      <c r="M70" s="60">
        <f t="shared" si="0"/>
        <v>0</v>
      </c>
      <c r="N70" s="421" t="e">
        <f>(((#REF!+#REF!+#REF!+I70+M70)-MIN(#REF!,#REF!,#REF!,I70,M70))-MAX(#REF!,#REF!,#REF!,I70,M70))/3-#REF!</f>
        <v>#REF!</v>
      </c>
      <c r="O70" s="268"/>
      <c r="P70" s="270"/>
      <c r="Q70" s="236"/>
      <c r="R70" s="236"/>
      <c r="S70" s="236"/>
      <c r="T70" s="236"/>
      <c r="U70" s="236"/>
      <c r="V70" s="236"/>
      <c r="W70" s="236"/>
      <c r="X70" s="424"/>
      <c r="Y70" s="359"/>
    </row>
    <row r="71" spans="1:25" ht="16.5" thickTop="1" thickBot="1" x14ac:dyDescent="0.3">
      <c r="A71" s="395"/>
      <c r="B71" s="396"/>
      <c r="C71" s="397"/>
      <c r="D71" s="396"/>
      <c r="E71" s="398"/>
      <c r="F71" s="399"/>
      <c r="G71" s="255"/>
      <c r="H71" s="48" t="s">
        <v>54</v>
      </c>
      <c r="I71" s="44"/>
      <c r="J71" s="45"/>
      <c r="K71" s="45"/>
      <c r="L71" s="45"/>
      <c r="M71" s="61">
        <f t="shared" si="0"/>
        <v>0</v>
      </c>
      <c r="N71" s="422" t="e">
        <f>(((#REF!+#REF!+#REF!+I71+M71)-MIN(#REF!,#REF!,#REF!,I71,M71))-MAX(#REF!,#REF!,#REF!,I71,M71))/3-#REF!</f>
        <v>#REF!</v>
      </c>
      <c r="O71" s="350"/>
      <c r="P71" s="351"/>
      <c r="Q71" s="237"/>
      <c r="R71" s="237"/>
      <c r="S71" s="237"/>
      <c r="T71" s="237"/>
      <c r="U71" s="237"/>
      <c r="V71" s="237"/>
      <c r="W71" s="237"/>
      <c r="X71" s="440"/>
      <c r="Y71" s="359"/>
    </row>
    <row r="72" spans="1:25" ht="16.5" thickTop="1" thickBot="1" x14ac:dyDescent="0.3">
      <c r="A72" s="441">
        <f>Classificação!A72</f>
        <v>0</v>
      </c>
      <c r="B72" s="442"/>
      <c r="C72" s="443">
        <f>Classificação!B72</f>
        <v>0</v>
      </c>
      <c r="D72" s="442"/>
      <c r="E72" s="444">
        <f>Classificação!C72</f>
        <v>0</v>
      </c>
      <c r="F72" s="445">
        <f>Classificação!D72</f>
        <v>0</v>
      </c>
      <c r="G72" s="254" t="s">
        <v>2</v>
      </c>
      <c r="H72" s="51" t="s">
        <v>6</v>
      </c>
      <c r="I72" s="52"/>
      <c r="J72" s="53"/>
      <c r="K72" s="53"/>
      <c r="L72" s="53"/>
      <c r="M72" s="62">
        <f t="shared" si="0"/>
        <v>0</v>
      </c>
      <c r="N72" s="446">
        <f>(((M72+M73+M74+M75+M76)-MIN(M72,M73,M74,M75,M76))-MAX(M72,M73,M74,M75,M76))/3</f>
        <v>0</v>
      </c>
      <c r="O72" s="425"/>
      <c r="P72" s="261"/>
      <c r="Q72" s="233"/>
      <c r="R72" s="233"/>
      <c r="S72" s="233"/>
      <c r="T72" s="232"/>
      <c r="U72" s="232"/>
      <c r="V72" s="233"/>
      <c r="W72" s="233"/>
      <c r="X72" s="426">
        <f t="shared" ref="X72" si="22">SUM(P72:W76)</f>
        <v>0</v>
      </c>
      <c r="Y72" s="455"/>
    </row>
    <row r="73" spans="1:25" ht="16.5" thickTop="1" thickBot="1" x14ac:dyDescent="0.3">
      <c r="A73" s="430"/>
      <c r="B73" s="431"/>
      <c r="C73" s="432"/>
      <c r="D73" s="431"/>
      <c r="E73" s="433"/>
      <c r="F73" s="434"/>
      <c r="G73" s="254"/>
      <c r="H73" s="20" t="s">
        <v>7</v>
      </c>
      <c r="I73" s="29"/>
      <c r="J73" s="24"/>
      <c r="K73" s="24"/>
      <c r="L73" s="24"/>
      <c r="M73" s="57">
        <f t="shared" si="0"/>
        <v>0</v>
      </c>
      <c r="N73" s="428" t="e">
        <f>(((#REF!+#REF!+#REF!+I73+M73)-MIN(#REF!,#REF!,#REF!,I73,M73))-MAX(#REF!,#REF!,#REF!,I73,M73))/3-#REF!</f>
        <v>#REF!</v>
      </c>
      <c r="O73" s="425"/>
      <c r="P73" s="261"/>
      <c r="Q73" s="233"/>
      <c r="R73" s="233"/>
      <c r="S73" s="233"/>
      <c r="T73" s="233"/>
      <c r="U73" s="233"/>
      <c r="V73" s="233"/>
      <c r="W73" s="233"/>
      <c r="X73" s="426"/>
      <c r="Y73" s="358"/>
    </row>
    <row r="74" spans="1:25" ht="16.5" thickTop="1" thickBot="1" x14ac:dyDescent="0.3">
      <c r="A74" s="430"/>
      <c r="B74" s="431"/>
      <c r="C74" s="432"/>
      <c r="D74" s="431"/>
      <c r="E74" s="433"/>
      <c r="F74" s="434"/>
      <c r="G74" s="254"/>
      <c r="H74" s="20" t="s">
        <v>8</v>
      </c>
      <c r="I74" s="29"/>
      <c r="J74" s="24"/>
      <c r="K74" s="24"/>
      <c r="L74" s="24"/>
      <c r="M74" s="57">
        <f t="shared" si="0"/>
        <v>0</v>
      </c>
      <c r="N74" s="428" t="e">
        <f>(((#REF!+#REF!+#REF!+I74+M74)-MIN(#REF!,#REF!,#REF!,I74,M74))-MAX(#REF!,#REF!,#REF!,I74,M74))/3-#REF!</f>
        <v>#REF!</v>
      </c>
      <c r="O74" s="425"/>
      <c r="P74" s="261"/>
      <c r="Q74" s="233"/>
      <c r="R74" s="233"/>
      <c r="S74" s="233"/>
      <c r="T74" s="233"/>
      <c r="U74" s="233"/>
      <c r="V74" s="233"/>
      <c r="W74" s="233"/>
      <c r="X74" s="426"/>
      <c r="Y74" s="358"/>
    </row>
    <row r="75" spans="1:25" ht="16.5" thickTop="1" thickBot="1" x14ac:dyDescent="0.3">
      <c r="A75" s="430"/>
      <c r="B75" s="431"/>
      <c r="C75" s="432"/>
      <c r="D75" s="431"/>
      <c r="E75" s="433"/>
      <c r="F75" s="434"/>
      <c r="G75" s="254"/>
      <c r="H75" s="20" t="s">
        <v>53</v>
      </c>
      <c r="I75" s="29"/>
      <c r="J75" s="24"/>
      <c r="K75" s="24"/>
      <c r="L75" s="24"/>
      <c r="M75" s="57">
        <f t="shared" si="0"/>
        <v>0</v>
      </c>
      <c r="N75" s="428" t="e">
        <f>(((#REF!+#REF!+#REF!+I75+M75)-MIN(#REF!,#REF!,#REF!,I75,M75))-MAX(#REF!,#REF!,#REF!,I75,M75))/3-#REF!</f>
        <v>#REF!</v>
      </c>
      <c r="O75" s="425"/>
      <c r="P75" s="261"/>
      <c r="Q75" s="233"/>
      <c r="R75" s="233"/>
      <c r="S75" s="233"/>
      <c r="T75" s="233"/>
      <c r="U75" s="233"/>
      <c r="V75" s="233"/>
      <c r="W75" s="233"/>
      <c r="X75" s="426"/>
      <c r="Y75" s="358"/>
    </row>
    <row r="76" spans="1:25" ht="16.5" thickTop="1" thickBot="1" x14ac:dyDescent="0.3">
      <c r="A76" s="430"/>
      <c r="B76" s="431"/>
      <c r="C76" s="432"/>
      <c r="D76" s="431"/>
      <c r="E76" s="433"/>
      <c r="F76" s="434"/>
      <c r="G76" s="254"/>
      <c r="H76" s="20" t="s">
        <v>54</v>
      </c>
      <c r="I76" s="30"/>
      <c r="J76" s="25"/>
      <c r="K76" s="25"/>
      <c r="L76" s="25"/>
      <c r="M76" s="58">
        <f t="shared" si="0"/>
        <v>0</v>
      </c>
      <c r="N76" s="429" t="e">
        <f>(((#REF!+#REF!+#REF!+I76+M76)-MIN(#REF!,#REF!,#REF!,I76,M76))-MAX(#REF!,#REF!,#REF!,I76,M76))/3-#REF!</f>
        <v>#REF!</v>
      </c>
      <c r="O76" s="425"/>
      <c r="P76" s="261"/>
      <c r="Q76" s="233"/>
      <c r="R76" s="233"/>
      <c r="S76" s="234"/>
      <c r="T76" s="234"/>
      <c r="U76" s="234"/>
      <c r="V76" s="234"/>
      <c r="W76" s="234"/>
      <c r="X76" s="426"/>
      <c r="Y76" s="358"/>
    </row>
    <row r="77" spans="1:25" ht="16.5" thickTop="1" thickBot="1" x14ac:dyDescent="0.3">
      <c r="A77" s="395">
        <f>Classificação!A77</f>
        <v>0</v>
      </c>
      <c r="B77" s="396"/>
      <c r="C77" s="397">
        <f>Classificação!B77</f>
        <v>0</v>
      </c>
      <c r="D77" s="396"/>
      <c r="E77" s="398">
        <f>Classificação!C77</f>
        <v>0</v>
      </c>
      <c r="F77" s="399">
        <f>Classificação!D77</f>
        <v>0</v>
      </c>
      <c r="G77" s="253" t="s">
        <v>2</v>
      </c>
      <c r="H77" s="21" t="s">
        <v>6</v>
      </c>
      <c r="I77" s="31"/>
      <c r="J77" s="26"/>
      <c r="K77" s="26"/>
      <c r="L77" s="26"/>
      <c r="M77" s="59">
        <f t="shared" ref="M77:M140" si="23">(SUM(I77:L77))/10</f>
        <v>0</v>
      </c>
      <c r="N77" s="420">
        <f t="shared" ref="N77" si="24">(((M77+M78+M79+M80+M81)-MIN(M77,M78,M79,M80,M81))-MAX(M77,M78,M79,M80,M81))/3</f>
        <v>0</v>
      </c>
      <c r="O77" s="267"/>
      <c r="P77" s="269"/>
      <c r="Q77" s="235"/>
      <c r="R77" s="235"/>
      <c r="S77" s="235"/>
      <c r="T77" s="235"/>
      <c r="U77" s="235"/>
      <c r="V77" s="235"/>
      <c r="W77" s="235"/>
      <c r="X77" s="423">
        <f t="shared" ref="X77" si="25">SUM(P77:W81)</f>
        <v>0</v>
      </c>
      <c r="Y77" s="359"/>
    </row>
    <row r="78" spans="1:25" ht="16.5" thickTop="1" thickBot="1" x14ac:dyDescent="0.3">
      <c r="A78" s="395"/>
      <c r="B78" s="396"/>
      <c r="C78" s="397"/>
      <c r="D78" s="396"/>
      <c r="E78" s="398"/>
      <c r="F78" s="399"/>
      <c r="G78" s="254"/>
      <c r="H78" s="22" t="s">
        <v>7</v>
      </c>
      <c r="I78" s="32"/>
      <c r="J78" s="27"/>
      <c r="K78" s="27"/>
      <c r="L78" s="27"/>
      <c r="M78" s="60">
        <f t="shared" si="23"/>
        <v>0</v>
      </c>
      <c r="N78" s="421" t="e">
        <f>(((#REF!+#REF!+#REF!+I78+M78)-MIN(#REF!,#REF!,#REF!,I78,M78))-MAX(#REF!,#REF!,#REF!,I78,M78))/3-#REF!</f>
        <v>#REF!</v>
      </c>
      <c r="O78" s="268"/>
      <c r="P78" s="270"/>
      <c r="Q78" s="236"/>
      <c r="R78" s="236"/>
      <c r="S78" s="236"/>
      <c r="T78" s="236"/>
      <c r="U78" s="236"/>
      <c r="V78" s="236"/>
      <c r="W78" s="236"/>
      <c r="X78" s="424"/>
      <c r="Y78" s="359"/>
    </row>
    <row r="79" spans="1:25" ht="16.5" thickTop="1" thickBot="1" x14ac:dyDescent="0.3">
      <c r="A79" s="395"/>
      <c r="B79" s="396"/>
      <c r="C79" s="397"/>
      <c r="D79" s="396"/>
      <c r="E79" s="398"/>
      <c r="F79" s="399"/>
      <c r="G79" s="254"/>
      <c r="H79" s="22" t="s">
        <v>8</v>
      </c>
      <c r="I79" s="32"/>
      <c r="J79" s="27"/>
      <c r="K79" s="27"/>
      <c r="L79" s="27"/>
      <c r="M79" s="60">
        <f t="shared" si="23"/>
        <v>0</v>
      </c>
      <c r="N79" s="421" t="e">
        <f>(((#REF!+#REF!+#REF!+I79+M79)-MIN(#REF!,#REF!,#REF!,I79,M79))-MAX(#REF!,#REF!,#REF!,I79,M79))/3-#REF!</f>
        <v>#REF!</v>
      </c>
      <c r="O79" s="268"/>
      <c r="P79" s="270"/>
      <c r="Q79" s="236"/>
      <c r="R79" s="236"/>
      <c r="S79" s="236"/>
      <c r="T79" s="236"/>
      <c r="U79" s="236"/>
      <c r="V79" s="236"/>
      <c r="W79" s="236"/>
      <c r="X79" s="424"/>
      <c r="Y79" s="359"/>
    </row>
    <row r="80" spans="1:25" ht="16.5" thickTop="1" thickBot="1" x14ac:dyDescent="0.3">
      <c r="A80" s="395"/>
      <c r="B80" s="396"/>
      <c r="C80" s="397"/>
      <c r="D80" s="396"/>
      <c r="E80" s="398"/>
      <c r="F80" s="399"/>
      <c r="G80" s="254"/>
      <c r="H80" s="22" t="s">
        <v>53</v>
      </c>
      <c r="I80" s="32"/>
      <c r="J80" s="27"/>
      <c r="K80" s="27"/>
      <c r="L80" s="27"/>
      <c r="M80" s="60">
        <f t="shared" si="23"/>
        <v>0</v>
      </c>
      <c r="N80" s="421" t="e">
        <f>(((#REF!+#REF!+#REF!+I80+M80)-MIN(#REF!,#REF!,#REF!,I80,M80))-MAX(#REF!,#REF!,#REF!,I80,M80))/3-#REF!</f>
        <v>#REF!</v>
      </c>
      <c r="O80" s="268"/>
      <c r="P80" s="270"/>
      <c r="Q80" s="236"/>
      <c r="R80" s="236"/>
      <c r="S80" s="236"/>
      <c r="T80" s="236"/>
      <c r="U80" s="236"/>
      <c r="V80" s="236"/>
      <c r="W80" s="236"/>
      <c r="X80" s="424"/>
      <c r="Y80" s="359"/>
    </row>
    <row r="81" spans="1:25" ht="16.5" thickTop="1" thickBot="1" x14ac:dyDescent="0.3">
      <c r="A81" s="395"/>
      <c r="B81" s="396"/>
      <c r="C81" s="397"/>
      <c r="D81" s="396"/>
      <c r="E81" s="398"/>
      <c r="F81" s="399"/>
      <c r="G81" s="254"/>
      <c r="H81" s="22" t="s">
        <v>54</v>
      </c>
      <c r="I81" s="44"/>
      <c r="J81" s="45"/>
      <c r="K81" s="45"/>
      <c r="L81" s="45"/>
      <c r="M81" s="61">
        <f t="shared" si="23"/>
        <v>0</v>
      </c>
      <c r="N81" s="422" t="e">
        <f>(((#REF!+#REF!+#REF!+I81+M81)-MIN(#REF!,#REF!,#REF!,I81,M81))-MAX(#REF!,#REF!,#REF!,I81,M81))/3-#REF!</f>
        <v>#REF!</v>
      </c>
      <c r="O81" s="268"/>
      <c r="P81" s="270"/>
      <c r="Q81" s="236"/>
      <c r="R81" s="236"/>
      <c r="S81" s="237"/>
      <c r="T81" s="237"/>
      <c r="U81" s="237"/>
      <c r="V81" s="237"/>
      <c r="W81" s="237"/>
      <c r="X81" s="424"/>
      <c r="Y81" s="359"/>
    </row>
    <row r="82" spans="1:25" ht="16.5" thickTop="1" thickBot="1" x14ac:dyDescent="0.3">
      <c r="A82" s="430">
        <f>Classificação!A82</f>
        <v>0</v>
      </c>
      <c r="B82" s="431"/>
      <c r="C82" s="432">
        <f>Classificação!B82</f>
        <v>0</v>
      </c>
      <c r="D82" s="431"/>
      <c r="E82" s="433">
        <f>Classificação!C82</f>
        <v>0</v>
      </c>
      <c r="F82" s="434">
        <f>Classificação!D82</f>
        <v>0</v>
      </c>
      <c r="G82" s="253" t="s">
        <v>2</v>
      </c>
      <c r="H82" s="19" t="s">
        <v>6</v>
      </c>
      <c r="I82" s="28"/>
      <c r="J82" s="23"/>
      <c r="K82" s="23"/>
      <c r="L82" s="23"/>
      <c r="M82" s="56">
        <f t="shared" si="23"/>
        <v>0</v>
      </c>
      <c r="N82" s="427">
        <f t="shared" ref="N82" si="26">(((M82+M83+M84+M85+M86)-MIN(M82,M83,M84,M85,M86))-MAX(M82,M83,M84,M85,M86))/3</f>
        <v>0</v>
      </c>
      <c r="O82" s="435"/>
      <c r="P82" s="260"/>
      <c r="Q82" s="232"/>
      <c r="R82" s="232"/>
      <c r="S82" s="232"/>
      <c r="T82" s="232"/>
      <c r="U82" s="232"/>
      <c r="V82" s="232"/>
      <c r="W82" s="232"/>
      <c r="X82" s="436">
        <f t="shared" ref="X82" si="27">SUM(P82:W86)</f>
        <v>0</v>
      </c>
      <c r="Y82" s="358"/>
    </row>
    <row r="83" spans="1:25" ht="16.5" thickTop="1" thickBot="1" x14ac:dyDescent="0.3">
      <c r="A83" s="430"/>
      <c r="B83" s="431"/>
      <c r="C83" s="432"/>
      <c r="D83" s="431"/>
      <c r="E83" s="433"/>
      <c r="F83" s="434"/>
      <c r="G83" s="254"/>
      <c r="H83" s="20" t="s">
        <v>7</v>
      </c>
      <c r="I83" s="29"/>
      <c r="J83" s="24"/>
      <c r="K83" s="24"/>
      <c r="L83" s="24"/>
      <c r="M83" s="57">
        <f t="shared" si="23"/>
        <v>0</v>
      </c>
      <c r="N83" s="428" t="e">
        <f>(((#REF!+#REF!+#REF!+I83+M83)-MIN(#REF!,#REF!,#REF!,I83,M83))-MAX(#REF!,#REF!,#REF!,I83,M83))/3-#REF!</f>
        <v>#REF!</v>
      </c>
      <c r="O83" s="425"/>
      <c r="P83" s="261"/>
      <c r="Q83" s="233"/>
      <c r="R83" s="233"/>
      <c r="S83" s="233"/>
      <c r="T83" s="233"/>
      <c r="U83" s="233"/>
      <c r="V83" s="233"/>
      <c r="W83" s="233"/>
      <c r="X83" s="426"/>
      <c r="Y83" s="358"/>
    </row>
    <row r="84" spans="1:25" ht="16.5" thickTop="1" thickBot="1" x14ac:dyDescent="0.3">
      <c r="A84" s="430"/>
      <c r="B84" s="431"/>
      <c r="C84" s="432"/>
      <c r="D84" s="431"/>
      <c r="E84" s="433"/>
      <c r="F84" s="434"/>
      <c r="G84" s="254"/>
      <c r="H84" s="20" t="s">
        <v>8</v>
      </c>
      <c r="I84" s="29"/>
      <c r="J84" s="24"/>
      <c r="K84" s="24"/>
      <c r="L84" s="24"/>
      <c r="M84" s="57">
        <f t="shared" si="23"/>
        <v>0</v>
      </c>
      <c r="N84" s="428" t="e">
        <f>(((#REF!+#REF!+#REF!+I84+M84)-MIN(#REF!,#REF!,#REF!,I84,M84))-MAX(#REF!,#REF!,#REF!,I84,M84))/3-#REF!</f>
        <v>#REF!</v>
      </c>
      <c r="O84" s="425"/>
      <c r="P84" s="261"/>
      <c r="Q84" s="233"/>
      <c r="R84" s="233"/>
      <c r="S84" s="233"/>
      <c r="T84" s="233"/>
      <c r="U84" s="233"/>
      <c r="V84" s="233"/>
      <c r="W84" s="233"/>
      <c r="X84" s="426"/>
      <c r="Y84" s="358"/>
    </row>
    <row r="85" spans="1:25" ht="16.5" thickTop="1" thickBot="1" x14ac:dyDescent="0.3">
      <c r="A85" s="430"/>
      <c r="B85" s="431"/>
      <c r="C85" s="432"/>
      <c r="D85" s="431"/>
      <c r="E85" s="433"/>
      <c r="F85" s="434"/>
      <c r="G85" s="254"/>
      <c r="H85" s="20" t="s">
        <v>53</v>
      </c>
      <c r="I85" s="29"/>
      <c r="J85" s="24"/>
      <c r="K85" s="24"/>
      <c r="L85" s="24"/>
      <c r="M85" s="57">
        <f t="shared" si="23"/>
        <v>0</v>
      </c>
      <c r="N85" s="428" t="e">
        <f>(((#REF!+#REF!+#REF!+I85+M85)-MIN(#REF!,#REF!,#REF!,I85,M85))-MAX(#REF!,#REF!,#REF!,I85,M85))/3-#REF!</f>
        <v>#REF!</v>
      </c>
      <c r="O85" s="425"/>
      <c r="P85" s="261"/>
      <c r="Q85" s="233"/>
      <c r="R85" s="233"/>
      <c r="S85" s="233"/>
      <c r="T85" s="233"/>
      <c r="U85" s="233"/>
      <c r="V85" s="233"/>
      <c r="W85" s="233"/>
      <c r="X85" s="426"/>
      <c r="Y85" s="358"/>
    </row>
    <row r="86" spans="1:25" ht="16.5" thickTop="1" thickBot="1" x14ac:dyDescent="0.3">
      <c r="A86" s="430"/>
      <c r="B86" s="431"/>
      <c r="C86" s="432"/>
      <c r="D86" s="431"/>
      <c r="E86" s="433"/>
      <c r="F86" s="434"/>
      <c r="G86" s="254"/>
      <c r="H86" s="20" t="s">
        <v>54</v>
      </c>
      <c r="I86" s="30"/>
      <c r="J86" s="25"/>
      <c r="K86" s="25"/>
      <c r="L86" s="25"/>
      <c r="M86" s="58">
        <f t="shared" si="23"/>
        <v>0</v>
      </c>
      <c r="N86" s="429" t="e">
        <f>(((#REF!+#REF!+#REF!+I86+M86)-MIN(#REF!,#REF!,#REF!,I86,M86))-MAX(#REF!,#REF!,#REF!,I86,M86))/3-#REF!</f>
        <v>#REF!</v>
      </c>
      <c r="O86" s="425"/>
      <c r="P86" s="261"/>
      <c r="Q86" s="233"/>
      <c r="R86" s="233"/>
      <c r="S86" s="234"/>
      <c r="T86" s="234"/>
      <c r="U86" s="234"/>
      <c r="V86" s="234"/>
      <c r="W86" s="234"/>
      <c r="X86" s="426"/>
      <c r="Y86" s="358"/>
    </row>
    <row r="87" spans="1:25" ht="16.5" thickTop="1" thickBot="1" x14ac:dyDescent="0.3">
      <c r="A87" s="395">
        <f>Classificação!A87</f>
        <v>0</v>
      </c>
      <c r="B87" s="396"/>
      <c r="C87" s="397">
        <f>Classificação!B87</f>
        <v>0</v>
      </c>
      <c r="D87" s="396"/>
      <c r="E87" s="398">
        <f>Classificação!C87</f>
        <v>0</v>
      </c>
      <c r="F87" s="399">
        <f>Classificação!D87</f>
        <v>0</v>
      </c>
      <c r="G87" s="253" t="s">
        <v>2</v>
      </c>
      <c r="H87" s="21" t="s">
        <v>6</v>
      </c>
      <c r="I87" s="31"/>
      <c r="J87" s="26"/>
      <c r="K87" s="26"/>
      <c r="L87" s="26"/>
      <c r="M87" s="59">
        <f t="shared" si="23"/>
        <v>0</v>
      </c>
      <c r="N87" s="420">
        <f t="shared" ref="N87" si="28">(((M87+M88+M89+M90+M91)-MIN(M87,M88,M89,M90,M91))-MAX(M87,M88,M89,M90,M91))/3</f>
        <v>0</v>
      </c>
      <c r="O87" s="267"/>
      <c r="P87" s="269"/>
      <c r="Q87" s="235"/>
      <c r="R87" s="235"/>
      <c r="S87" s="235"/>
      <c r="T87" s="235"/>
      <c r="U87" s="235"/>
      <c r="V87" s="235"/>
      <c r="W87" s="235"/>
      <c r="X87" s="423">
        <f t="shared" ref="X87" si="29">SUM(P87:W91)</f>
        <v>0</v>
      </c>
      <c r="Y87" s="359"/>
    </row>
    <row r="88" spans="1:25" ht="16.5" thickTop="1" thickBot="1" x14ac:dyDescent="0.3">
      <c r="A88" s="395"/>
      <c r="B88" s="396"/>
      <c r="C88" s="397"/>
      <c r="D88" s="396"/>
      <c r="E88" s="398"/>
      <c r="F88" s="399"/>
      <c r="G88" s="254"/>
      <c r="H88" s="22" t="s">
        <v>7</v>
      </c>
      <c r="I88" s="32"/>
      <c r="J88" s="27"/>
      <c r="K88" s="27"/>
      <c r="L88" s="27"/>
      <c r="M88" s="60">
        <f t="shared" si="23"/>
        <v>0</v>
      </c>
      <c r="N88" s="421" t="e">
        <f>(((#REF!+#REF!+#REF!+I88+M88)-MIN(#REF!,#REF!,#REF!,I88,M88))-MAX(#REF!,#REF!,#REF!,I88,M88))/3-#REF!</f>
        <v>#REF!</v>
      </c>
      <c r="O88" s="268"/>
      <c r="P88" s="270"/>
      <c r="Q88" s="236"/>
      <c r="R88" s="236"/>
      <c r="S88" s="236"/>
      <c r="T88" s="236"/>
      <c r="U88" s="236"/>
      <c r="V88" s="236"/>
      <c r="W88" s="236"/>
      <c r="X88" s="424"/>
      <c r="Y88" s="359"/>
    </row>
    <row r="89" spans="1:25" ht="16.5" thickTop="1" thickBot="1" x14ac:dyDescent="0.3">
      <c r="A89" s="395"/>
      <c r="B89" s="396"/>
      <c r="C89" s="397"/>
      <c r="D89" s="396"/>
      <c r="E89" s="398"/>
      <c r="F89" s="399"/>
      <c r="G89" s="254"/>
      <c r="H89" s="22" t="s">
        <v>8</v>
      </c>
      <c r="I89" s="32"/>
      <c r="J89" s="27"/>
      <c r="K89" s="27"/>
      <c r="L89" s="27"/>
      <c r="M89" s="60">
        <f t="shared" si="23"/>
        <v>0</v>
      </c>
      <c r="N89" s="421" t="e">
        <f>(((#REF!+#REF!+#REF!+I89+M89)-MIN(#REF!,#REF!,#REF!,I89,M89))-MAX(#REF!,#REF!,#REF!,I89,M89))/3-#REF!</f>
        <v>#REF!</v>
      </c>
      <c r="O89" s="268"/>
      <c r="P89" s="270"/>
      <c r="Q89" s="236"/>
      <c r="R89" s="236"/>
      <c r="S89" s="236"/>
      <c r="T89" s="236"/>
      <c r="U89" s="236"/>
      <c r="V89" s="236"/>
      <c r="W89" s="236"/>
      <c r="X89" s="424"/>
      <c r="Y89" s="359"/>
    </row>
    <row r="90" spans="1:25" ht="16.5" thickTop="1" thickBot="1" x14ac:dyDescent="0.3">
      <c r="A90" s="395"/>
      <c r="B90" s="396"/>
      <c r="C90" s="397"/>
      <c r="D90" s="396"/>
      <c r="E90" s="398"/>
      <c r="F90" s="399"/>
      <c r="G90" s="254"/>
      <c r="H90" s="22" t="s">
        <v>53</v>
      </c>
      <c r="I90" s="32"/>
      <c r="J90" s="27"/>
      <c r="K90" s="27"/>
      <c r="L90" s="27"/>
      <c r="M90" s="60">
        <f t="shared" si="23"/>
        <v>0</v>
      </c>
      <c r="N90" s="421" t="e">
        <f>(((#REF!+#REF!+#REF!+I90+M90)-MIN(#REF!,#REF!,#REF!,I90,M90))-MAX(#REF!,#REF!,#REF!,I90,M90))/3-#REF!</f>
        <v>#REF!</v>
      </c>
      <c r="O90" s="268"/>
      <c r="P90" s="270"/>
      <c r="Q90" s="236"/>
      <c r="R90" s="236"/>
      <c r="S90" s="236"/>
      <c r="T90" s="236"/>
      <c r="U90" s="236"/>
      <c r="V90" s="236"/>
      <c r="W90" s="236"/>
      <c r="X90" s="424"/>
      <c r="Y90" s="359"/>
    </row>
    <row r="91" spans="1:25" ht="16.5" thickTop="1" thickBot="1" x14ac:dyDescent="0.3">
      <c r="A91" s="395"/>
      <c r="B91" s="396"/>
      <c r="C91" s="397"/>
      <c r="D91" s="396"/>
      <c r="E91" s="398"/>
      <c r="F91" s="399"/>
      <c r="G91" s="254"/>
      <c r="H91" s="22" t="s">
        <v>54</v>
      </c>
      <c r="I91" s="44"/>
      <c r="J91" s="45"/>
      <c r="K91" s="45"/>
      <c r="L91" s="45"/>
      <c r="M91" s="61">
        <f t="shared" si="23"/>
        <v>0</v>
      </c>
      <c r="N91" s="422" t="e">
        <f>(((#REF!+#REF!+#REF!+I91+M91)-MIN(#REF!,#REF!,#REF!,I91,M91))-MAX(#REF!,#REF!,#REF!,I91,M91))/3-#REF!</f>
        <v>#REF!</v>
      </c>
      <c r="O91" s="268"/>
      <c r="P91" s="270"/>
      <c r="Q91" s="236"/>
      <c r="R91" s="236"/>
      <c r="S91" s="237"/>
      <c r="T91" s="237"/>
      <c r="U91" s="237"/>
      <c r="V91" s="237"/>
      <c r="W91" s="237"/>
      <c r="X91" s="424"/>
      <c r="Y91" s="359"/>
    </row>
    <row r="92" spans="1:25" ht="16.5" thickTop="1" thickBot="1" x14ac:dyDescent="0.3">
      <c r="A92" s="430">
        <f>Classificação!A92</f>
        <v>0</v>
      </c>
      <c r="B92" s="431"/>
      <c r="C92" s="432">
        <f>Classificação!B92</f>
        <v>0</v>
      </c>
      <c r="D92" s="431"/>
      <c r="E92" s="433">
        <f>Classificação!C92</f>
        <v>0</v>
      </c>
      <c r="F92" s="434">
        <f>Classificação!D92</f>
        <v>0</v>
      </c>
      <c r="G92" s="253" t="s">
        <v>2</v>
      </c>
      <c r="H92" s="19" t="s">
        <v>6</v>
      </c>
      <c r="I92" s="28"/>
      <c r="J92" s="23"/>
      <c r="K92" s="23"/>
      <c r="L92" s="23"/>
      <c r="M92" s="56">
        <f t="shared" si="23"/>
        <v>0</v>
      </c>
      <c r="N92" s="427">
        <f t="shared" ref="N92" si="30">(((M92+M93+M94+M95+M96)-MIN(M92,M93,M94,M95,M96))-MAX(M92,M93,M94,M95,M96))/3</f>
        <v>0</v>
      </c>
      <c r="O92" s="435"/>
      <c r="P92" s="260"/>
      <c r="Q92" s="232"/>
      <c r="R92" s="232"/>
      <c r="S92" s="232"/>
      <c r="T92" s="232"/>
      <c r="U92" s="232"/>
      <c r="V92" s="232"/>
      <c r="W92" s="232"/>
      <c r="X92" s="436">
        <f t="shared" ref="X92" si="31">SUM(P92:W96)</f>
        <v>0</v>
      </c>
      <c r="Y92" s="358"/>
    </row>
    <row r="93" spans="1:25" ht="16.5" thickTop="1" thickBot="1" x14ac:dyDescent="0.3">
      <c r="A93" s="430"/>
      <c r="B93" s="431"/>
      <c r="C93" s="432"/>
      <c r="D93" s="431"/>
      <c r="E93" s="433"/>
      <c r="F93" s="434"/>
      <c r="G93" s="254"/>
      <c r="H93" s="20" t="s">
        <v>7</v>
      </c>
      <c r="I93" s="29"/>
      <c r="J93" s="24"/>
      <c r="K93" s="24"/>
      <c r="L93" s="24"/>
      <c r="M93" s="57">
        <f t="shared" si="23"/>
        <v>0</v>
      </c>
      <c r="N93" s="428" t="e">
        <f>(((#REF!+#REF!+#REF!+I93+M93)-MIN(#REF!,#REF!,#REF!,I93,M93))-MAX(#REF!,#REF!,#REF!,I93,M93))/3-#REF!</f>
        <v>#REF!</v>
      </c>
      <c r="O93" s="425"/>
      <c r="P93" s="261"/>
      <c r="Q93" s="233"/>
      <c r="R93" s="233"/>
      <c r="S93" s="233"/>
      <c r="T93" s="233"/>
      <c r="U93" s="233"/>
      <c r="V93" s="233"/>
      <c r="W93" s="233"/>
      <c r="X93" s="426"/>
      <c r="Y93" s="358"/>
    </row>
    <row r="94" spans="1:25" ht="16.5" thickTop="1" thickBot="1" x14ac:dyDescent="0.3">
      <c r="A94" s="430"/>
      <c r="B94" s="431"/>
      <c r="C94" s="432"/>
      <c r="D94" s="431"/>
      <c r="E94" s="433"/>
      <c r="F94" s="434"/>
      <c r="G94" s="254"/>
      <c r="H94" s="20" t="s">
        <v>8</v>
      </c>
      <c r="I94" s="29"/>
      <c r="J94" s="24"/>
      <c r="K94" s="24"/>
      <c r="L94" s="24"/>
      <c r="M94" s="57">
        <f t="shared" si="23"/>
        <v>0</v>
      </c>
      <c r="N94" s="428" t="e">
        <f>(((#REF!+#REF!+#REF!+I94+M94)-MIN(#REF!,#REF!,#REF!,I94,M94))-MAX(#REF!,#REF!,#REF!,I94,M94))/3-#REF!</f>
        <v>#REF!</v>
      </c>
      <c r="O94" s="425"/>
      <c r="P94" s="261"/>
      <c r="Q94" s="233"/>
      <c r="R94" s="233"/>
      <c r="S94" s="233"/>
      <c r="T94" s="233"/>
      <c r="U94" s="233"/>
      <c r="V94" s="233"/>
      <c r="W94" s="233"/>
      <c r="X94" s="426"/>
      <c r="Y94" s="358"/>
    </row>
    <row r="95" spans="1:25" ht="16.5" thickTop="1" thickBot="1" x14ac:dyDescent="0.3">
      <c r="A95" s="430"/>
      <c r="B95" s="431"/>
      <c r="C95" s="432"/>
      <c r="D95" s="431"/>
      <c r="E95" s="433"/>
      <c r="F95" s="434"/>
      <c r="G95" s="254"/>
      <c r="H95" s="20" t="s">
        <v>53</v>
      </c>
      <c r="I95" s="29"/>
      <c r="J95" s="24"/>
      <c r="K95" s="24"/>
      <c r="L95" s="24"/>
      <c r="M95" s="57">
        <f t="shared" si="23"/>
        <v>0</v>
      </c>
      <c r="N95" s="428" t="e">
        <f>(((#REF!+#REF!+#REF!+I95+M95)-MIN(#REF!,#REF!,#REF!,I95,M95))-MAX(#REF!,#REF!,#REF!,I95,M95))/3-#REF!</f>
        <v>#REF!</v>
      </c>
      <c r="O95" s="425"/>
      <c r="P95" s="261"/>
      <c r="Q95" s="233"/>
      <c r="R95" s="233"/>
      <c r="S95" s="233"/>
      <c r="T95" s="233"/>
      <c r="U95" s="233"/>
      <c r="V95" s="233"/>
      <c r="W95" s="233"/>
      <c r="X95" s="426"/>
      <c r="Y95" s="358"/>
    </row>
    <row r="96" spans="1:25" ht="16.5" thickTop="1" thickBot="1" x14ac:dyDescent="0.3">
      <c r="A96" s="430"/>
      <c r="B96" s="431"/>
      <c r="C96" s="432"/>
      <c r="D96" s="431"/>
      <c r="E96" s="433"/>
      <c r="F96" s="434"/>
      <c r="G96" s="254"/>
      <c r="H96" s="20" t="s">
        <v>54</v>
      </c>
      <c r="I96" s="30"/>
      <c r="J96" s="25"/>
      <c r="K96" s="25"/>
      <c r="L96" s="25"/>
      <c r="M96" s="58">
        <f t="shared" si="23"/>
        <v>0</v>
      </c>
      <c r="N96" s="429" t="e">
        <f>(((#REF!+#REF!+#REF!+I96+M96)-MIN(#REF!,#REF!,#REF!,I96,M96))-MAX(#REF!,#REF!,#REF!,I96,M96))/3-#REF!</f>
        <v>#REF!</v>
      </c>
      <c r="O96" s="425"/>
      <c r="P96" s="261"/>
      <c r="Q96" s="233"/>
      <c r="R96" s="233"/>
      <c r="S96" s="234"/>
      <c r="T96" s="234"/>
      <c r="U96" s="234"/>
      <c r="V96" s="234"/>
      <c r="W96" s="234"/>
      <c r="X96" s="426"/>
      <c r="Y96" s="358"/>
    </row>
    <row r="97" spans="1:25" ht="16.5" thickTop="1" thickBot="1" x14ac:dyDescent="0.3">
      <c r="A97" s="395">
        <f>Classificação!A97</f>
        <v>0</v>
      </c>
      <c r="B97" s="396"/>
      <c r="C97" s="397">
        <f>Classificação!B97</f>
        <v>0</v>
      </c>
      <c r="D97" s="396"/>
      <c r="E97" s="398">
        <f>Classificação!C97</f>
        <v>0</v>
      </c>
      <c r="F97" s="399">
        <f>Classificação!D97</f>
        <v>0</v>
      </c>
      <c r="G97" s="253" t="s">
        <v>2</v>
      </c>
      <c r="H97" s="21" t="s">
        <v>6</v>
      </c>
      <c r="I97" s="31"/>
      <c r="J97" s="26"/>
      <c r="K97" s="26"/>
      <c r="L97" s="26"/>
      <c r="M97" s="59">
        <f t="shared" si="23"/>
        <v>0</v>
      </c>
      <c r="N97" s="420">
        <f t="shared" ref="N97" si="32">(((M97+M98+M99+M100+M101)-MIN(M97,M98,M99,M100,M101))-MAX(M97,M98,M99,M100,M101))/3</f>
        <v>0</v>
      </c>
      <c r="O97" s="267"/>
      <c r="P97" s="269"/>
      <c r="Q97" s="235"/>
      <c r="R97" s="235"/>
      <c r="S97" s="235"/>
      <c r="T97" s="235"/>
      <c r="U97" s="235"/>
      <c r="V97" s="235"/>
      <c r="W97" s="235"/>
      <c r="X97" s="423">
        <f t="shared" ref="X97" si="33">SUM(P97:W101)</f>
        <v>0</v>
      </c>
      <c r="Y97" s="359"/>
    </row>
    <row r="98" spans="1:25" ht="16.5" thickTop="1" thickBot="1" x14ac:dyDescent="0.3">
      <c r="A98" s="395"/>
      <c r="B98" s="396"/>
      <c r="C98" s="397"/>
      <c r="D98" s="396"/>
      <c r="E98" s="398"/>
      <c r="F98" s="399"/>
      <c r="G98" s="254"/>
      <c r="H98" s="22" t="s">
        <v>7</v>
      </c>
      <c r="I98" s="32"/>
      <c r="J98" s="27"/>
      <c r="K98" s="27"/>
      <c r="L98" s="27"/>
      <c r="M98" s="60">
        <f t="shared" si="23"/>
        <v>0</v>
      </c>
      <c r="N98" s="421" t="e">
        <f>(((#REF!+#REF!+#REF!+I98+M98)-MIN(#REF!,#REF!,#REF!,I98,M98))-MAX(#REF!,#REF!,#REF!,I98,M98))/3-#REF!</f>
        <v>#REF!</v>
      </c>
      <c r="O98" s="268"/>
      <c r="P98" s="270"/>
      <c r="Q98" s="236"/>
      <c r="R98" s="236"/>
      <c r="S98" s="236"/>
      <c r="T98" s="236"/>
      <c r="U98" s="236"/>
      <c r="V98" s="236"/>
      <c r="W98" s="236"/>
      <c r="X98" s="424"/>
      <c r="Y98" s="359"/>
    </row>
    <row r="99" spans="1:25" ht="16.5" thickTop="1" thickBot="1" x14ac:dyDescent="0.3">
      <c r="A99" s="395"/>
      <c r="B99" s="396"/>
      <c r="C99" s="397"/>
      <c r="D99" s="396"/>
      <c r="E99" s="398"/>
      <c r="F99" s="399"/>
      <c r="G99" s="254"/>
      <c r="H99" s="22" t="s">
        <v>8</v>
      </c>
      <c r="I99" s="32"/>
      <c r="J99" s="27"/>
      <c r="K99" s="27"/>
      <c r="L99" s="27"/>
      <c r="M99" s="60">
        <f t="shared" si="23"/>
        <v>0</v>
      </c>
      <c r="N99" s="421" t="e">
        <f>(((#REF!+#REF!+#REF!+I99+M99)-MIN(#REF!,#REF!,#REF!,I99,M99))-MAX(#REF!,#REF!,#REF!,I99,M99))/3-#REF!</f>
        <v>#REF!</v>
      </c>
      <c r="O99" s="268"/>
      <c r="P99" s="270"/>
      <c r="Q99" s="236"/>
      <c r="R99" s="236"/>
      <c r="S99" s="236"/>
      <c r="T99" s="236"/>
      <c r="U99" s="236"/>
      <c r="V99" s="236"/>
      <c r="W99" s="236"/>
      <c r="X99" s="424"/>
      <c r="Y99" s="359"/>
    </row>
    <row r="100" spans="1:25" ht="16.5" thickTop="1" thickBot="1" x14ac:dyDescent="0.3">
      <c r="A100" s="395"/>
      <c r="B100" s="396"/>
      <c r="C100" s="397"/>
      <c r="D100" s="396"/>
      <c r="E100" s="398"/>
      <c r="F100" s="399"/>
      <c r="G100" s="254"/>
      <c r="H100" s="22" t="s">
        <v>53</v>
      </c>
      <c r="I100" s="32"/>
      <c r="J100" s="27"/>
      <c r="K100" s="27"/>
      <c r="L100" s="27"/>
      <c r="M100" s="60">
        <f t="shared" si="23"/>
        <v>0</v>
      </c>
      <c r="N100" s="421" t="e">
        <f>(((#REF!+#REF!+#REF!+I100+M100)-MIN(#REF!,#REF!,#REF!,I100,M100))-MAX(#REF!,#REF!,#REF!,I100,M100))/3-#REF!</f>
        <v>#REF!</v>
      </c>
      <c r="O100" s="268"/>
      <c r="P100" s="270"/>
      <c r="Q100" s="236"/>
      <c r="R100" s="236"/>
      <c r="S100" s="236"/>
      <c r="T100" s="236"/>
      <c r="U100" s="236"/>
      <c r="V100" s="236"/>
      <c r="W100" s="236"/>
      <c r="X100" s="424"/>
      <c r="Y100" s="359"/>
    </row>
    <row r="101" spans="1:25" ht="16.5" thickTop="1" thickBot="1" x14ac:dyDescent="0.3">
      <c r="A101" s="395"/>
      <c r="B101" s="396"/>
      <c r="C101" s="397"/>
      <c r="D101" s="396"/>
      <c r="E101" s="398"/>
      <c r="F101" s="399"/>
      <c r="G101" s="254"/>
      <c r="H101" s="22" t="s">
        <v>54</v>
      </c>
      <c r="I101" s="44"/>
      <c r="J101" s="45"/>
      <c r="K101" s="45"/>
      <c r="L101" s="45"/>
      <c r="M101" s="61">
        <f t="shared" si="23"/>
        <v>0</v>
      </c>
      <c r="N101" s="422" t="e">
        <f>(((#REF!+#REF!+#REF!+I101+M101)-MIN(#REF!,#REF!,#REF!,I101,M101))-MAX(#REF!,#REF!,#REF!,I101,M101))/3-#REF!</f>
        <v>#REF!</v>
      </c>
      <c r="O101" s="268"/>
      <c r="P101" s="270"/>
      <c r="Q101" s="236"/>
      <c r="R101" s="236"/>
      <c r="S101" s="237"/>
      <c r="T101" s="237"/>
      <c r="U101" s="237"/>
      <c r="V101" s="237"/>
      <c r="W101" s="237"/>
      <c r="X101" s="424"/>
      <c r="Y101" s="359"/>
    </row>
    <row r="102" spans="1:25" ht="16.5" thickTop="1" thickBot="1" x14ac:dyDescent="0.3">
      <c r="A102" s="430">
        <f>Classificação!A102</f>
        <v>0</v>
      </c>
      <c r="B102" s="431"/>
      <c r="C102" s="432">
        <f>Classificação!B102</f>
        <v>0</v>
      </c>
      <c r="D102" s="431"/>
      <c r="E102" s="433">
        <f>Classificação!C102</f>
        <v>0</v>
      </c>
      <c r="F102" s="434">
        <f>Classificação!D102</f>
        <v>0</v>
      </c>
      <c r="G102" s="253" t="s">
        <v>2</v>
      </c>
      <c r="H102" s="19" t="s">
        <v>6</v>
      </c>
      <c r="I102" s="28"/>
      <c r="J102" s="23"/>
      <c r="K102" s="23"/>
      <c r="L102" s="23"/>
      <c r="M102" s="56">
        <f t="shared" si="23"/>
        <v>0</v>
      </c>
      <c r="N102" s="427">
        <f t="shared" ref="N102" si="34">(((M102+M103+M104+M105+M106)-MIN(M102,M103,M104,M105,M106))-MAX(M102,M103,M104,M105,M106))/3</f>
        <v>0</v>
      </c>
      <c r="O102" s="435"/>
      <c r="P102" s="260"/>
      <c r="Q102" s="232"/>
      <c r="R102" s="232"/>
      <c r="S102" s="232"/>
      <c r="T102" s="232"/>
      <c r="U102" s="232"/>
      <c r="V102" s="232"/>
      <c r="W102" s="232"/>
      <c r="X102" s="436">
        <f t="shared" ref="X102" si="35">SUM(P102:W106)</f>
        <v>0</v>
      </c>
      <c r="Y102" s="358"/>
    </row>
    <row r="103" spans="1:25" ht="16.5" thickTop="1" thickBot="1" x14ac:dyDescent="0.3">
      <c r="A103" s="430"/>
      <c r="B103" s="431"/>
      <c r="C103" s="432"/>
      <c r="D103" s="431"/>
      <c r="E103" s="433"/>
      <c r="F103" s="434"/>
      <c r="G103" s="254"/>
      <c r="H103" s="20" t="s">
        <v>7</v>
      </c>
      <c r="I103" s="29"/>
      <c r="J103" s="24"/>
      <c r="K103" s="24"/>
      <c r="L103" s="24"/>
      <c r="M103" s="57">
        <f t="shared" si="23"/>
        <v>0</v>
      </c>
      <c r="N103" s="428" t="e">
        <f>(((#REF!+#REF!+#REF!+I103+M103)-MIN(#REF!,#REF!,#REF!,I103,M103))-MAX(#REF!,#REF!,#REF!,I103,M103))/3-#REF!</f>
        <v>#REF!</v>
      </c>
      <c r="O103" s="425"/>
      <c r="P103" s="261"/>
      <c r="Q103" s="233"/>
      <c r="R103" s="233"/>
      <c r="S103" s="233"/>
      <c r="T103" s="233"/>
      <c r="U103" s="233"/>
      <c r="V103" s="233"/>
      <c r="W103" s="233"/>
      <c r="X103" s="426"/>
      <c r="Y103" s="358"/>
    </row>
    <row r="104" spans="1:25" ht="16.5" thickTop="1" thickBot="1" x14ac:dyDescent="0.3">
      <c r="A104" s="430"/>
      <c r="B104" s="431"/>
      <c r="C104" s="432"/>
      <c r="D104" s="431"/>
      <c r="E104" s="433"/>
      <c r="F104" s="434"/>
      <c r="G104" s="254"/>
      <c r="H104" s="20" t="s">
        <v>8</v>
      </c>
      <c r="I104" s="29"/>
      <c r="J104" s="24"/>
      <c r="K104" s="24"/>
      <c r="L104" s="24"/>
      <c r="M104" s="57">
        <f t="shared" si="23"/>
        <v>0</v>
      </c>
      <c r="N104" s="428" t="e">
        <f>(((#REF!+#REF!+#REF!+I104+M104)-MIN(#REF!,#REF!,#REF!,I104,M104))-MAX(#REF!,#REF!,#REF!,I104,M104))/3-#REF!</f>
        <v>#REF!</v>
      </c>
      <c r="O104" s="425"/>
      <c r="P104" s="261"/>
      <c r="Q104" s="233"/>
      <c r="R104" s="233"/>
      <c r="S104" s="233"/>
      <c r="T104" s="233"/>
      <c r="U104" s="233"/>
      <c r="V104" s="233"/>
      <c r="W104" s="233"/>
      <c r="X104" s="426"/>
      <c r="Y104" s="358"/>
    </row>
    <row r="105" spans="1:25" ht="16.5" thickTop="1" thickBot="1" x14ac:dyDescent="0.3">
      <c r="A105" s="430"/>
      <c r="B105" s="431"/>
      <c r="C105" s="432"/>
      <c r="D105" s="431"/>
      <c r="E105" s="433"/>
      <c r="F105" s="434"/>
      <c r="G105" s="254"/>
      <c r="H105" s="20" t="s">
        <v>53</v>
      </c>
      <c r="I105" s="29"/>
      <c r="J105" s="24"/>
      <c r="K105" s="24"/>
      <c r="L105" s="24"/>
      <c r="M105" s="57">
        <f t="shared" si="23"/>
        <v>0</v>
      </c>
      <c r="N105" s="428" t="e">
        <f>(((#REF!+#REF!+#REF!+I105+M105)-MIN(#REF!,#REF!,#REF!,I105,M105))-MAX(#REF!,#REF!,#REF!,I105,M105))/3-#REF!</f>
        <v>#REF!</v>
      </c>
      <c r="O105" s="425"/>
      <c r="P105" s="261"/>
      <c r="Q105" s="233"/>
      <c r="R105" s="233"/>
      <c r="S105" s="233"/>
      <c r="T105" s="233"/>
      <c r="U105" s="233"/>
      <c r="V105" s="233"/>
      <c r="W105" s="233"/>
      <c r="X105" s="426"/>
      <c r="Y105" s="358"/>
    </row>
    <row r="106" spans="1:25" ht="16.5" thickTop="1" thickBot="1" x14ac:dyDescent="0.3">
      <c r="A106" s="430"/>
      <c r="B106" s="431"/>
      <c r="C106" s="432"/>
      <c r="D106" s="431"/>
      <c r="E106" s="433"/>
      <c r="F106" s="434"/>
      <c r="G106" s="254"/>
      <c r="H106" s="20" t="s">
        <v>54</v>
      </c>
      <c r="I106" s="30"/>
      <c r="J106" s="25"/>
      <c r="K106" s="25"/>
      <c r="L106" s="25"/>
      <c r="M106" s="58">
        <f t="shared" si="23"/>
        <v>0</v>
      </c>
      <c r="N106" s="429" t="e">
        <f>(((#REF!+#REF!+#REF!+I106+M106)-MIN(#REF!,#REF!,#REF!,I106,M106))-MAX(#REF!,#REF!,#REF!,I106,M106))/3-#REF!</f>
        <v>#REF!</v>
      </c>
      <c r="O106" s="425"/>
      <c r="P106" s="261"/>
      <c r="Q106" s="233"/>
      <c r="R106" s="233"/>
      <c r="S106" s="234"/>
      <c r="T106" s="234"/>
      <c r="U106" s="234"/>
      <c r="V106" s="234"/>
      <c r="W106" s="234"/>
      <c r="X106" s="426"/>
      <c r="Y106" s="358"/>
    </row>
    <row r="107" spans="1:25" ht="16.5" thickTop="1" thickBot="1" x14ac:dyDescent="0.3">
      <c r="A107" s="395">
        <f>Classificação!A107</f>
        <v>0</v>
      </c>
      <c r="B107" s="396"/>
      <c r="C107" s="397">
        <f>Classificação!B107</f>
        <v>0</v>
      </c>
      <c r="D107" s="396"/>
      <c r="E107" s="398">
        <f>Classificação!C107</f>
        <v>0</v>
      </c>
      <c r="F107" s="399">
        <f>Classificação!D107</f>
        <v>0</v>
      </c>
      <c r="G107" s="253" t="s">
        <v>2</v>
      </c>
      <c r="H107" s="21" t="s">
        <v>6</v>
      </c>
      <c r="I107" s="31"/>
      <c r="J107" s="26"/>
      <c r="K107" s="26"/>
      <c r="L107" s="26"/>
      <c r="M107" s="59">
        <f t="shared" si="23"/>
        <v>0</v>
      </c>
      <c r="N107" s="420">
        <f t="shared" ref="N107" si="36">(((M107+M108+M109+M110+M111)-MIN(M107,M108,M109,M110,M111))-MAX(M107,M108,M109,M110,M111))/3</f>
        <v>0</v>
      </c>
      <c r="O107" s="267"/>
      <c r="P107" s="269"/>
      <c r="Q107" s="235"/>
      <c r="R107" s="235"/>
      <c r="S107" s="235"/>
      <c r="T107" s="235"/>
      <c r="U107" s="235"/>
      <c r="V107" s="235"/>
      <c r="W107" s="235"/>
      <c r="X107" s="423">
        <f t="shared" ref="X107" si="37">SUM(P107:W111)</f>
        <v>0</v>
      </c>
      <c r="Y107" s="359"/>
    </row>
    <row r="108" spans="1:25" ht="16.5" thickTop="1" thickBot="1" x14ac:dyDescent="0.3">
      <c r="A108" s="395"/>
      <c r="B108" s="396"/>
      <c r="C108" s="397"/>
      <c r="D108" s="396"/>
      <c r="E108" s="398"/>
      <c r="F108" s="399"/>
      <c r="G108" s="254"/>
      <c r="H108" s="22" t="s">
        <v>7</v>
      </c>
      <c r="I108" s="32"/>
      <c r="J108" s="27"/>
      <c r="K108" s="27"/>
      <c r="L108" s="27"/>
      <c r="M108" s="60">
        <f t="shared" si="23"/>
        <v>0</v>
      </c>
      <c r="N108" s="421" t="e">
        <f>(((#REF!+#REF!+#REF!+I108+M108)-MIN(#REF!,#REF!,#REF!,I108,M108))-MAX(#REF!,#REF!,#REF!,I108,M108))/3-#REF!</f>
        <v>#REF!</v>
      </c>
      <c r="O108" s="268"/>
      <c r="P108" s="270"/>
      <c r="Q108" s="236"/>
      <c r="R108" s="236"/>
      <c r="S108" s="236"/>
      <c r="T108" s="236"/>
      <c r="U108" s="236"/>
      <c r="V108" s="236"/>
      <c r="W108" s="236"/>
      <c r="X108" s="424"/>
      <c r="Y108" s="359"/>
    </row>
    <row r="109" spans="1:25" ht="16.5" thickTop="1" thickBot="1" x14ac:dyDescent="0.3">
      <c r="A109" s="395"/>
      <c r="B109" s="396"/>
      <c r="C109" s="397"/>
      <c r="D109" s="396"/>
      <c r="E109" s="398"/>
      <c r="F109" s="399"/>
      <c r="G109" s="254"/>
      <c r="H109" s="22" t="s">
        <v>8</v>
      </c>
      <c r="I109" s="32"/>
      <c r="J109" s="27"/>
      <c r="K109" s="27"/>
      <c r="L109" s="27"/>
      <c r="M109" s="60">
        <f t="shared" si="23"/>
        <v>0</v>
      </c>
      <c r="N109" s="421" t="e">
        <f>(((#REF!+#REF!+#REF!+I109+M109)-MIN(#REF!,#REF!,#REF!,I109,M109))-MAX(#REF!,#REF!,#REF!,I109,M109))/3-#REF!</f>
        <v>#REF!</v>
      </c>
      <c r="O109" s="268"/>
      <c r="P109" s="270"/>
      <c r="Q109" s="236"/>
      <c r="R109" s="236"/>
      <c r="S109" s="236"/>
      <c r="T109" s="236"/>
      <c r="U109" s="236"/>
      <c r="V109" s="236"/>
      <c r="W109" s="236"/>
      <c r="X109" s="424"/>
      <c r="Y109" s="359"/>
    </row>
    <row r="110" spans="1:25" ht="16.5" thickTop="1" thickBot="1" x14ac:dyDescent="0.3">
      <c r="A110" s="395"/>
      <c r="B110" s="396"/>
      <c r="C110" s="397"/>
      <c r="D110" s="396"/>
      <c r="E110" s="398"/>
      <c r="F110" s="399"/>
      <c r="G110" s="254"/>
      <c r="H110" s="22" t="s">
        <v>53</v>
      </c>
      <c r="I110" s="32"/>
      <c r="J110" s="27"/>
      <c r="K110" s="27"/>
      <c r="L110" s="27"/>
      <c r="M110" s="60">
        <f t="shared" si="23"/>
        <v>0</v>
      </c>
      <c r="N110" s="421" t="e">
        <f>(((#REF!+#REF!+#REF!+I110+M110)-MIN(#REF!,#REF!,#REF!,I110,M110))-MAX(#REF!,#REF!,#REF!,I110,M110))/3-#REF!</f>
        <v>#REF!</v>
      </c>
      <c r="O110" s="268"/>
      <c r="P110" s="270"/>
      <c r="Q110" s="236"/>
      <c r="R110" s="236"/>
      <c r="S110" s="236"/>
      <c r="T110" s="236"/>
      <c r="U110" s="236"/>
      <c r="V110" s="236"/>
      <c r="W110" s="236"/>
      <c r="X110" s="424"/>
      <c r="Y110" s="359"/>
    </row>
    <row r="111" spans="1:25" ht="16.5" thickTop="1" thickBot="1" x14ac:dyDescent="0.3">
      <c r="A111" s="395"/>
      <c r="B111" s="396"/>
      <c r="C111" s="397"/>
      <c r="D111" s="396"/>
      <c r="E111" s="398"/>
      <c r="F111" s="399"/>
      <c r="G111" s="254"/>
      <c r="H111" s="22" t="s">
        <v>54</v>
      </c>
      <c r="I111" s="44"/>
      <c r="J111" s="45"/>
      <c r="K111" s="45"/>
      <c r="L111" s="45"/>
      <c r="M111" s="61">
        <f t="shared" si="23"/>
        <v>0</v>
      </c>
      <c r="N111" s="422" t="e">
        <f>(((#REF!+#REF!+#REF!+I111+M111)-MIN(#REF!,#REF!,#REF!,I111,M111))-MAX(#REF!,#REF!,#REF!,I111,M111))/3-#REF!</f>
        <v>#REF!</v>
      </c>
      <c r="O111" s="268"/>
      <c r="P111" s="270"/>
      <c r="Q111" s="236"/>
      <c r="R111" s="236"/>
      <c r="S111" s="237"/>
      <c r="T111" s="237"/>
      <c r="U111" s="237"/>
      <c r="V111" s="237"/>
      <c r="W111" s="237"/>
      <c r="X111" s="424"/>
      <c r="Y111" s="359"/>
    </row>
    <row r="112" spans="1:25" ht="16.5" thickTop="1" thickBot="1" x14ac:dyDescent="0.3">
      <c r="A112" s="430">
        <f>Classificação!A112</f>
        <v>0</v>
      </c>
      <c r="B112" s="431"/>
      <c r="C112" s="432">
        <f>Classificação!B112</f>
        <v>0</v>
      </c>
      <c r="D112" s="431"/>
      <c r="E112" s="433">
        <f>Classificação!C112</f>
        <v>0</v>
      </c>
      <c r="F112" s="434">
        <f>Classificação!D112</f>
        <v>0</v>
      </c>
      <c r="G112" s="253" t="s">
        <v>2</v>
      </c>
      <c r="H112" s="19" t="s">
        <v>6</v>
      </c>
      <c r="I112" s="28"/>
      <c r="J112" s="23"/>
      <c r="K112" s="23"/>
      <c r="L112" s="23"/>
      <c r="M112" s="56">
        <f t="shared" si="23"/>
        <v>0</v>
      </c>
      <c r="N112" s="427">
        <f t="shared" ref="N112" si="38">(((M112+M113+M114+M115+M116)-MIN(M112,M113,M114,M115,M116))-MAX(M112,M113,M114,M115,M116))/3</f>
        <v>0</v>
      </c>
      <c r="O112" s="435"/>
      <c r="P112" s="260"/>
      <c r="Q112" s="232"/>
      <c r="R112" s="232"/>
      <c r="S112" s="232"/>
      <c r="T112" s="232"/>
      <c r="U112" s="232"/>
      <c r="V112" s="232"/>
      <c r="W112" s="232"/>
      <c r="X112" s="436">
        <f t="shared" ref="X112" si="39">SUM(P112:W116)</f>
        <v>0</v>
      </c>
      <c r="Y112" s="358"/>
    </row>
    <row r="113" spans="1:25" ht="16.5" thickTop="1" thickBot="1" x14ac:dyDescent="0.3">
      <c r="A113" s="430"/>
      <c r="B113" s="431"/>
      <c r="C113" s="432"/>
      <c r="D113" s="431"/>
      <c r="E113" s="433"/>
      <c r="F113" s="434"/>
      <c r="G113" s="254"/>
      <c r="H113" s="20" t="s">
        <v>7</v>
      </c>
      <c r="I113" s="29"/>
      <c r="J113" s="24"/>
      <c r="K113" s="24"/>
      <c r="L113" s="24"/>
      <c r="M113" s="57">
        <f t="shared" si="23"/>
        <v>0</v>
      </c>
      <c r="N113" s="428" t="e">
        <f>(((#REF!+#REF!+#REF!+I113+M113)-MIN(#REF!,#REF!,#REF!,I113,M113))-MAX(#REF!,#REF!,#REF!,I113,M113))/3-#REF!</f>
        <v>#REF!</v>
      </c>
      <c r="O113" s="425"/>
      <c r="P113" s="261"/>
      <c r="Q113" s="233"/>
      <c r="R113" s="233"/>
      <c r="S113" s="233"/>
      <c r="T113" s="233"/>
      <c r="U113" s="233"/>
      <c r="V113" s="233"/>
      <c r="W113" s="233"/>
      <c r="X113" s="426"/>
      <c r="Y113" s="358"/>
    </row>
    <row r="114" spans="1:25" ht="16.5" thickTop="1" thickBot="1" x14ac:dyDescent="0.3">
      <c r="A114" s="430"/>
      <c r="B114" s="431"/>
      <c r="C114" s="432"/>
      <c r="D114" s="431"/>
      <c r="E114" s="433"/>
      <c r="F114" s="434"/>
      <c r="G114" s="254"/>
      <c r="H114" s="20" t="s">
        <v>8</v>
      </c>
      <c r="I114" s="29"/>
      <c r="J114" s="24"/>
      <c r="K114" s="24"/>
      <c r="L114" s="24"/>
      <c r="M114" s="57">
        <f t="shared" si="23"/>
        <v>0</v>
      </c>
      <c r="N114" s="428" t="e">
        <f>(((#REF!+#REF!+#REF!+I114+M114)-MIN(#REF!,#REF!,#REF!,I114,M114))-MAX(#REF!,#REF!,#REF!,I114,M114))/3-#REF!</f>
        <v>#REF!</v>
      </c>
      <c r="O114" s="425"/>
      <c r="P114" s="261"/>
      <c r="Q114" s="233"/>
      <c r="R114" s="233"/>
      <c r="S114" s="233"/>
      <c r="T114" s="233"/>
      <c r="U114" s="233"/>
      <c r="V114" s="233"/>
      <c r="W114" s="233"/>
      <c r="X114" s="426"/>
      <c r="Y114" s="358"/>
    </row>
    <row r="115" spans="1:25" ht="16.5" thickTop="1" thickBot="1" x14ac:dyDescent="0.3">
      <c r="A115" s="430"/>
      <c r="B115" s="431"/>
      <c r="C115" s="432"/>
      <c r="D115" s="431"/>
      <c r="E115" s="433"/>
      <c r="F115" s="434"/>
      <c r="G115" s="254"/>
      <c r="H115" s="20" t="s">
        <v>53</v>
      </c>
      <c r="I115" s="29"/>
      <c r="J115" s="24"/>
      <c r="K115" s="24"/>
      <c r="L115" s="24"/>
      <c r="M115" s="57">
        <f t="shared" si="23"/>
        <v>0</v>
      </c>
      <c r="N115" s="428" t="e">
        <f>(((#REF!+#REF!+#REF!+I115+M115)-MIN(#REF!,#REF!,#REF!,I115,M115))-MAX(#REF!,#REF!,#REF!,I115,M115))/3-#REF!</f>
        <v>#REF!</v>
      </c>
      <c r="O115" s="425"/>
      <c r="P115" s="261"/>
      <c r="Q115" s="233"/>
      <c r="R115" s="233"/>
      <c r="S115" s="233"/>
      <c r="T115" s="233"/>
      <c r="U115" s="233"/>
      <c r="V115" s="233"/>
      <c r="W115" s="233"/>
      <c r="X115" s="426"/>
      <c r="Y115" s="358"/>
    </row>
    <row r="116" spans="1:25" ht="16.5" thickTop="1" thickBot="1" x14ac:dyDescent="0.3">
      <c r="A116" s="430"/>
      <c r="B116" s="431"/>
      <c r="C116" s="432"/>
      <c r="D116" s="431"/>
      <c r="E116" s="433"/>
      <c r="F116" s="434"/>
      <c r="G116" s="254"/>
      <c r="H116" s="20" t="s">
        <v>54</v>
      </c>
      <c r="I116" s="30"/>
      <c r="J116" s="25"/>
      <c r="K116" s="25"/>
      <c r="L116" s="25"/>
      <c r="M116" s="58">
        <f t="shared" si="23"/>
        <v>0</v>
      </c>
      <c r="N116" s="429" t="e">
        <f>(((#REF!+#REF!+#REF!+I116+M116)-MIN(#REF!,#REF!,#REF!,I116,M116))-MAX(#REF!,#REF!,#REF!,I116,M116))/3-#REF!</f>
        <v>#REF!</v>
      </c>
      <c r="O116" s="425"/>
      <c r="P116" s="261"/>
      <c r="Q116" s="233"/>
      <c r="R116" s="233"/>
      <c r="S116" s="234"/>
      <c r="T116" s="234"/>
      <c r="U116" s="234"/>
      <c r="V116" s="234"/>
      <c r="W116" s="234"/>
      <c r="X116" s="426"/>
      <c r="Y116" s="358"/>
    </row>
    <row r="117" spans="1:25" ht="16.5" thickTop="1" thickBot="1" x14ac:dyDescent="0.3">
      <c r="A117" s="395">
        <f>Classificação!A117</f>
        <v>0</v>
      </c>
      <c r="B117" s="396"/>
      <c r="C117" s="397">
        <f>Classificação!B117</f>
        <v>0</v>
      </c>
      <c r="D117" s="396"/>
      <c r="E117" s="398">
        <f>Classificação!C117</f>
        <v>0</v>
      </c>
      <c r="F117" s="399">
        <f>Classificação!D117</f>
        <v>0</v>
      </c>
      <c r="G117" s="253" t="s">
        <v>2</v>
      </c>
      <c r="H117" s="21" t="s">
        <v>6</v>
      </c>
      <c r="I117" s="31"/>
      <c r="J117" s="26"/>
      <c r="K117" s="26"/>
      <c r="L117" s="26"/>
      <c r="M117" s="59">
        <f t="shared" si="23"/>
        <v>0</v>
      </c>
      <c r="N117" s="420">
        <f t="shared" ref="N117" si="40">(((M117+M118+M119+M120+M121)-MIN(M117,M118,M119,M120,M121))-MAX(M117,M118,M119,M120,M121))/3</f>
        <v>0</v>
      </c>
      <c r="O117" s="267"/>
      <c r="P117" s="269"/>
      <c r="Q117" s="235"/>
      <c r="R117" s="235"/>
      <c r="S117" s="235"/>
      <c r="T117" s="235"/>
      <c r="U117" s="235"/>
      <c r="V117" s="235"/>
      <c r="W117" s="235"/>
      <c r="X117" s="423">
        <f t="shared" ref="X117" si="41">SUM(P117:W121)</f>
        <v>0</v>
      </c>
      <c r="Y117" s="359"/>
    </row>
    <row r="118" spans="1:25" ht="16.5" thickTop="1" thickBot="1" x14ac:dyDescent="0.3">
      <c r="A118" s="395"/>
      <c r="B118" s="396"/>
      <c r="C118" s="397"/>
      <c r="D118" s="396"/>
      <c r="E118" s="398"/>
      <c r="F118" s="399"/>
      <c r="G118" s="254"/>
      <c r="H118" s="22" t="s">
        <v>7</v>
      </c>
      <c r="I118" s="32"/>
      <c r="J118" s="27"/>
      <c r="K118" s="27"/>
      <c r="L118" s="27"/>
      <c r="M118" s="60">
        <f t="shared" si="23"/>
        <v>0</v>
      </c>
      <c r="N118" s="421" t="e">
        <f>(((#REF!+#REF!+#REF!+I118+M118)-MIN(#REF!,#REF!,#REF!,I118,M118))-MAX(#REF!,#REF!,#REF!,I118,M118))/3-#REF!</f>
        <v>#REF!</v>
      </c>
      <c r="O118" s="268"/>
      <c r="P118" s="270"/>
      <c r="Q118" s="236"/>
      <c r="R118" s="236"/>
      <c r="S118" s="236"/>
      <c r="T118" s="236"/>
      <c r="U118" s="236"/>
      <c r="V118" s="236"/>
      <c r="W118" s="236"/>
      <c r="X118" s="424"/>
      <c r="Y118" s="359"/>
    </row>
    <row r="119" spans="1:25" ht="16.5" thickTop="1" thickBot="1" x14ac:dyDescent="0.3">
      <c r="A119" s="395"/>
      <c r="B119" s="396"/>
      <c r="C119" s="397"/>
      <c r="D119" s="396"/>
      <c r="E119" s="398"/>
      <c r="F119" s="399"/>
      <c r="G119" s="254"/>
      <c r="H119" s="22" t="s">
        <v>8</v>
      </c>
      <c r="I119" s="32"/>
      <c r="J119" s="27"/>
      <c r="K119" s="27"/>
      <c r="L119" s="27"/>
      <c r="M119" s="60">
        <f t="shared" si="23"/>
        <v>0</v>
      </c>
      <c r="N119" s="421" t="e">
        <f>(((#REF!+#REF!+#REF!+I119+M119)-MIN(#REF!,#REF!,#REF!,I119,M119))-MAX(#REF!,#REF!,#REF!,I119,M119))/3-#REF!</f>
        <v>#REF!</v>
      </c>
      <c r="O119" s="268"/>
      <c r="P119" s="270"/>
      <c r="Q119" s="236"/>
      <c r="R119" s="236"/>
      <c r="S119" s="236"/>
      <c r="T119" s="236"/>
      <c r="U119" s="236"/>
      <c r="V119" s="236"/>
      <c r="W119" s="236"/>
      <c r="X119" s="424"/>
      <c r="Y119" s="359"/>
    </row>
    <row r="120" spans="1:25" ht="16.5" thickTop="1" thickBot="1" x14ac:dyDescent="0.3">
      <c r="A120" s="395"/>
      <c r="B120" s="396"/>
      <c r="C120" s="397"/>
      <c r="D120" s="396"/>
      <c r="E120" s="398"/>
      <c r="F120" s="399"/>
      <c r="G120" s="254"/>
      <c r="H120" s="22" t="s">
        <v>53</v>
      </c>
      <c r="I120" s="32"/>
      <c r="J120" s="27"/>
      <c r="K120" s="27"/>
      <c r="L120" s="27"/>
      <c r="M120" s="60">
        <f t="shared" si="23"/>
        <v>0</v>
      </c>
      <c r="N120" s="421" t="e">
        <f>(((#REF!+#REF!+#REF!+I120+M120)-MIN(#REF!,#REF!,#REF!,I120,M120))-MAX(#REF!,#REF!,#REF!,I120,M120))/3-#REF!</f>
        <v>#REF!</v>
      </c>
      <c r="O120" s="268"/>
      <c r="P120" s="270"/>
      <c r="Q120" s="236"/>
      <c r="R120" s="236"/>
      <c r="S120" s="236"/>
      <c r="T120" s="236"/>
      <c r="U120" s="236"/>
      <c r="V120" s="236"/>
      <c r="W120" s="236"/>
      <c r="X120" s="424"/>
      <c r="Y120" s="359"/>
    </row>
    <row r="121" spans="1:25" ht="16.5" thickTop="1" thickBot="1" x14ac:dyDescent="0.3">
      <c r="A121" s="395"/>
      <c r="B121" s="396"/>
      <c r="C121" s="397"/>
      <c r="D121" s="396"/>
      <c r="E121" s="398"/>
      <c r="F121" s="399"/>
      <c r="G121" s="254"/>
      <c r="H121" s="22" t="s">
        <v>54</v>
      </c>
      <c r="I121" s="44"/>
      <c r="J121" s="45"/>
      <c r="K121" s="45"/>
      <c r="L121" s="45"/>
      <c r="M121" s="61">
        <f t="shared" si="23"/>
        <v>0</v>
      </c>
      <c r="N121" s="422" t="e">
        <f>(((#REF!+#REF!+#REF!+I121+M121)-MIN(#REF!,#REF!,#REF!,I121,M121))-MAX(#REF!,#REF!,#REF!,I121,M121))/3-#REF!</f>
        <v>#REF!</v>
      </c>
      <c r="O121" s="268"/>
      <c r="P121" s="270"/>
      <c r="Q121" s="236"/>
      <c r="R121" s="236"/>
      <c r="S121" s="237"/>
      <c r="T121" s="237"/>
      <c r="U121" s="237"/>
      <c r="V121" s="237"/>
      <c r="W121" s="237"/>
      <c r="X121" s="424"/>
      <c r="Y121" s="359"/>
    </row>
    <row r="122" spans="1:25" ht="16.5" thickTop="1" thickBot="1" x14ac:dyDescent="0.3">
      <c r="A122" s="430">
        <f>Classificação!A122</f>
        <v>0</v>
      </c>
      <c r="B122" s="431"/>
      <c r="C122" s="432">
        <f>Classificação!B122</f>
        <v>0</v>
      </c>
      <c r="D122" s="431"/>
      <c r="E122" s="433">
        <f>Classificação!C122</f>
        <v>0</v>
      </c>
      <c r="F122" s="434">
        <f>Classificação!D122</f>
        <v>0</v>
      </c>
      <c r="G122" s="253" t="s">
        <v>2</v>
      </c>
      <c r="H122" s="19" t="s">
        <v>6</v>
      </c>
      <c r="I122" s="28"/>
      <c r="J122" s="23"/>
      <c r="K122" s="23"/>
      <c r="L122" s="23"/>
      <c r="M122" s="56">
        <f t="shared" si="23"/>
        <v>0</v>
      </c>
      <c r="N122" s="427">
        <f t="shared" ref="N122" si="42">(((M122+M123+M124+M125+M126)-MIN(M122,M123,M124,M125,M126))-MAX(M122,M123,M124,M125,M126))/3</f>
        <v>0</v>
      </c>
      <c r="O122" s="435"/>
      <c r="P122" s="260"/>
      <c r="Q122" s="232"/>
      <c r="R122" s="232"/>
      <c r="S122" s="232"/>
      <c r="T122" s="232"/>
      <c r="U122" s="232"/>
      <c r="V122" s="232"/>
      <c r="W122" s="232"/>
      <c r="X122" s="436">
        <f t="shared" ref="X122" si="43">SUM(P122:W126)</f>
        <v>0</v>
      </c>
      <c r="Y122" s="358"/>
    </row>
    <row r="123" spans="1:25" ht="16.5" thickTop="1" thickBot="1" x14ac:dyDescent="0.3">
      <c r="A123" s="430"/>
      <c r="B123" s="431"/>
      <c r="C123" s="432"/>
      <c r="D123" s="431"/>
      <c r="E123" s="433"/>
      <c r="F123" s="434"/>
      <c r="G123" s="254"/>
      <c r="H123" s="20" t="s">
        <v>7</v>
      </c>
      <c r="I123" s="29"/>
      <c r="J123" s="24"/>
      <c r="K123" s="24"/>
      <c r="L123" s="24"/>
      <c r="M123" s="57">
        <f t="shared" si="23"/>
        <v>0</v>
      </c>
      <c r="N123" s="428" t="e">
        <f>(((#REF!+#REF!+#REF!+I123+M123)-MIN(#REF!,#REF!,#REF!,I123,M123))-MAX(#REF!,#REF!,#REF!,I123,M123))/3-#REF!</f>
        <v>#REF!</v>
      </c>
      <c r="O123" s="425"/>
      <c r="P123" s="261"/>
      <c r="Q123" s="233"/>
      <c r="R123" s="233"/>
      <c r="S123" s="233"/>
      <c r="T123" s="233"/>
      <c r="U123" s="233"/>
      <c r="V123" s="233"/>
      <c r="W123" s="233"/>
      <c r="X123" s="426"/>
      <c r="Y123" s="358"/>
    </row>
    <row r="124" spans="1:25" ht="16.5" thickTop="1" thickBot="1" x14ac:dyDescent="0.3">
      <c r="A124" s="430"/>
      <c r="B124" s="431"/>
      <c r="C124" s="432"/>
      <c r="D124" s="431"/>
      <c r="E124" s="433"/>
      <c r="F124" s="434"/>
      <c r="G124" s="254"/>
      <c r="H124" s="20" t="s">
        <v>8</v>
      </c>
      <c r="I124" s="29"/>
      <c r="J124" s="24"/>
      <c r="K124" s="24"/>
      <c r="L124" s="24"/>
      <c r="M124" s="57">
        <f t="shared" si="23"/>
        <v>0</v>
      </c>
      <c r="N124" s="428" t="e">
        <f>(((#REF!+#REF!+#REF!+I124+M124)-MIN(#REF!,#REF!,#REF!,I124,M124))-MAX(#REF!,#REF!,#REF!,I124,M124))/3-#REF!</f>
        <v>#REF!</v>
      </c>
      <c r="O124" s="425"/>
      <c r="P124" s="261"/>
      <c r="Q124" s="233"/>
      <c r="R124" s="233"/>
      <c r="S124" s="233"/>
      <c r="T124" s="233"/>
      <c r="U124" s="233"/>
      <c r="V124" s="233"/>
      <c r="W124" s="233"/>
      <c r="X124" s="426"/>
      <c r="Y124" s="358"/>
    </row>
    <row r="125" spans="1:25" ht="16.5" thickTop="1" thickBot="1" x14ac:dyDescent="0.3">
      <c r="A125" s="430"/>
      <c r="B125" s="431"/>
      <c r="C125" s="432"/>
      <c r="D125" s="431"/>
      <c r="E125" s="433"/>
      <c r="F125" s="434"/>
      <c r="G125" s="254"/>
      <c r="H125" s="20" t="s">
        <v>53</v>
      </c>
      <c r="I125" s="29"/>
      <c r="J125" s="24"/>
      <c r="K125" s="24"/>
      <c r="L125" s="24"/>
      <c r="M125" s="57">
        <f t="shared" si="23"/>
        <v>0</v>
      </c>
      <c r="N125" s="428" t="e">
        <f>(((#REF!+#REF!+#REF!+I125+M125)-MIN(#REF!,#REF!,#REF!,I125,M125))-MAX(#REF!,#REF!,#REF!,I125,M125))/3-#REF!</f>
        <v>#REF!</v>
      </c>
      <c r="O125" s="425"/>
      <c r="P125" s="261"/>
      <c r="Q125" s="233"/>
      <c r="R125" s="233"/>
      <c r="S125" s="233"/>
      <c r="T125" s="233"/>
      <c r="U125" s="233"/>
      <c r="V125" s="233"/>
      <c r="W125" s="233"/>
      <c r="X125" s="426"/>
      <c r="Y125" s="358"/>
    </row>
    <row r="126" spans="1:25" ht="16.5" thickTop="1" thickBot="1" x14ac:dyDescent="0.3">
      <c r="A126" s="430"/>
      <c r="B126" s="431"/>
      <c r="C126" s="432"/>
      <c r="D126" s="431"/>
      <c r="E126" s="433"/>
      <c r="F126" s="434"/>
      <c r="G126" s="255"/>
      <c r="H126" s="20" t="s">
        <v>54</v>
      </c>
      <c r="I126" s="30"/>
      <c r="J126" s="25"/>
      <c r="K126" s="25"/>
      <c r="L126" s="25"/>
      <c r="M126" s="58">
        <f t="shared" si="23"/>
        <v>0</v>
      </c>
      <c r="N126" s="429" t="e">
        <f>(((#REF!+#REF!+#REF!+I126+M126)-MIN(#REF!,#REF!,#REF!,I126,M126))-MAX(#REF!,#REF!,#REF!,I126,M126))/3-#REF!</f>
        <v>#REF!</v>
      </c>
      <c r="O126" s="437"/>
      <c r="P126" s="438"/>
      <c r="Q126" s="234"/>
      <c r="R126" s="234"/>
      <c r="S126" s="234"/>
      <c r="T126" s="234"/>
      <c r="U126" s="234"/>
      <c r="V126" s="234"/>
      <c r="W126" s="234"/>
      <c r="X126" s="439"/>
      <c r="Y126" s="358"/>
    </row>
    <row r="127" spans="1:25" ht="16.5" thickTop="1" thickBot="1" x14ac:dyDescent="0.3">
      <c r="A127" s="395">
        <f>Classificação!A127</f>
        <v>0</v>
      </c>
      <c r="B127" s="396"/>
      <c r="C127" s="397">
        <f>Classificação!B127</f>
        <v>0</v>
      </c>
      <c r="D127" s="396"/>
      <c r="E127" s="398">
        <f>Classificação!C127</f>
        <v>0</v>
      </c>
      <c r="F127" s="399">
        <f>Classificação!D127</f>
        <v>0</v>
      </c>
      <c r="G127" s="253" t="s">
        <v>2</v>
      </c>
      <c r="H127" s="21" t="s">
        <v>6</v>
      </c>
      <c r="I127" s="31"/>
      <c r="J127" s="26"/>
      <c r="K127" s="26"/>
      <c r="L127" s="26"/>
      <c r="M127" s="59">
        <f t="shared" si="23"/>
        <v>0</v>
      </c>
      <c r="N127" s="420">
        <f t="shared" ref="N127" si="44">(((M127+M128+M129+M130+M131)-MIN(M127,M128,M129,M130,M131))-MAX(M127,M128,M129,M130,M131))/3</f>
        <v>0</v>
      </c>
      <c r="O127" s="267"/>
      <c r="P127" s="269"/>
      <c r="Q127" s="235"/>
      <c r="R127" s="235"/>
      <c r="S127" s="235"/>
      <c r="T127" s="235"/>
      <c r="U127" s="235"/>
      <c r="V127" s="235"/>
      <c r="W127" s="235"/>
      <c r="X127" s="423">
        <f t="shared" ref="X127" si="45">SUM(P127:W131)</f>
        <v>0</v>
      </c>
      <c r="Y127" s="359"/>
    </row>
    <row r="128" spans="1:25" ht="16.5" thickTop="1" thickBot="1" x14ac:dyDescent="0.3">
      <c r="A128" s="395"/>
      <c r="B128" s="396"/>
      <c r="C128" s="397"/>
      <c r="D128" s="396"/>
      <c r="E128" s="398"/>
      <c r="F128" s="399"/>
      <c r="G128" s="254"/>
      <c r="H128" s="22" t="s">
        <v>7</v>
      </c>
      <c r="I128" s="32"/>
      <c r="J128" s="27"/>
      <c r="K128" s="27"/>
      <c r="L128" s="27"/>
      <c r="M128" s="60">
        <f t="shared" si="23"/>
        <v>0</v>
      </c>
      <c r="N128" s="421" t="e">
        <f>(((#REF!+#REF!+#REF!+I128+M128)-MIN(#REF!,#REF!,#REF!,I128,M128))-MAX(#REF!,#REF!,#REF!,I128,M128))/3-#REF!</f>
        <v>#REF!</v>
      </c>
      <c r="O128" s="268"/>
      <c r="P128" s="270"/>
      <c r="Q128" s="236"/>
      <c r="R128" s="236"/>
      <c r="S128" s="236"/>
      <c r="T128" s="236"/>
      <c r="U128" s="236"/>
      <c r="V128" s="236"/>
      <c r="W128" s="236"/>
      <c r="X128" s="424"/>
      <c r="Y128" s="359"/>
    </row>
    <row r="129" spans="1:25" ht="16.5" thickTop="1" thickBot="1" x14ac:dyDescent="0.3">
      <c r="A129" s="395"/>
      <c r="B129" s="396"/>
      <c r="C129" s="397"/>
      <c r="D129" s="396"/>
      <c r="E129" s="398"/>
      <c r="F129" s="399"/>
      <c r="G129" s="254"/>
      <c r="H129" s="22" t="s">
        <v>8</v>
      </c>
      <c r="I129" s="32"/>
      <c r="J129" s="27"/>
      <c r="K129" s="27"/>
      <c r="L129" s="27"/>
      <c r="M129" s="60">
        <f t="shared" si="23"/>
        <v>0</v>
      </c>
      <c r="N129" s="421" t="e">
        <f>(((#REF!+#REF!+#REF!+I129+M129)-MIN(#REF!,#REF!,#REF!,I129,M129))-MAX(#REF!,#REF!,#REF!,I129,M129))/3-#REF!</f>
        <v>#REF!</v>
      </c>
      <c r="O129" s="268"/>
      <c r="P129" s="270"/>
      <c r="Q129" s="236"/>
      <c r="R129" s="236"/>
      <c r="S129" s="236"/>
      <c r="T129" s="236"/>
      <c r="U129" s="236"/>
      <c r="V129" s="236"/>
      <c r="W129" s="236"/>
      <c r="X129" s="424"/>
      <c r="Y129" s="359"/>
    </row>
    <row r="130" spans="1:25" ht="16.5" thickTop="1" thickBot="1" x14ac:dyDescent="0.3">
      <c r="A130" s="395"/>
      <c r="B130" s="396"/>
      <c r="C130" s="397"/>
      <c r="D130" s="396"/>
      <c r="E130" s="398"/>
      <c r="F130" s="399"/>
      <c r="G130" s="254"/>
      <c r="H130" s="22" t="s">
        <v>53</v>
      </c>
      <c r="I130" s="32"/>
      <c r="J130" s="27"/>
      <c r="K130" s="27"/>
      <c r="L130" s="27"/>
      <c r="M130" s="60">
        <f t="shared" si="23"/>
        <v>0</v>
      </c>
      <c r="N130" s="421" t="e">
        <f>(((#REF!+#REF!+#REF!+I130+M130)-MIN(#REF!,#REF!,#REF!,I130,M130))-MAX(#REF!,#REF!,#REF!,I130,M130))/3-#REF!</f>
        <v>#REF!</v>
      </c>
      <c r="O130" s="268"/>
      <c r="P130" s="270"/>
      <c r="Q130" s="236"/>
      <c r="R130" s="236"/>
      <c r="S130" s="236"/>
      <c r="T130" s="236"/>
      <c r="U130" s="236"/>
      <c r="V130" s="236"/>
      <c r="W130" s="236"/>
      <c r="X130" s="424"/>
      <c r="Y130" s="359"/>
    </row>
    <row r="131" spans="1:25" ht="16.5" thickTop="1" thickBot="1" x14ac:dyDescent="0.3">
      <c r="A131" s="395"/>
      <c r="B131" s="396"/>
      <c r="C131" s="397"/>
      <c r="D131" s="396"/>
      <c r="E131" s="398"/>
      <c r="F131" s="399"/>
      <c r="G131" s="254"/>
      <c r="H131" s="22" t="s">
        <v>54</v>
      </c>
      <c r="I131" s="44"/>
      <c r="J131" s="45"/>
      <c r="K131" s="45"/>
      <c r="L131" s="45"/>
      <c r="M131" s="61">
        <f t="shared" si="23"/>
        <v>0</v>
      </c>
      <c r="N131" s="422" t="e">
        <f>(((#REF!+#REF!+#REF!+I131+M131)-MIN(#REF!,#REF!,#REF!,I131,M131))-MAX(#REF!,#REF!,#REF!,I131,M131))/3-#REF!</f>
        <v>#REF!</v>
      </c>
      <c r="O131" s="268"/>
      <c r="P131" s="270"/>
      <c r="Q131" s="236"/>
      <c r="R131" s="236"/>
      <c r="S131" s="237"/>
      <c r="T131" s="237"/>
      <c r="U131" s="237"/>
      <c r="V131" s="237"/>
      <c r="W131" s="237"/>
      <c r="X131" s="424"/>
      <c r="Y131" s="359"/>
    </row>
    <row r="132" spans="1:25" ht="16.5" thickTop="1" thickBot="1" x14ac:dyDescent="0.3">
      <c r="A132" s="430">
        <f>Classificação!A132</f>
        <v>0</v>
      </c>
      <c r="B132" s="431"/>
      <c r="C132" s="432">
        <f>Classificação!B132</f>
        <v>0</v>
      </c>
      <c r="D132" s="431"/>
      <c r="E132" s="433">
        <f>Classificação!C132</f>
        <v>0</v>
      </c>
      <c r="F132" s="434">
        <f>Classificação!D132</f>
        <v>0</v>
      </c>
      <c r="G132" s="253" t="s">
        <v>2</v>
      </c>
      <c r="H132" s="19" t="s">
        <v>6</v>
      </c>
      <c r="I132" s="28"/>
      <c r="J132" s="23"/>
      <c r="K132" s="23"/>
      <c r="L132" s="23"/>
      <c r="M132" s="56">
        <f t="shared" si="23"/>
        <v>0</v>
      </c>
      <c r="N132" s="427">
        <f t="shared" ref="N132" si="46">(((M132+M133+M134+M135+M136)-MIN(M132,M133,M134,M135,M136))-MAX(M132,M133,M134,M135,M136))/3</f>
        <v>0</v>
      </c>
      <c r="O132" s="435"/>
      <c r="P132" s="260"/>
      <c r="Q132" s="232"/>
      <c r="R132" s="232"/>
      <c r="S132" s="232"/>
      <c r="T132" s="232"/>
      <c r="U132" s="232"/>
      <c r="V132" s="232"/>
      <c r="W132" s="232"/>
      <c r="X132" s="436">
        <f t="shared" ref="X132" si="47">SUM(P132:W136)</f>
        <v>0</v>
      </c>
      <c r="Y132" s="358"/>
    </row>
    <row r="133" spans="1:25" ht="16.5" thickTop="1" thickBot="1" x14ac:dyDescent="0.3">
      <c r="A133" s="430"/>
      <c r="B133" s="431"/>
      <c r="C133" s="432"/>
      <c r="D133" s="431"/>
      <c r="E133" s="433"/>
      <c r="F133" s="434"/>
      <c r="G133" s="254"/>
      <c r="H133" s="20" t="s">
        <v>7</v>
      </c>
      <c r="I133" s="29"/>
      <c r="J133" s="24"/>
      <c r="K133" s="24"/>
      <c r="L133" s="24"/>
      <c r="M133" s="57">
        <f t="shared" si="23"/>
        <v>0</v>
      </c>
      <c r="N133" s="428" t="e">
        <f>(((#REF!+#REF!+#REF!+I133+M133)-MIN(#REF!,#REF!,#REF!,I133,M133))-MAX(#REF!,#REF!,#REF!,I133,M133))/3-#REF!</f>
        <v>#REF!</v>
      </c>
      <c r="O133" s="425"/>
      <c r="P133" s="261"/>
      <c r="Q133" s="233"/>
      <c r="R133" s="233"/>
      <c r="S133" s="233"/>
      <c r="T133" s="233"/>
      <c r="U133" s="233"/>
      <c r="V133" s="233"/>
      <c r="W133" s="233"/>
      <c r="X133" s="426"/>
      <c r="Y133" s="358"/>
    </row>
    <row r="134" spans="1:25" ht="16.5" thickTop="1" thickBot="1" x14ac:dyDescent="0.3">
      <c r="A134" s="430"/>
      <c r="B134" s="431"/>
      <c r="C134" s="432"/>
      <c r="D134" s="431"/>
      <c r="E134" s="433"/>
      <c r="F134" s="434"/>
      <c r="G134" s="254"/>
      <c r="H134" s="20" t="s">
        <v>8</v>
      </c>
      <c r="I134" s="29"/>
      <c r="J134" s="24"/>
      <c r="K134" s="24"/>
      <c r="L134" s="24"/>
      <c r="M134" s="57">
        <f t="shared" si="23"/>
        <v>0</v>
      </c>
      <c r="N134" s="428" t="e">
        <f>(((#REF!+#REF!+#REF!+I134+M134)-MIN(#REF!,#REF!,#REF!,I134,M134))-MAX(#REF!,#REF!,#REF!,I134,M134))/3-#REF!</f>
        <v>#REF!</v>
      </c>
      <c r="O134" s="425"/>
      <c r="P134" s="261"/>
      <c r="Q134" s="233"/>
      <c r="R134" s="233"/>
      <c r="S134" s="233"/>
      <c r="T134" s="233"/>
      <c r="U134" s="233"/>
      <c r="V134" s="233"/>
      <c r="W134" s="233"/>
      <c r="X134" s="426"/>
      <c r="Y134" s="358"/>
    </row>
    <row r="135" spans="1:25" ht="16.5" thickTop="1" thickBot="1" x14ac:dyDescent="0.3">
      <c r="A135" s="430"/>
      <c r="B135" s="431"/>
      <c r="C135" s="432"/>
      <c r="D135" s="431"/>
      <c r="E135" s="433"/>
      <c r="F135" s="434"/>
      <c r="G135" s="254"/>
      <c r="H135" s="20" t="s">
        <v>53</v>
      </c>
      <c r="I135" s="29"/>
      <c r="J135" s="24"/>
      <c r="K135" s="24"/>
      <c r="L135" s="24"/>
      <c r="M135" s="57">
        <f t="shared" si="23"/>
        <v>0</v>
      </c>
      <c r="N135" s="428" t="e">
        <f>(((#REF!+#REF!+#REF!+I135+M135)-MIN(#REF!,#REF!,#REF!,I135,M135))-MAX(#REF!,#REF!,#REF!,I135,M135))/3-#REF!</f>
        <v>#REF!</v>
      </c>
      <c r="O135" s="425"/>
      <c r="P135" s="261"/>
      <c r="Q135" s="233"/>
      <c r="R135" s="233"/>
      <c r="S135" s="233"/>
      <c r="T135" s="233"/>
      <c r="U135" s="233"/>
      <c r="V135" s="233"/>
      <c r="W135" s="233"/>
      <c r="X135" s="426"/>
      <c r="Y135" s="358"/>
    </row>
    <row r="136" spans="1:25" ht="16.5" thickTop="1" thickBot="1" x14ac:dyDescent="0.3">
      <c r="A136" s="430"/>
      <c r="B136" s="431"/>
      <c r="C136" s="432"/>
      <c r="D136" s="431"/>
      <c r="E136" s="433"/>
      <c r="F136" s="434"/>
      <c r="G136" s="254"/>
      <c r="H136" s="20" t="s">
        <v>54</v>
      </c>
      <c r="I136" s="30"/>
      <c r="J136" s="25"/>
      <c r="K136" s="25"/>
      <c r="L136" s="25"/>
      <c r="M136" s="58">
        <f t="shared" si="23"/>
        <v>0</v>
      </c>
      <c r="N136" s="429" t="e">
        <f>(((#REF!+#REF!+#REF!+I136+M136)-MIN(#REF!,#REF!,#REF!,I136,M136))-MAX(#REF!,#REF!,#REF!,I136,M136))/3-#REF!</f>
        <v>#REF!</v>
      </c>
      <c r="O136" s="425"/>
      <c r="P136" s="261"/>
      <c r="Q136" s="233"/>
      <c r="R136" s="233"/>
      <c r="S136" s="234"/>
      <c r="T136" s="234"/>
      <c r="U136" s="234"/>
      <c r="V136" s="234"/>
      <c r="W136" s="234"/>
      <c r="X136" s="426"/>
      <c r="Y136" s="358"/>
    </row>
    <row r="137" spans="1:25" ht="16.5" thickTop="1" thickBot="1" x14ac:dyDescent="0.3">
      <c r="A137" s="395">
        <f>Classificação!A137</f>
        <v>0</v>
      </c>
      <c r="B137" s="396"/>
      <c r="C137" s="397">
        <f>Classificação!B137</f>
        <v>0</v>
      </c>
      <c r="D137" s="396"/>
      <c r="E137" s="398">
        <f>Classificação!C137</f>
        <v>0</v>
      </c>
      <c r="F137" s="399">
        <f>Classificação!D137</f>
        <v>0</v>
      </c>
      <c r="G137" s="253" t="s">
        <v>2</v>
      </c>
      <c r="H137" s="21" t="s">
        <v>6</v>
      </c>
      <c r="I137" s="31"/>
      <c r="J137" s="26"/>
      <c r="K137" s="26"/>
      <c r="L137" s="26"/>
      <c r="M137" s="59">
        <f t="shared" si="23"/>
        <v>0</v>
      </c>
      <c r="N137" s="420">
        <f t="shared" ref="N137" si="48">(((M137+M138+M139+M140+M141)-MIN(M137,M138,M139,M140,M141))-MAX(M137,M138,M139,M140,M141))/3</f>
        <v>0</v>
      </c>
      <c r="O137" s="267"/>
      <c r="P137" s="269"/>
      <c r="Q137" s="235"/>
      <c r="R137" s="235"/>
      <c r="S137" s="235"/>
      <c r="T137" s="235"/>
      <c r="U137" s="235"/>
      <c r="V137" s="235"/>
      <c r="W137" s="235"/>
      <c r="X137" s="423">
        <f t="shared" ref="X137" si="49">SUM(P137:W141)</f>
        <v>0</v>
      </c>
      <c r="Y137" s="359"/>
    </row>
    <row r="138" spans="1:25" ht="16.5" thickTop="1" thickBot="1" x14ac:dyDescent="0.3">
      <c r="A138" s="395"/>
      <c r="B138" s="396"/>
      <c r="C138" s="397"/>
      <c r="D138" s="396"/>
      <c r="E138" s="398"/>
      <c r="F138" s="399"/>
      <c r="G138" s="254"/>
      <c r="H138" s="22" t="s">
        <v>7</v>
      </c>
      <c r="I138" s="32"/>
      <c r="J138" s="27"/>
      <c r="K138" s="27"/>
      <c r="L138" s="27"/>
      <c r="M138" s="60">
        <f t="shared" si="23"/>
        <v>0</v>
      </c>
      <c r="N138" s="421" t="e">
        <f>(((#REF!+#REF!+#REF!+I138+M138)-MIN(#REF!,#REF!,#REF!,I138,M138))-MAX(#REF!,#REF!,#REF!,I138,M138))/3-#REF!</f>
        <v>#REF!</v>
      </c>
      <c r="O138" s="268"/>
      <c r="P138" s="270"/>
      <c r="Q138" s="236"/>
      <c r="R138" s="236"/>
      <c r="S138" s="236"/>
      <c r="T138" s="236"/>
      <c r="U138" s="236"/>
      <c r="V138" s="236"/>
      <c r="W138" s="236"/>
      <c r="X138" s="424"/>
      <c r="Y138" s="359"/>
    </row>
    <row r="139" spans="1:25" ht="16.5" thickTop="1" thickBot="1" x14ac:dyDescent="0.3">
      <c r="A139" s="395"/>
      <c r="B139" s="396"/>
      <c r="C139" s="397"/>
      <c r="D139" s="396"/>
      <c r="E139" s="398"/>
      <c r="F139" s="399"/>
      <c r="G139" s="254"/>
      <c r="H139" s="22" t="s">
        <v>8</v>
      </c>
      <c r="I139" s="32"/>
      <c r="J139" s="27"/>
      <c r="K139" s="27"/>
      <c r="L139" s="27"/>
      <c r="M139" s="60">
        <f t="shared" si="23"/>
        <v>0</v>
      </c>
      <c r="N139" s="421" t="e">
        <f>(((#REF!+#REF!+#REF!+I139+M139)-MIN(#REF!,#REF!,#REF!,I139,M139))-MAX(#REF!,#REF!,#REF!,I139,M139))/3-#REF!</f>
        <v>#REF!</v>
      </c>
      <c r="O139" s="268"/>
      <c r="P139" s="270"/>
      <c r="Q139" s="236"/>
      <c r="R139" s="236"/>
      <c r="S139" s="236"/>
      <c r="T139" s="236"/>
      <c r="U139" s="236"/>
      <c r="V139" s="236"/>
      <c r="W139" s="236"/>
      <c r="X139" s="424"/>
      <c r="Y139" s="359"/>
    </row>
    <row r="140" spans="1:25" ht="16.5" thickTop="1" thickBot="1" x14ac:dyDescent="0.3">
      <c r="A140" s="395"/>
      <c r="B140" s="396"/>
      <c r="C140" s="397"/>
      <c r="D140" s="396"/>
      <c r="E140" s="398"/>
      <c r="F140" s="399"/>
      <c r="G140" s="254"/>
      <c r="H140" s="22" t="s">
        <v>53</v>
      </c>
      <c r="I140" s="32"/>
      <c r="J140" s="27"/>
      <c r="K140" s="27"/>
      <c r="L140" s="27"/>
      <c r="M140" s="60">
        <f t="shared" si="23"/>
        <v>0</v>
      </c>
      <c r="N140" s="421" t="e">
        <f>(((#REF!+#REF!+#REF!+I140+M140)-MIN(#REF!,#REF!,#REF!,I140,M140))-MAX(#REF!,#REF!,#REF!,I140,M140))/3-#REF!</f>
        <v>#REF!</v>
      </c>
      <c r="O140" s="268"/>
      <c r="P140" s="270"/>
      <c r="Q140" s="236"/>
      <c r="R140" s="236"/>
      <c r="S140" s="236"/>
      <c r="T140" s="236"/>
      <c r="U140" s="236"/>
      <c r="V140" s="236"/>
      <c r="W140" s="236"/>
      <c r="X140" s="424"/>
      <c r="Y140" s="359"/>
    </row>
    <row r="141" spans="1:25" ht="16.5" thickTop="1" thickBot="1" x14ac:dyDescent="0.3">
      <c r="A141" s="395"/>
      <c r="B141" s="396"/>
      <c r="C141" s="397"/>
      <c r="D141" s="396"/>
      <c r="E141" s="398"/>
      <c r="F141" s="399"/>
      <c r="G141" s="254"/>
      <c r="H141" s="22" t="s">
        <v>54</v>
      </c>
      <c r="I141" s="44"/>
      <c r="J141" s="45"/>
      <c r="K141" s="45"/>
      <c r="L141" s="45"/>
      <c r="M141" s="61">
        <f t="shared" ref="M141:M204" si="50">(SUM(I141:L141))/10</f>
        <v>0</v>
      </c>
      <c r="N141" s="422" t="e">
        <f>(((#REF!+#REF!+#REF!+I141+M141)-MIN(#REF!,#REF!,#REF!,I141,M141))-MAX(#REF!,#REF!,#REF!,I141,M141))/3-#REF!</f>
        <v>#REF!</v>
      </c>
      <c r="O141" s="268"/>
      <c r="P141" s="270"/>
      <c r="Q141" s="236"/>
      <c r="R141" s="236"/>
      <c r="S141" s="237"/>
      <c r="T141" s="237"/>
      <c r="U141" s="237"/>
      <c r="V141" s="237"/>
      <c r="W141" s="237"/>
      <c r="X141" s="424"/>
      <c r="Y141" s="359"/>
    </row>
    <row r="142" spans="1:25" ht="16.5" thickTop="1" thickBot="1" x14ac:dyDescent="0.3">
      <c r="A142" s="430">
        <f>Classificação!A142</f>
        <v>0</v>
      </c>
      <c r="B142" s="431"/>
      <c r="C142" s="432">
        <f>Classificação!B142</f>
        <v>0</v>
      </c>
      <c r="D142" s="431"/>
      <c r="E142" s="433">
        <f>Classificação!C142</f>
        <v>0</v>
      </c>
      <c r="F142" s="434">
        <f>Classificação!D142</f>
        <v>0</v>
      </c>
      <c r="G142" s="253" t="s">
        <v>2</v>
      </c>
      <c r="H142" s="19" t="s">
        <v>6</v>
      </c>
      <c r="I142" s="28"/>
      <c r="J142" s="23"/>
      <c r="K142" s="23"/>
      <c r="L142" s="23"/>
      <c r="M142" s="56">
        <f t="shared" si="50"/>
        <v>0</v>
      </c>
      <c r="N142" s="427">
        <f t="shared" ref="N142" si="51">(((M142+M143+M144+M145+M146)-MIN(M142,M143,M144,M145,M146))-MAX(M142,M143,M144,M145,M146))/3</f>
        <v>0</v>
      </c>
      <c r="O142" s="435"/>
      <c r="P142" s="260"/>
      <c r="Q142" s="232"/>
      <c r="R142" s="232"/>
      <c r="S142" s="232"/>
      <c r="T142" s="232"/>
      <c r="U142" s="232"/>
      <c r="V142" s="232"/>
      <c r="W142" s="232"/>
      <c r="X142" s="436">
        <f t="shared" ref="X142" si="52">SUM(P142:W146)</f>
        <v>0</v>
      </c>
      <c r="Y142" s="358"/>
    </row>
    <row r="143" spans="1:25" ht="16.5" thickTop="1" thickBot="1" x14ac:dyDescent="0.3">
      <c r="A143" s="430"/>
      <c r="B143" s="431"/>
      <c r="C143" s="432"/>
      <c r="D143" s="431"/>
      <c r="E143" s="433"/>
      <c r="F143" s="434"/>
      <c r="G143" s="254"/>
      <c r="H143" s="20" t="s">
        <v>7</v>
      </c>
      <c r="I143" s="29"/>
      <c r="J143" s="24"/>
      <c r="K143" s="24"/>
      <c r="L143" s="24"/>
      <c r="M143" s="57">
        <f t="shared" si="50"/>
        <v>0</v>
      </c>
      <c r="N143" s="428" t="e">
        <f>(((#REF!+#REF!+#REF!+I143+M143)-MIN(#REF!,#REF!,#REF!,I143,M143))-MAX(#REF!,#REF!,#REF!,I143,M143))/3-#REF!</f>
        <v>#REF!</v>
      </c>
      <c r="O143" s="425"/>
      <c r="P143" s="261"/>
      <c r="Q143" s="233"/>
      <c r="R143" s="233"/>
      <c r="S143" s="233"/>
      <c r="T143" s="233"/>
      <c r="U143" s="233"/>
      <c r="V143" s="233"/>
      <c r="W143" s="233"/>
      <c r="X143" s="426"/>
      <c r="Y143" s="358"/>
    </row>
    <row r="144" spans="1:25" ht="16.5" thickTop="1" thickBot="1" x14ac:dyDescent="0.3">
      <c r="A144" s="430"/>
      <c r="B144" s="431"/>
      <c r="C144" s="432"/>
      <c r="D144" s="431"/>
      <c r="E144" s="433"/>
      <c r="F144" s="434"/>
      <c r="G144" s="254"/>
      <c r="H144" s="20" t="s">
        <v>8</v>
      </c>
      <c r="I144" s="29"/>
      <c r="J144" s="24"/>
      <c r="K144" s="24"/>
      <c r="L144" s="24"/>
      <c r="M144" s="57">
        <f t="shared" si="50"/>
        <v>0</v>
      </c>
      <c r="N144" s="428" t="e">
        <f>(((#REF!+#REF!+#REF!+I144+M144)-MIN(#REF!,#REF!,#REF!,I144,M144))-MAX(#REF!,#REF!,#REF!,I144,M144))/3-#REF!</f>
        <v>#REF!</v>
      </c>
      <c r="O144" s="425"/>
      <c r="P144" s="261"/>
      <c r="Q144" s="233"/>
      <c r="R144" s="233"/>
      <c r="S144" s="233"/>
      <c r="T144" s="233"/>
      <c r="U144" s="233"/>
      <c r="V144" s="233"/>
      <c r="W144" s="233"/>
      <c r="X144" s="426"/>
      <c r="Y144" s="358"/>
    </row>
    <row r="145" spans="1:25" ht="16.5" thickTop="1" thickBot="1" x14ac:dyDescent="0.3">
      <c r="A145" s="430"/>
      <c r="B145" s="431"/>
      <c r="C145" s="432"/>
      <c r="D145" s="431"/>
      <c r="E145" s="433"/>
      <c r="F145" s="434"/>
      <c r="G145" s="254"/>
      <c r="H145" s="20" t="s">
        <v>53</v>
      </c>
      <c r="I145" s="29"/>
      <c r="J145" s="24"/>
      <c r="K145" s="24"/>
      <c r="L145" s="24"/>
      <c r="M145" s="57">
        <f t="shared" si="50"/>
        <v>0</v>
      </c>
      <c r="N145" s="428" t="e">
        <f>(((#REF!+#REF!+#REF!+I145+M145)-MIN(#REF!,#REF!,#REF!,I145,M145))-MAX(#REF!,#REF!,#REF!,I145,M145))/3-#REF!</f>
        <v>#REF!</v>
      </c>
      <c r="O145" s="425"/>
      <c r="P145" s="261"/>
      <c r="Q145" s="233"/>
      <c r="R145" s="233"/>
      <c r="S145" s="233"/>
      <c r="T145" s="233"/>
      <c r="U145" s="233"/>
      <c r="V145" s="233"/>
      <c r="W145" s="233"/>
      <c r="X145" s="426"/>
      <c r="Y145" s="358"/>
    </row>
    <row r="146" spans="1:25" ht="16.5" thickTop="1" thickBot="1" x14ac:dyDescent="0.3">
      <c r="A146" s="430"/>
      <c r="B146" s="431"/>
      <c r="C146" s="432"/>
      <c r="D146" s="431"/>
      <c r="E146" s="433"/>
      <c r="F146" s="434"/>
      <c r="G146" s="254"/>
      <c r="H146" s="20" t="s">
        <v>54</v>
      </c>
      <c r="I146" s="30"/>
      <c r="J146" s="25"/>
      <c r="K146" s="25"/>
      <c r="L146" s="25"/>
      <c r="M146" s="58">
        <f t="shared" si="50"/>
        <v>0</v>
      </c>
      <c r="N146" s="429" t="e">
        <f>(((#REF!+#REF!+#REF!+I146+M146)-MIN(#REF!,#REF!,#REF!,I146,M146))-MAX(#REF!,#REF!,#REF!,I146,M146))/3-#REF!</f>
        <v>#REF!</v>
      </c>
      <c r="O146" s="425"/>
      <c r="P146" s="261"/>
      <c r="Q146" s="233"/>
      <c r="R146" s="233"/>
      <c r="S146" s="234"/>
      <c r="T146" s="234"/>
      <c r="U146" s="234"/>
      <c r="V146" s="234"/>
      <c r="W146" s="234"/>
      <c r="X146" s="426"/>
      <c r="Y146" s="358"/>
    </row>
    <row r="147" spans="1:25" ht="16.5" thickTop="1" thickBot="1" x14ac:dyDescent="0.3">
      <c r="A147" s="395">
        <f>Classificação!A147</f>
        <v>0</v>
      </c>
      <c r="B147" s="396"/>
      <c r="C147" s="397">
        <f>Classificação!B147</f>
        <v>0</v>
      </c>
      <c r="D147" s="396"/>
      <c r="E147" s="398">
        <f>Classificação!C147</f>
        <v>0</v>
      </c>
      <c r="F147" s="399">
        <f>Classificação!D147</f>
        <v>0</v>
      </c>
      <c r="G147" s="253" t="s">
        <v>2</v>
      </c>
      <c r="H147" s="21" t="s">
        <v>6</v>
      </c>
      <c r="I147" s="31"/>
      <c r="J147" s="26"/>
      <c r="K147" s="26"/>
      <c r="L147" s="26"/>
      <c r="M147" s="59">
        <f t="shared" si="50"/>
        <v>0</v>
      </c>
      <c r="N147" s="420">
        <f t="shared" ref="N147" si="53">(((M147+M148+M149+M150+M151)-MIN(M147,M148,M149,M150,M151))-MAX(M147,M148,M149,M150,M151))/3</f>
        <v>0</v>
      </c>
      <c r="O147" s="267"/>
      <c r="P147" s="269"/>
      <c r="Q147" s="235"/>
      <c r="R147" s="235"/>
      <c r="S147" s="235"/>
      <c r="T147" s="235"/>
      <c r="U147" s="235"/>
      <c r="V147" s="235"/>
      <c r="W147" s="235"/>
      <c r="X147" s="423">
        <f t="shared" ref="X147" si="54">SUM(P147:W151)</f>
        <v>0</v>
      </c>
      <c r="Y147" s="359"/>
    </row>
    <row r="148" spans="1:25" ht="16.5" thickTop="1" thickBot="1" x14ac:dyDescent="0.3">
      <c r="A148" s="395"/>
      <c r="B148" s="396"/>
      <c r="C148" s="397"/>
      <c r="D148" s="396"/>
      <c r="E148" s="398"/>
      <c r="F148" s="399"/>
      <c r="G148" s="254"/>
      <c r="H148" s="22" t="s">
        <v>7</v>
      </c>
      <c r="I148" s="32"/>
      <c r="J148" s="27"/>
      <c r="K148" s="27"/>
      <c r="L148" s="27"/>
      <c r="M148" s="60">
        <f t="shared" si="50"/>
        <v>0</v>
      </c>
      <c r="N148" s="421" t="e">
        <f>(((#REF!+#REF!+#REF!+I148+M148)-MIN(#REF!,#REF!,#REF!,I148,M148))-MAX(#REF!,#REF!,#REF!,I148,M148))/3-#REF!</f>
        <v>#REF!</v>
      </c>
      <c r="O148" s="268"/>
      <c r="P148" s="270"/>
      <c r="Q148" s="236"/>
      <c r="R148" s="236"/>
      <c r="S148" s="236"/>
      <c r="T148" s="236"/>
      <c r="U148" s="236"/>
      <c r="V148" s="236"/>
      <c r="W148" s="236"/>
      <c r="X148" s="424"/>
      <c r="Y148" s="359"/>
    </row>
    <row r="149" spans="1:25" ht="16.5" thickTop="1" thickBot="1" x14ac:dyDescent="0.3">
      <c r="A149" s="395"/>
      <c r="B149" s="396"/>
      <c r="C149" s="397"/>
      <c r="D149" s="396"/>
      <c r="E149" s="398"/>
      <c r="F149" s="399"/>
      <c r="G149" s="254"/>
      <c r="H149" s="22" t="s">
        <v>8</v>
      </c>
      <c r="I149" s="32"/>
      <c r="J149" s="27"/>
      <c r="K149" s="27"/>
      <c r="L149" s="27"/>
      <c r="M149" s="60">
        <f t="shared" si="50"/>
        <v>0</v>
      </c>
      <c r="N149" s="421" t="e">
        <f>(((#REF!+#REF!+#REF!+I149+M149)-MIN(#REF!,#REF!,#REF!,I149,M149))-MAX(#REF!,#REF!,#REF!,I149,M149))/3-#REF!</f>
        <v>#REF!</v>
      </c>
      <c r="O149" s="268"/>
      <c r="P149" s="270"/>
      <c r="Q149" s="236"/>
      <c r="R149" s="236"/>
      <c r="S149" s="236"/>
      <c r="T149" s="236"/>
      <c r="U149" s="236"/>
      <c r="V149" s="236"/>
      <c r="W149" s="236"/>
      <c r="X149" s="424"/>
      <c r="Y149" s="359"/>
    </row>
    <row r="150" spans="1:25" ht="16.5" thickTop="1" thickBot="1" x14ac:dyDescent="0.3">
      <c r="A150" s="395"/>
      <c r="B150" s="396"/>
      <c r="C150" s="397"/>
      <c r="D150" s="396"/>
      <c r="E150" s="398"/>
      <c r="F150" s="399"/>
      <c r="G150" s="254"/>
      <c r="H150" s="22" t="s">
        <v>53</v>
      </c>
      <c r="I150" s="32"/>
      <c r="J150" s="27"/>
      <c r="K150" s="27"/>
      <c r="L150" s="27"/>
      <c r="M150" s="60">
        <f t="shared" si="50"/>
        <v>0</v>
      </c>
      <c r="N150" s="421" t="e">
        <f>(((#REF!+#REF!+#REF!+I150+M150)-MIN(#REF!,#REF!,#REF!,I150,M150))-MAX(#REF!,#REF!,#REF!,I150,M150))/3-#REF!</f>
        <v>#REF!</v>
      </c>
      <c r="O150" s="268"/>
      <c r="P150" s="270"/>
      <c r="Q150" s="236"/>
      <c r="R150" s="236"/>
      <c r="S150" s="236"/>
      <c r="T150" s="236"/>
      <c r="U150" s="236"/>
      <c r="V150" s="236"/>
      <c r="W150" s="236"/>
      <c r="X150" s="424"/>
      <c r="Y150" s="359"/>
    </row>
    <row r="151" spans="1:25" ht="16.5" thickTop="1" thickBot="1" x14ac:dyDescent="0.3">
      <c r="A151" s="395"/>
      <c r="B151" s="396"/>
      <c r="C151" s="397"/>
      <c r="D151" s="396"/>
      <c r="E151" s="398"/>
      <c r="F151" s="399"/>
      <c r="G151" s="254"/>
      <c r="H151" s="22" t="s">
        <v>54</v>
      </c>
      <c r="I151" s="44"/>
      <c r="J151" s="45"/>
      <c r="K151" s="45"/>
      <c r="L151" s="45"/>
      <c r="M151" s="61">
        <f t="shared" si="50"/>
        <v>0</v>
      </c>
      <c r="N151" s="422" t="e">
        <f>(((#REF!+#REF!+#REF!+I151+M151)-MIN(#REF!,#REF!,#REF!,I151,M151))-MAX(#REF!,#REF!,#REF!,I151,M151))/3-#REF!</f>
        <v>#REF!</v>
      </c>
      <c r="O151" s="268"/>
      <c r="P151" s="270"/>
      <c r="Q151" s="236"/>
      <c r="R151" s="236"/>
      <c r="S151" s="237"/>
      <c r="T151" s="237"/>
      <c r="U151" s="237"/>
      <c r="V151" s="237"/>
      <c r="W151" s="237"/>
      <c r="X151" s="424"/>
      <c r="Y151" s="359"/>
    </row>
    <row r="152" spans="1:25" ht="16.5" thickTop="1" thickBot="1" x14ac:dyDescent="0.3">
      <c r="A152" s="430">
        <f>Classificação!A152</f>
        <v>0</v>
      </c>
      <c r="B152" s="431"/>
      <c r="C152" s="432">
        <f>Classificação!B152</f>
        <v>0</v>
      </c>
      <c r="D152" s="431"/>
      <c r="E152" s="433">
        <f>Classificação!C152</f>
        <v>0</v>
      </c>
      <c r="F152" s="434">
        <f>Classificação!D152</f>
        <v>0</v>
      </c>
      <c r="G152" s="253" t="s">
        <v>2</v>
      </c>
      <c r="H152" s="19" t="s">
        <v>6</v>
      </c>
      <c r="I152" s="28"/>
      <c r="J152" s="23"/>
      <c r="K152" s="23"/>
      <c r="L152" s="23"/>
      <c r="M152" s="56">
        <f t="shared" si="50"/>
        <v>0</v>
      </c>
      <c r="N152" s="427">
        <f t="shared" ref="N152" si="55">(((M152+M153+M154+M155+M156)-MIN(M152,M153,M154,M155,M156))-MAX(M152,M153,M154,M155,M156))/3</f>
        <v>0</v>
      </c>
      <c r="O152" s="435"/>
      <c r="P152" s="260"/>
      <c r="Q152" s="232"/>
      <c r="R152" s="232"/>
      <c r="S152" s="232"/>
      <c r="T152" s="232"/>
      <c r="U152" s="232"/>
      <c r="V152" s="232"/>
      <c r="W152" s="232"/>
      <c r="X152" s="436">
        <f t="shared" ref="X152" si="56">SUM(P152:W156)</f>
        <v>0</v>
      </c>
      <c r="Y152" s="358"/>
    </row>
    <row r="153" spans="1:25" ht="16.5" thickTop="1" thickBot="1" x14ac:dyDescent="0.3">
      <c r="A153" s="430"/>
      <c r="B153" s="431"/>
      <c r="C153" s="432"/>
      <c r="D153" s="431"/>
      <c r="E153" s="433"/>
      <c r="F153" s="434"/>
      <c r="G153" s="254"/>
      <c r="H153" s="20" t="s">
        <v>7</v>
      </c>
      <c r="I153" s="29"/>
      <c r="J153" s="24"/>
      <c r="K153" s="24"/>
      <c r="L153" s="24"/>
      <c r="M153" s="57">
        <f t="shared" si="50"/>
        <v>0</v>
      </c>
      <c r="N153" s="428" t="e">
        <f>(((#REF!+#REF!+#REF!+I153+M153)-MIN(#REF!,#REF!,#REF!,I153,M153))-MAX(#REF!,#REF!,#REF!,I153,M153))/3-#REF!</f>
        <v>#REF!</v>
      </c>
      <c r="O153" s="425"/>
      <c r="P153" s="261"/>
      <c r="Q153" s="233"/>
      <c r="R153" s="233"/>
      <c r="S153" s="233"/>
      <c r="T153" s="233"/>
      <c r="U153" s="233"/>
      <c r="V153" s="233"/>
      <c r="W153" s="233"/>
      <c r="X153" s="426"/>
      <c r="Y153" s="358"/>
    </row>
    <row r="154" spans="1:25" ht="16.5" thickTop="1" thickBot="1" x14ac:dyDescent="0.3">
      <c r="A154" s="430"/>
      <c r="B154" s="431"/>
      <c r="C154" s="432"/>
      <c r="D154" s="431"/>
      <c r="E154" s="433"/>
      <c r="F154" s="434"/>
      <c r="G154" s="254"/>
      <c r="H154" s="20" t="s">
        <v>8</v>
      </c>
      <c r="I154" s="29"/>
      <c r="J154" s="24"/>
      <c r="K154" s="24"/>
      <c r="L154" s="24"/>
      <c r="M154" s="57">
        <f t="shared" si="50"/>
        <v>0</v>
      </c>
      <c r="N154" s="428" t="e">
        <f>(((#REF!+#REF!+#REF!+I154+M154)-MIN(#REF!,#REF!,#REF!,I154,M154))-MAX(#REF!,#REF!,#REF!,I154,M154))/3-#REF!</f>
        <v>#REF!</v>
      </c>
      <c r="O154" s="425"/>
      <c r="P154" s="261"/>
      <c r="Q154" s="233"/>
      <c r="R154" s="233"/>
      <c r="S154" s="233"/>
      <c r="T154" s="233"/>
      <c r="U154" s="233"/>
      <c r="V154" s="233"/>
      <c r="W154" s="233"/>
      <c r="X154" s="426"/>
      <c r="Y154" s="358"/>
    </row>
    <row r="155" spans="1:25" ht="16.5" thickTop="1" thickBot="1" x14ac:dyDescent="0.3">
      <c r="A155" s="430"/>
      <c r="B155" s="431"/>
      <c r="C155" s="432"/>
      <c r="D155" s="431"/>
      <c r="E155" s="433"/>
      <c r="F155" s="434"/>
      <c r="G155" s="254"/>
      <c r="H155" s="20" t="s">
        <v>53</v>
      </c>
      <c r="I155" s="29"/>
      <c r="J155" s="24"/>
      <c r="K155" s="24"/>
      <c r="L155" s="24"/>
      <c r="M155" s="57">
        <f t="shared" si="50"/>
        <v>0</v>
      </c>
      <c r="N155" s="428" t="e">
        <f>(((#REF!+#REF!+#REF!+I155+M155)-MIN(#REF!,#REF!,#REF!,I155,M155))-MAX(#REF!,#REF!,#REF!,I155,M155))/3-#REF!</f>
        <v>#REF!</v>
      </c>
      <c r="O155" s="425"/>
      <c r="P155" s="261"/>
      <c r="Q155" s="233"/>
      <c r="R155" s="233"/>
      <c r="S155" s="233"/>
      <c r="T155" s="233"/>
      <c r="U155" s="233"/>
      <c r="V155" s="233"/>
      <c r="W155" s="233"/>
      <c r="X155" s="426"/>
      <c r="Y155" s="358"/>
    </row>
    <row r="156" spans="1:25" ht="16.5" thickTop="1" thickBot="1" x14ac:dyDescent="0.3">
      <c r="A156" s="430"/>
      <c r="B156" s="431"/>
      <c r="C156" s="432"/>
      <c r="D156" s="431"/>
      <c r="E156" s="433"/>
      <c r="F156" s="434"/>
      <c r="G156" s="254"/>
      <c r="H156" s="20" t="s">
        <v>54</v>
      </c>
      <c r="I156" s="30"/>
      <c r="J156" s="25"/>
      <c r="K156" s="25"/>
      <c r="L156" s="25"/>
      <c r="M156" s="58">
        <f t="shared" si="50"/>
        <v>0</v>
      </c>
      <c r="N156" s="429" t="e">
        <f>(((#REF!+#REF!+#REF!+I156+M156)-MIN(#REF!,#REF!,#REF!,I156,M156))-MAX(#REF!,#REF!,#REF!,I156,M156))/3-#REF!</f>
        <v>#REF!</v>
      </c>
      <c r="O156" s="425"/>
      <c r="P156" s="261"/>
      <c r="Q156" s="233"/>
      <c r="R156" s="233"/>
      <c r="S156" s="234"/>
      <c r="T156" s="234"/>
      <c r="U156" s="234"/>
      <c r="V156" s="234"/>
      <c r="W156" s="234"/>
      <c r="X156" s="426"/>
      <c r="Y156" s="358"/>
    </row>
    <row r="157" spans="1:25" ht="16.5" thickTop="1" thickBot="1" x14ac:dyDescent="0.3">
      <c r="A157" s="395">
        <f>Classificação!A157</f>
        <v>0</v>
      </c>
      <c r="B157" s="396"/>
      <c r="C157" s="397">
        <f>Classificação!B157</f>
        <v>0</v>
      </c>
      <c r="D157" s="396"/>
      <c r="E157" s="398">
        <f>Classificação!C157</f>
        <v>0</v>
      </c>
      <c r="F157" s="399">
        <f>Classificação!D157</f>
        <v>0</v>
      </c>
      <c r="G157" s="253" t="s">
        <v>2</v>
      </c>
      <c r="H157" s="21" t="s">
        <v>6</v>
      </c>
      <c r="I157" s="31"/>
      <c r="J157" s="26"/>
      <c r="K157" s="26"/>
      <c r="L157" s="26"/>
      <c r="M157" s="59">
        <f t="shared" si="50"/>
        <v>0</v>
      </c>
      <c r="N157" s="420">
        <f t="shared" ref="N157" si="57">(((M157+M158+M159+M160+M161)-MIN(M157,M158,M159,M160,M161))-MAX(M157,M158,M159,M160,M161))/3</f>
        <v>0</v>
      </c>
      <c r="O157" s="267"/>
      <c r="P157" s="269"/>
      <c r="Q157" s="235"/>
      <c r="R157" s="235"/>
      <c r="S157" s="235"/>
      <c r="T157" s="235"/>
      <c r="U157" s="235"/>
      <c r="V157" s="235"/>
      <c r="W157" s="235"/>
      <c r="X157" s="423">
        <f t="shared" ref="X157" si="58">SUM(P157:W161)</f>
        <v>0</v>
      </c>
      <c r="Y157" s="359"/>
    </row>
    <row r="158" spans="1:25" ht="16.5" thickTop="1" thickBot="1" x14ac:dyDescent="0.3">
      <c r="A158" s="395"/>
      <c r="B158" s="396"/>
      <c r="C158" s="397"/>
      <c r="D158" s="396"/>
      <c r="E158" s="398"/>
      <c r="F158" s="399"/>
      <c r="G158" s="254"/>
      <c r="H158" s="22" t="s">
        <v>7</v>
      </c>
      <c r="I158" s="32"/>
      <c r="J158" s="27"/>
      <c r="K158" s="27"/>
      <c r="L158" s="27"/>
      <c r="M158" s="60">
        <f t="shared" si="50"/>
        <v>0</v>
      </c>
      <c r="N158" s="421" t="e">
        <f>(((#REF!+#REF!+#REF!+I158+M158)-MIN(#REF!,#REF!,#REF!,I158,M158))-MAX(#REF!,#REF!,#REF!,I158,M158))/3-#REF!</f>
        <v>#REF!</v>
      </c>
      <c r="O158" s="268"/>
      <c r="P158" s="270"/>
      <c r="Q158" s="236"/>
      <c r="R158" s="236"/>
      <c r="S158" s="236"/>
      <c r="T158" s="236"/>
      <c r="U158" s="236"/>
      <c r="V158" s="236"/>
      <c r="W158" s="236"/>
      <c r="X158" s="424"/>
      <c r="Y158" s="359"/>
    </row>
    <row r="159" spans="1:25" ht="16.5" thickTop="1" thickBot="1" x14ac:dyDescent="0.3">
      <c r="A159" s="395"/>
      <c r="B159" s="396"/>
      <c r="C159" s="397"/>
      <c r="D159" s="396"/>
      <c r="E159" s="398"/>
      <c r="F159" s="399"/>
      <c r="G159" s="254"/>
      <c r="H159" s="22" t="s">
        <v>8</v>
      </c>
      <c r="I159" s="32"/>
      <c r="J159" s="27"/>
      <c r="K159" s="27"/>
      <c r="L159" s="27"/>
      <c r="M159" s="60">
        <f t="shared" si="50"/>
        <v>0</v>
      </c>
      <c r="N159" s="421" t="e">
        <f>(((#REF!+#REF!+#REF!+I159+M159)-MIN(#REF!,#REF!,#REF!,I159,M159))-MAX(#REF!,#REF!,#REF!,I159,M159))/3-#REF!</f>
        <v>#REF!</v>
      </c>
      <c r="O159" s="268"/>
      <c r="P159" s="270"/>
      <c r="Q159" s="236"/>
      <c r="R159" s="236"/>
      <c r="S159" s="236"/>
      <c r="T159" s="236"/>
      <c r="U159" s="236"/>
      <c r="V159" s="236"/>
      <c r="W159" s="236"/>
      <c r="X159" s="424"/>
      <c r="Y159" s="359"/>
    </row>
    <row r="160" spans="1:25" ht="16.5" thickTop="1" thickBot="1" x14ac:dyDescent="0.3">
      <c r="A160" s="395"/>
      <c r="B160" s="396"/>
      <c r="C160" s="397"/>
      <c r="D160" s="396"/>
      <c r="E160" s="398"/>
      <c r="F160" s="399"/>
      <c r="G160" s="254"/>
      <c r="H160" s="22" t="s">
        <v>53</v>
      </c>
      <c r="I160" s="32"/>
      <c r="J160" s="27"/>
      <c r="K160" s="27"/>
      <c r="L160" s="27"/>
      <c r="M160" s="60">
        <f t="shared" si="50"/>
        <v>0</v>
      </c>
      <c r="N160" s="421" t="e">
        <f>(((#REF!+#REF!+#REF!+I160+M160)-MIN(#REF!,#REF!,#REF!,I160,M160))-MAX(#REF!,#REF!,#REF!,I160,M160))/3-#REF!</f>
        <v>#REF!</v>
      </c>
      <c r="O160" s="268"/>
      <c r="P160" s="270"/>
      <c r="Q160" s="236"/>
      <c r="R160" s="236"/>
      <c r="S160" s="236"/>
      <c r="T160" s="236"/>
      <c r="U160" s="236"/>
      <c r="V160" s="236"/>
      <c r="W160" s="236"/>
      <c r="X160" s="424"/>
      <c r="Y160" s="359"/>
    </row>
    <row r="161" spans="1:25" ht="16.5" thickTop="1" thickBot="1" x14ac:dyDescent="0.3">
      <c r="A161" s="395"/>
      <c r="B161" s="396"/>
      <c r="C161" s="397"/>
      <c r="D161" s="396"/>
      <c r="E161" s="398"/>
      <c r="F161" s="399"/>
      <c r="G161" s="254"/>
      <c r="H161" s="22" t="s">
        <v>54</v>
      </c>
      <c r="I161" s="44"/>
      <c r="J161" s="45"/>
      <c r="K161" s="45"/>
      <c r="L161" s="45"/>
      <c r="M161" s="61">
        <f t="shared" si="50"/>
        <v>0</v>
      </c>
      <c r="N161" s="422" t="e">
        <f>(((#REF!+#REF!+#REF!+I161+M161)-MIN(#REF!,#REF!,#REF!,I161,M161))-MAX(#REF!,#REF!,#REF!,I161,M161))/3-#REF!</f>
        <v>#REF!</v>
      </c>
      <c r="O161" s="268"/>
      <c r="P161" s="270"/>
      <c r="Q161" s="236"/>
      <c r="R161" s="236"/>
      <c r="S161" s="237"/>
      <c r="T161" s="237"/>
      <c r="U161" s="237"/>
      <c r="V161" s="237"/>
      <c r="W161" s="237"/>
      <c r="X161" s="424"/>
      <c r="Y161" s="359"/>
    </row>
    <row r="162" spans="1:25" ht="16.5" thickTop="1" thickBot="1" x14ac:dyDescent="0.3">
      <c r="A162" s="430">
        <f>Classificação!A162</f>
        <v>0</v>
      </c>
      <c r="B162" s="431"/>
      <c r="C162" s="432">
        <f>Classificação!B162</f>
        <v>0</v>
      </c>
      <c r="D162" s="431"/>
      <c r="E162" s="433">
        <f>Classificação!C162</f>
        <v>0</v>
      </c>
      <c r="F162" s="434">
        <f>Classificação!D162</f>
        <v>0</v>
      </c>
      <c r="G162" s="253" t="s">
        <v>2</v>
      </c>
      <c r="H162" s="19" t="s">
        <v>6</v>
      </c>
      <c r="I162" s="28"/>
      <c r="J162" s="23"/>
      <c r="K162" s="23"/>
      <c r="L162" s="23"/>
      <c r="M162" s="56">
        <f t="shared" si="50"/>
        <v>0</v>
      </c>
      <c r="N162" s="427">
        <f t="shared" ref="N162" si="59">(((M162+M163+M164+M165+M166)-MIN(M162,M163,M164,M165,M166))-MAX(M162,M163,M164,M165,M166))/3</f>
        <v>0</v>
      </c>
      <c r="O162" s="435"/>
      <c r="P162" s="260"/>
      <c r="Q162" s="232"/>
      <c r="R162" s="232"/>
      <c r="S162" s="232"/>
      <c r="T162" s="232"/>
      <c r="U162" s="232"/>
      <c r="V162" s="232"/>
      <c r="W162" s="232"/>
      <c r="X162" s="436">
        <f t="shared" ref="X162" si="60">SUM(P162:W166)</f>
        <v>0</v>
      </c>
      <c r="Y162" s="358"/>
    </row>
    <row r="163" spans="1:25" ht="16.5" thickTop="1" thickBot="1" x14ac:dyDescent="0.3">
      <c r="A163" s="430"/>
      <c r="B163" s="431"/>
      <c r="C163" s="432"/>
      <c r="D163" s="431"/>
      <c r="E163" s="433"/>
      <c r="F163" s="434"/>
      <c r="G163" s="254"/>
      <c r="H163" s="20" t="s">
        <v>7</v>
      </c>
      <c r="I163" s="29"/>
      <c r="J163" s="24"/>
      <c r="K163" s="24"/>
      <c r="L163" s="24"/>
      <c r="M163" s="57">
        <f t="shared" si="50"/>
        <v>0</v>
      </c>
      <c r="N163" s="428" t="e">
        <f>(((#REF!+#REF!+#REF!+I163+M163)-MIN(#REF!,#REF!,#REF!,I163,M163))-MAX(#REF!,#REF!,#REF!,I163,M163))/3-#REF!</f>
        <v>#REF!</v>
      </c>
      <c r="O163" s="425"/>
      <c r="P163" s="261"/>
      <c r="Q163" s="233"/>
      <c r="R163" s="233"/>
      <c r="S163" s="233"/>
      <c r="T163" s="233"/>
      <c r="U163" s="233"/>
      <c r="V163" s="233"/>
      <c r="W163" s="233"/>
      <c r="X163" s="426"/>
      <c r="Y163" s="358"/>
    </row>
    <row r="164" spans="1:25" ht="16.5" thickTop="1" thickBot="1" x14ac:dyDescent="0.3">
      <c r="A164" s="430"/>
      <c r="B164" s="431"/>
      <c r="C164" s="432"/>
      <c r="D164" s="431"/>
      <c r="E164" s="433"/>
      <c r="F164" s="434"/>
      <c r="G164" s="254"/>
      <c r="H164" s="20" t="s">
        <v>8</v>
      </c>
      <c r="I164" s="29"/>
      <c r="J164" s="24"/>
      <c r="K164" s="24"/>
      <c r="L164" s="24"/>
      <c r="M164" s="57">
        <f t="shared" si="50"/>
        <v>0</v>
      </c>
      <c r="N164" s="428" t="e">
        <f>(((#REF!+#REF!+#REF!+I164+M164)-MIN(#REF!,#REF!,#REF!,I164,M164))-MAX(#REF!,#REF!,#REF!,I164,M164))/3-#REF!</f>
        <v>#REF!</v>
      </c>
      <c r="O164" s="425"/>
      <c r="P164" s="261"/>
      <c r="Q164" s="233"/>
      <c r="R164" s="233"/>
      <c r="S164" s="233"/>
      <c r="T164" s="233"/>
      <c r="U164" s="233"/>
      <c r="V164" s="233"/>
      <c r="W164" s="233"/>
      <c r="X164" s="426"/>
      <c r="Y164" s="358"/>
    </row>
    <row r="165" spans="1:25" ht="16.5" thickTop="1" thickBot="1" x14ac:dyDescent="0.3">
      <c r="A165" s="430"/>
      <c r="B165" s="431"/>
      <c r="C165" s="432"/>
      <c r="D165" s="431"/>
      <c r="E165" s="433"/>
      <c r="F165" s="434"/>
      <c r="G165" s="254"/>
      <c r="H165" s="20" t="s">
        <v>53</v>
      </c>
      <c r="I165" s="29"/>
      <c r="J165" s="24"/>
      <c r="K165" s="24"/>
      <c r="L165" s="24"/>
      <c r="M165" s="57">
        <f t="shared" si="50"/>
        <v>0</v>
      </c>
      <c r="N165" s="428" t="e">
        <f>(((#REF!+#REF!+#REF!+I165+M165)-MIN(#REF!,#REF!,#REF!,I165,M165))-MAX(#REF!,#REF!,#REF!,I165,M165))/3-#REF!</f>
        <v>#REF!</v>
      </c>
      <c r="O165" s="425"/>
      <c r="P165" s="261"/>
      <c r="Q165" s="233"/>
      <c r="R165" s="233"/>
      <c r="S165" s="233"/>
      <c r="T165" s="233"/>
      <c r="U165" s="233"/>
      <c r="V165" s="233"/>
      <c r="W165" s="233"/>
      <c r="X165" s="426"/>
      <c r="Y165" s="358"/>
    </row>
    <row r="166" spans="1:25" ht="16.5" thickTop="1" thickBot="1" x14ac:dyDescent="0.3">
      <c r="A166" s="430"/>
      <c r="B166" s="431"/>
      <c r="C166" s="432"/>
      <c r="D166" s="431"/>
      <c r="E166" s="433"/>
      <c r="F166" s="434"/>
      <c r="G166" s="254"/>
      <c r="H166" s="20" t="s">
        <v>54</v>
      </c>
      <c r="I166" s="30"/>
      <c r="J166" s="25"/>
      <c r="K166" s="25"/>
      <c r="L166" s="25"/>
      <c r="M166" s="58">
        <f t="shared" si="50"/>
        <v>0</v>
      </c>
      <c r="N166" s="429" t="e">
        <f>(((#REF!+#REF!+#REF!+I166+M166)-MIN(#REF!,#REF!,#REF!,I166,M166))-MAX(#REF!,#REF!,#REF!,I166,M166))/3-#REF!</f>
        <v>#REF!</v>
      </c>
      <c r="O166" s="425"/>
      <c r="P166" s="261"/>
      <c r="Q166" s="233"/>
      <c r="R166" s="233"/>
      <c r="S166" s="234"/>
      <c r="T166" s="234"/>
      <c r="U166" s="234"/>
      <c r="V166" s="234"/>
      <c r="W166" s="234"/>
      <c r="X166" s="426"/>
      <c r="Y166" s="358"/>
    </row>
    <row r="167" spans="1:25" ht="16.5" thickTop="1" thickBot="1" x14ac:dyDescent="0.3">
      <c r="A167" s="395">
        <f>Classificação!A167</f>
        <v>0</v>
      </c>
      <c r="B167" s="396"/>
      <c r="C167" s="397">
        <f>Classificação!B167</f>
        <v>0</v>
      </c>
      <c r="D167" s="396"/>
      <c r="E167" s="398">
        <f>Classificação!C167</f>
        <v>0</v>
      </c>
      <c r="F167" s="399">
        <f>Classificação!D167</f>
        <v>0</v>
      </c>
      <c r="G167" s="253" t="s">
        <v>2</v>
      </c>
      <c r="H167" s="21" t="s">
        <v>6</v>
      </c>
      <c r="I167" s="31"/>
      <c r="J167" s="26"/>
      <c r="K167" s="26"/>
      <c r="L167" s="26"/>
      <c r="M167" s="59">
        <f t="shared" si="50"/>
        <v>0</v>
      </c>
      <c r="N167" s="420">
        <f t="shared" ref="N167" si="61">(((M167+M168+M169+M170+M171)-MIN(M167,M168,M169,M170,M171))-MAX(M167,M168,M169,M170,M171))/3</f>
        <v>0</v>
      </c>
      <c r="O167" s="267"/>
      <c r="P167" s="269"/>
      <c r="Q167" s="235"/>
      <c r="R167" s="235"/>
      <c r="S167" s="235"/>
      <c r="T167" s="235"/>
      <c r="U167" s="235"/>
      <c r="V167" s="235"/>
      <c r="W167" s="235"/>
      <c r="X167" s="423">
        <f t="shared" ref="X167" si="62">SUM(P167:W171)</f>
        <v>0</v>
      </c>
      <c r="Y167" s="359"/>
    </row>
    <row r="168" spans="1:25" ht="16.5" thickTop="1" thickBot="1" x14ac:dyDescent="0.3">
      <c r="A168" s="395"/>
      <c r="B168" s="396"/>
      <c r="C168" s="397"/>
      <c r="D168" s="396"/>
      <c r="E168" s="398"/>
      <c r="F168" s="399"/>
      <c r="G168" s="254"/>
      <c r="H168" s="22" t="s">
        <v>7</v>
      </c>
      <c r="I168" s="32"/>
      <c r="J168" s="27"/>
      <c r="K168" s="27"/>
      <c r="L168" s="27"/>
      <c r="M168" s="60">
        <f t="shared" si="50"/>
        <v>0</v>
      </c>
      <c r="N168" s="421" t="e">
        <f>(((#REF!+#REF!+#REF!+I168+M168)-MIN(#REF!,#REF!,#REF!,I168,M168))-MAX(#REF!,#REF!,#REF!,I168,M168))/3-#REF!</f>
        <v>#REF!</v>
      </c>
      <c r="O168" s="268"/>
      <c r="P168" s="270"/>
      <c r="Q168" s="236"/>
      <c r="R168" s="236"/>
      <c r="S168" s="236"/>
      <c r="T168" s="236"/>
      <c r="U168" s="236"/>
      <c r="V168" s="236"/>
      <c r="W168" s="236"/>
      <c r="X168" s="424"/>
      <c r="Y168" s="359"/>
    </row>
    <row r="169" spans="1:25" ht="16.5" thickTop="1" thickBot="1" x14ac:dyDescent="0.3">
      <c r="A169" s="395"/>
      <c r="B169" s="396"/>
      <c r="C169" s="397"/>
      <c r="D169" s="396"/>
      <c r="E169" s="398"/>
      <c r="F169" s="399"/>
      <c r="G169" s="254"/>
      <c r="H169" s="22" t="s">
        <v>8</v>
      </c>
      <c r="I169" s="32"/>
      <c r="J169" s="27"/>
      <c r="K169" s="27"/>
      <c r="L169" s="27"/>
      <c r="M169" s="60">
        <f t="shared" si="50"/>
        <v>0</v>
      </c>
      <c r="N169" s="421" t="e">
        <f>(((#REF!+#REF!+#REF!+I169+M169)-MIN(#REF!,#REF!,#REF!,I169,M169))-MAX(#REF!,#REF!,#REF!,I169,M169))/3-#REF!</f>
        <v>#REF!</v>
      </c>
      <c r="O169" s="268"/>
      <c r="P169" s="270"/>
      <c r="Q169" s="236"/>
      <c r="R169" s="236"/>
      <c r="S169" s="236"/>
      <c r="T169" s="236"/>
      <c r="U169" s="236"/>
      <c r="V169" s="236"/>
      <c r="W169" s="236"/>
      <c r="X169" s="424"/>
      <c r="Y169" s="359"/>
    </row>
    <row r="170" spans="1:25" ht="16.5" thickTop="1" thickBot="1" x14ac:dyDescent="0.3">
      <c r="A170" s="395"/>
      <c r="B170" s="396"/>
      <c r="C170" s="397"/>
      <c r="D170" s="396"/>
      <c r="E170" s="398"/>
      <c r="F170" s="399"/>
      <c r="G170" s="254"/>
      <c r="H170" s="22" t="s">
        <v>53</v>
      </c>
      <c r="I170" s="32"/>
      <c r="J170" s="27"/>
      <c r="K170" s="27"/>
      <c r="L170" s="27"/>
      <c r="M170" s="60">
        <f t="shared" si="50"/>
        <v>0</v>
      </c>
      <c r="N170" s="421" t="e">
        <f>(((#REF!+#REF!+#REF!+I170+M170)-MIN(#REF!,#REF!,#REF!,I170,M170))-MAX(#REF!,#REF!,#REF!,I170,M170))/3-#REF!</f>
        <v>#REF!</v>
      </c>
      <c r="O170" s="268"/>
      <c r="P170" s="270"/>
      <c r="Q170" s="236"/>
      <c r="R170" s="236"/>
      <c r="S170" s="236"/>
      <c r="T170" s="236"/>
      <c r="U170" s="236"/>
      <c r="V170" s="236"/>
      <c r="W170" s="236"/>
      <c r="X170" s="424"/>
      <c r="Y170" s="359"/>
    </row>
    <row r="171" spans="1:25" ht="16.5" thickTop="1" thickBot="1" x14ac:dyDescent="0.3">
      <c r="A171" s="395"/>
      <c r="B171" s="396"/>
      <c r="C171" s="397"/>
      <c r="D171" s="396"/>
      <c r="E171" s="398"/>
      <c r="F171" s="399"/>
      <c r="G171" s="254"/>
      <c r="H171" s="22" t="s">
        <v>54</v>
      </c>
      <c r="I171" s="44"/>
      <c r="J171" s="45"/>
      <c r="K171" s="45"/>
      <c r="L171" s="45"/>
      <c r="M171" s="61">
        <f t="shared" si="50"/>
        <v>0</v>
      </c>
      <c r="N171" s="422" t="e">
        <f>(((#REF!+#REF!+#REF!+I171+M171)-MIN(#REF!,#REF!,#REF!,I171,M171))-MAX(#REF!,#REF!,#REF!,I171,M171))/3-#REF!</f>
        <v>#REF!</v>
      </c>
      <c r="O171" s="268"/>
      <c r="P171" s="270"/>
      <c r="Q171" s="236"/>
      <c r="R171" s="236"/>
      <c r="S171" s="237"/>
      <c r="T171" s="237"/>
      <c r="U171" s="237"/>
      <c r="V171" s="237"/>
      <c r="W171" s="237"/>
      <c r="X171" s="424"/>
      <c r="Y171" s="359"/>
    </row>
    <row r="172" spans="1:25" ht="16.5" thickTop="1" thickBot="1" x14ac:dyDescent="0.3">
      <c r="A172" s="430">
        <f>Classificação!A172</f>
        <v>0</v>
      </c>
      <c r="B172" s="431"/>
      <c r="C172" s="432">
        <f>Classificação!B172</f>
        <v>0</v>
      </c>
      <c r="D172" s="431"/>
      <c r="E172" s="433">
        <f>Classificação!C172</f>
        <v>0</v>
      </c>
      <c r="F172" s="434">
        <f>Classificação!D172</f>
        <v>0</v>
      </c>
      <c r="G172" s="253" t="s">
        <v>2</v>
      </c>
      <c r="H172" s="19" t="s">
        <v>6</v>
      </c>
      <c r="I172" s="28"/>
      <c r="J172" s="23"/>
      <c r="K172" s="23"/>
      <c r="L172" s="23"/>
      <c r="M172" s="56">
        <f t="shared" si="50"/>
        <v>0</v>
      </c>
      <c r="N172" s="427">
        <f t="shared" ref="N172" si="63">(((M172+M173+M174+M175+M176)-MIN(M172,M173,M174,M175,M176))-MAX(M172,M173,M174,M175,M176))/3</f>
        <v>0</v>
      </c>
      <c r="O172" s="435"/>
      <c r="P172" s="260"/>
      <c r="Q172" s="232"/>
      <c r="R172" s="232"/>
      <c r="S172" s="232"/>
      <c r="T172" s="232"/>
      <c r="U172" s="232"/>
      <c r="V172" s="232"/>
      <c r="W172" s="232"/>
      <c r="X172" s="436">
        <f t="shared" ref="X172" si="64">SUM(P172:W176)</f>
        <v>0</v>
      </c>
      <c r="Y172" s="358"/>
    </row>
    <row r="173" spans="1:25" ht="16.5" thickTop="1" thickBot="1" x14ac:dyDescent="0.3">
      <c r="A173" s="430"/>
      <c r="B173" s="431"/>
      <c r="C173" s="432"/>
      <c r="D173" s="431"/>
      <c r="E173" s="433"/>
      <c r="F173" s="434"/>
      <c r="G173" s="254"/>
      <c r="H173" s="20" t="s">
        <v>7</v>
      </c>
      <c r="I173" s="29"/>
      <c r="J173" s="24"/>
      <c r="K173" s="24"/>
      <c r="L173" s="24"/>
      <c r="M173" s="57">
        <f t="shared" si="50"/>
        <v>0</v>
      </c>
      <c r="N173" s="428" t="e">
        <f>(((#REF!+#REF!+#REF!+I173+M173)-MIN(#REF!,#REF!,#REF!,I173,M173))-MAX(#REF!,#REF!,#REF!,I173,M173))/3-#REF!</f>
        <v>#REF!</v>
      </c>
      <c r="O173" s="425"/>
      <c r="P173" s="261"/>
      <c r="Q173" s="233"/>
      <c r="R173" s="233"/>
      <c r="S173" s="233"/>
      <c r="T173" s="233"/>
      <c r="U173" s="233"/>
      <c r="V173" s="233"/>
      <c r="W173" s="233"/>
      <c r="X173" s="426"/>
      <c r="Y173" s="358"/>
    </row>
    <row r="174" spans="1:25" ht="16.5" thickTop="1" thickBot="1" x14ac:dyDescent="0.3">
      <c r="A174" s="430"/>
      <c r="B174" s="431"/>
      <c r="C174" s="432"/>
      <c r="D174" s="431"/>
      <c r="E174" s="433"/>
      <c r="F174" s="434"/>
      <c r="G174" s="254"/>
      <c r="H174" s="20" t="s">
        <v>8</v>
      </c>
      <c r="I174" s="29"/>
      <c r="J174" s="24"/>
      <c r="K174" s="24"/>
      <c r="L174" s="24"/>
      <c r="M174" s="57">
        <f t="shared" si="50"/>
        <v>0</v>
      </c>
      <c r="N174" s="428" t="e">
        <f>(((#REF!+#REF!+#REF!+I174+M174)-MIN(#REF!,#REF!,#REF!,I174,M174))-MAX(#REF!,#REF!,#REF!,I174,M174))/3-#REF!</f>
        <v>#REF!</v>
      </c>
      <c r="O174" s="425"/>
      <c r="P174" s="261"/>
      <c r="Q174" s="233"/>
      <c r="R174" s="233"/>
      <c r="S174" s="233"/>
      <c r="T174" s="233"/>
      <c r="U174" s="233"/>
      <c r="V174" s="233"/>
      <c r="W174" s="233"/>
      <c r="X174" s="426"/>
      <c r="Y174" s="358"/>
    </row>
    <row r="175" spans="1:25" ht="16.5" thickTop="1" thickBot="1" x14ac:dyDescent="0.3">
      <c r="A175" s="430"/>
      <c r="B175" s="431"/>
      <c r="C175" s="432"/>
      <c r="D175" s="431"/>
      <c r="E175" s="433"/>
      <c r="F175" s="434"/>
      <c r="G175" s="254"/>
      <c r="H175" s="20" t="s">
        <v>53</v>
      </c>
      <c r="I175" s="29"/>
      <c r="J175" s="24"/>
      <c r="K175" s="24"/>
      <c r="L175" s="24"/>
      <c r="M175" s="57">
        <f t="shared" si="50"/>
        <v>0</v>
      </c>
      <c r="N175" s="428" t="e">
        <f>(((#REF!+#REF!+#REF!+I175+M175)-MIN(#REF!,#REF!,#REF!,I175,M175))-MAX(#REF!,#REF!,#REF!,I175,M175))/3-#REF!</f>
        <v>#REF!</v>
      </c>
      <c r="O175" s="425"/>
      <c r="P175" s="261"/>
      <c r="Q175" s="233"/>
      <c r="R175" s="233"/>
      <c r="S175" s="233"/>
      <c r="T175" s="233"/>
      <c r="U175" s="233"/>
      <c r="V175" s="233"/>
      <c r="W175" s="233"/>
      <c r="X175" s="426"/>
      <c r="Y175" s="358"/>
    </row>
    <row r="176" spans="1:25" ht="16.5" thickTop="1" thickBot="1" x14ac:dyDescent="0.3">
      <c r="A176" s="430"/>
      <c r="B176" s="431"/>
      <c r="C176" s="432"/>
      <c r="D176" s="431"/>
      <c r="E176" s="433"/>
      <c r="F176" s="434"/>
      <c r="G176" s="255"/>
      <c r="H176" s="20" t="s">
        <v>54</v>
      </c>
      <c r="I176" s="30"/>
      <c r="J176" s="25"/>
      <c r="K176" s="25"/>
      <c r="L176" s="25"/>
      <c r="M176" s="58">
        <f t="shared" si="50"/>
        <v>0</v>
      </c>
      <c r="N176" s="429" t="e">
        <f>(((#REF!+#REF!+#REF!+I176+M176)-MIN(#REF!,#REF!,#REF!,I176,M176))-MAX(#REF!,#REF!,#REF!,I176,M176))/3-#REF!</f>
        <v>#REF!</v>
      </c>
      <c r="O176" s="437"/>
      <c r="P176" s="438"/>
      <c r="Q176" s="234"/>
      <c r="R176" s="234"/>
      <c r="S176" s="234"/>
      <c r="T176" s="234"/>
      <c r="U176" s="234"/>
      <c r="V176" s="234"/>
      <c r="W176" s="234"/>
      <c r="X176" s="439"/>
      <c r="Y176" s="358"/>
    </row>
    <row r="177" spans="1:25" ht="16.5" thickTop="1" thickBot="1" x14ac:dyDescent="0.3">
      <c r="A177" s="395">
        <f>Classificação!A177</f>
        <v>0</v>
      </c>
      <c r="B177" s="396"/>
      <c r="C177" s="397">
        <f>Classificação!B177</f>
        <v>0</v>
      </c>
      <c r="D177" s="396"/>
      <c r="E177" s="398">
        <f>Classificação!C177</f>
        <v>0</v>
      </c>
      <c r="F177" s="399">
        <f>Classificação!D177</f>
        <v>0</v>
      </c>
      <c r="G177" s="253" t="s">
        <v>2</v>
      </c>
      <c r="H177" s="21" t="s">
        <v>6</v>
      </c>
      <c r="I177" s="31"/>
      <c r="J177" s="26"/>
      <c r="K177" s="26"/>
      <c r="L177" s="26"/>
      <c r="M177" s="59">
        <f t="shared" si="50"/>
        <v>0</v>
      </c>
      <c r="N177" s="420">
        <f t="shared" ref="N177" si="65">(((M177+M178+M179+M180+M181)-MIN(M177,M178,M179,M180,M181))-MAX(M177,M178,M179,M180,M181))/3</f>
        <v>0</v>
      </c>
      <c r="O177" s="267"/>
      <c r="P177" s="269"/>
      <c r="Q177" s="235"/>
      <c r="R177" s="235"/>
      <c r="S177" s="235"/>
      <c r="T177" s="235"/>
      <c r="U177" s="235"/>
      <c r="V177" s="235"/>
      <c r="W177" s="235"/>
      <c r="X177" s="423">
        <f t="shared" ref="X177" si="66">SUM(P177:W181)</f>
        <v>0</v>
      </c>
      <c r="Y177" s="359"/>
    </row>
    <row r="178" spans="1:25" ht="16.5" thickTop="1" thickBot="1" x14ac:dyDescent="0.3">
      <c r="A178" s="395"/>
      <c r="B178" s="396"/>
      <c r="C178" s="397"/>
      <c r="D178" s="396"/>
      <c r="E178" s="398"/>
      <c r="F178" s="399"/>
      <c r="G178" s="254"/>
      <c r="H178" s="22" t="s">
        <v>7</v>
      </c>
      <c r="I178" s="32"/>
      <c r="J178" s="27"/>
      <c r="K178" s="27"/>
      <c r="L178" s="27"/>
      <c r="M178" s="60">
        <f t="shared" si="50"/>
        <v>0</v>
      </c>
      <c r="N178" s="421" t="e">
        <f>(((#REF!+#REF!+#REF!+I178+M178)-MIN(#REF!,#REF!,#REF!,I178,M178))-MAX(#REF!,#REF!,#REF!,I178,M178))/3-#REF!</f>
        <v>#REF!</v>
      </c>
      <c r="O178" s="268"/>
      <c r="P178" s="270"/>
      <c r="Q178" s="236"/>
      <c r="R178" s="236"/>
      <c r="S178" s="236"/>
      <c r="T178" s="236"/>
      <c r="U178" s="236"/>
      <c r="V178" s="236"/>
      <c r="W178" s="236"/>
      <c r="X178" s="424"/>
      <c r="Y178" s="359"/>
    </row>
    <row r="179" spans="1:25" ht="16.5" thickTop="1" thickBot="1" x14ac:dyDescent="0.3">
      <c r="A179" s="395"/>
      <c r="B179" s="396"/>
      <c r="C179" s="397"/>
      <c r="D179" s="396"/>
      <c r="E179" s="398"/>
      <c r="F179" s="399"/>
      <c r="G179" s="254"/>
      <c r="H179" s="22" t="s">
        <v>8</v>
      </c>
      <c r="I179" s="32"/>
      <c r="J179" s="27"/>
      <c r="K179" s="27"/>
      <c r="L179" s="27"/>
      <c r="M179" s="60">
        <f t="shared" si="50"/>
        <v>0</v>
      </c>
      <c r="N179" s="421" t="e">
        <f>(((#REF!+#REF!+#REF!+I179+M179)-MIN(#REF!,#REF!,#REF!,I179,M179))-MAX(#REF!,#REF!,#REF!,I179,M179))/3-#REF!</f>
        <v>#REF!</v>
      </c>
      <c r="O179" s="268"/>
      <c r="P179" s="270"/>
      <c r="Q179" s="236"/>
      <c r="R179" s="236"/>
      <c r="S179" s="236"/>
      <c r="T179" s="236"/>
      <c r="U179" s="236"/>
      <c r="V179" s="236"/>
      <c r="W179" s="236"/>
      <c r="X179" s="424"/>
      <c r="Y179" s="359"/>
    </row>
    <row r="180" spans="1:25" ht="16.5" thickTop="1" thickBot="1" x14ac:dyDescent="0.3">
      <c r="A180" s="395"/>
      <c r="B180" s="396"/>
      <c r="C180" s="397"/>
      <c r="D180" s="396"/>
      <c r="E180" s="398"/>
      <c r="F180" s="399"/>
      <c r="G180" s="254"/>
      <c r="H180" s="22" t="s">
        <v>53</v>
      </c>
      <c r="I180" s="32"/>
      <c r="J180" s="27"/>
      <c r="K180" s="27"/>
      <c r="L180" s="27"/>
      <c r="M180" s="60">
        <f t="shared" si="50"/>
        <v>0</v>
      </c>
      <c r="N180" s="421" t="e">
        <f>(((#REF!+#REF!+#REF!+I180+M180)-MIN(#REF!,#REF!,#REF!,I180,M180))-MAX(#REF!,#REF!,#REF!,I180,M180))/3-#REF!</f>
        <v>#REF!</v>
      </c>
      <c r="O180" s="268"/>
      <c r="P180" s="270"/>
      <c r="Q180" s="236"/>
      <c r="R180" s="236"/>
      <c r="S180" s="236"/>
      <c r="T180" s="236"/>
      <c r="U180" s="236"/>
      <c r="V180" s="236"/>
      <c r="W180" s="236"/>
      <c r="X180" s="424"/>
      <c r="Y180" s="359"/>
    </row>
    <row r="181" spans="1:25" ht="16.5" thickTop="1" thickBot="1" x14ac:dyDescent="0.3">
      <c r="A181" s="395"/>
      <c r="B181" s="396"/>
      <c r="C181" s="397"/>
      <c r="D181" s="396"/>
      <c r="E181" s="398"/>
      <c r="F181" s="399"/>
      <c r="G181" s="255"/>
      <c r="H181" s="48" t="s">
        <v>54</v>
      </c>
      <c r="I181" s="44"/>
      <c r="J181" s="45"/>
      <c r="K181" s="45"/>
      <c r="L181" s="45"/>
      <c r="M181" s="61">
        <f t="shared" si="50"/>
        <v>0</v>
      </c>
      <c r="N181" s="422" t="e">
        <f>(((#REF!+#REF!+#REF!+I181+M181)-MIN(#REF!,#REF!,#REF!,I181,M181))-MAX(#REF!,#REF!,#REF!,I181,M181))/3-#REF!</f>
        <v>#REF!</v>
      </c>
      <c r="O181" s="350"/>
      <c r="P181" s="351"/>
      <c r="Q181" s="237"/>
      <c r="R181" s="237"/>
      <c r="S181" s="237"/>
      <c r="T181" s="237"/>
      <c r="U181" s="237"/>
      <c r="V181" s="237"/>
      <c r="W181" s="237"/>
      <c r="X181" s="440"/>
      <c r="Y181" s="359"/>
    </row>
    <row r="182" spans="1:25" ht="16.5" thickTop="1" thickBot="1" x14ac:dyDescent="0.3">
      <c r="A182" s="441">
        <f>Classificação!A182</f>
        <v>0</v>
      </c>
      <c r="B182" s="442"/>
      <c r="C182" s="443">
        <f>Classificação!B182</f>
        <v>0</v>
      </c>
      <c r="D182" s="442"/>
      <c r="E182" s="444">
        <f>Classificação!C182</f>
        <v>0</v>
      </c>
      <c r="F182" s="445">
        <f>Classificação!D182</f>
        <v>0</v>
      </c>
      <c r="G182" s="254" t="s">
        <v>2</v>
      </c>
      <c r="H182" s="51" t="s">
        <v>6</v>
      </c>
      <c r="I182" s="52"/>
      <c r="J182" s="53"/>
      <c r="K182" s="53"/>
      <c r="L182" s="53"/>
      <c r="M182" s="62">
        <f t="shared" si="50"/>
        <v>0</v>
      </c>
      <c r="N182" s="446">
        <f>(((M182+M183+M184+M185+M186)-MIN(M182,M183,M184,M185,M186))-MAX(M182,M183,M184,M185,M186))/3</f>
        <v>0</v>
      </c>
      <c r="O182" s="425"/>
      <c r="P182" s="261"/>
      <c r="Q182" s="233"/>
      <c r="R182" s="233"/>
      <c r="S182" s="233"/>
      <c r="T182" s="232"/>
      <c r="U182" s="232"/>
      <c r="V182" s="233"/>
      <c r="W182" s="233"/>
      <c r="X182" s="426">
        <f t="shared" ref="X182" si="67">SUM(P182:W186)</f>
        <v>0</v>
      </c>
      <c r="Y182" s="455"/>
    </row>
    <row r="183" spans="1:25" ht="16.5" thickTop="1" thickBot="1" x14ac:dyDescent="0.3">
      <c r="A183" s="430"/>
      <c r="B183" s="431"/>
      <c r="C183" s="432"/>
      <c r="D183" s="431"/>
      <c r="E183" s="433"/>
      <c r="F183" s="434"/>
      <c r="G183" s="254"/>
      <c r="H183" s="20" t="s">
        <v>7</v>
      </c>
      <c r="I183" s="29"/>
      <c r="J183" s="24"/>
      <c r="K183" s="24"/>
      <c r="L183" s="24"/>
      <c r="M183" s="57">
        <f t="shared" si="50"/>
        <v>0</v>
      </c>
      <c r="N183" s="428" t="e">
        <f>(((#REF!+#REF!+#REF!+I183+M183)-MIN(#REF!,#REF!,#REF!,I183,M183))-MAX(#REF!,#REF!,#REF!,I183,M183))/3-#REF!</f>
        <v>#REF!</v>
      </c>
      <c r="O183" s="425"/>
      <c r="P183" s="261"/>
      <c r="Q183" s="233"/>
      <c r="R183" s="233"/>
      <c r="S183" s="233"/>
      <c r="T183" s="233"/>
      <c r="U183" s="233"/>
      <c r="V183" s="233"/>
      <c r="W183" s="233"/>
      <c r="X183" s="426"/>
      <c r="Y183" s="358"/>
    </row>
    <row r="184" spans="1:25" ht="16.5" thickTop="1" thickBot="1" x14ac:dyDescent="0.3">
      <c r="A184" s="430"/>
      <c r="B184" s="431"/>
      <c r="C184" s="432"/>
      <c r="D184" s="431"/>
      <c r="E184" s="433"/>
      <c r="F184" s="434"/>
      <c r="G184" s="254"/>
      <c r="H184" s="20" t="s">
        <v>8</v>
      </c>
      <c r="I184" s="29"/>
      <c r="J184" s="24"/>
      <c r="K184" s="24"/>
      <c r="L184" s="24"/>
      <c r="M184" s="57">
        <f t="shared" si="50"/>
        <v>0</v>
      </c>
      <c r="N184" s="428" t="e">
        <f>(((#REF!+#REF!+#REF!+I184+M184)-MIN(#REF!,#REF!,#REF!,I184,M184))-MAX(#REF!,#REF!,#REF!,I184,M184))/3-#REF!</f>
        <v>#REF!</v>
      </c>
      <c r="O184" s="425"/>
      <c r="P184" s="261"/>
      <c r="Q184" s="233"/>
      <c r="R184" s="233"/>
      <c r="S184" s="233"/>
      <c r="T184" s="233"/>
      <c r="U184" s="233"/>
      <c r="V184" s="233"/>
      <c r="W184" s="233"/>
      <c r="X184" s="426"/>
      <c r="Y184" s="358"/>
    </row>
    <row r="185" spans="1:25" ht="16.5" thickTop="1" thickBot="1" x14ac:dyDescent="0.3">
      <c r="A185" s="430"/>
      <c r="B185" s="431"/>
      <c r="C185" s="432"/>
      <c r="D185" s="431"/>
      <c r="E185" s="433"/>
      <c r="F185" s="434"/>
      <c r="G185" s="254"/>
      <c r="H185" s="20" t="s">
        <v>53</v>
      </c>
      <c r="I185" s="29"/>
      <c r="J185" s="24"/>
      <c r="K185" s="24"/>
      <c r="L185" s="24"/>
      <c r="M185" s="57">
        <f t="shared" si="50"/>
        <v>0</v>
      </c>
      <c r="N185" s="428" t="e">
        <f>(((#REF!+#REF!+#REF!+I185+M185)-MIN(#REF!,#REF!,#REF!,I185,M185))-MAX(#REF!,#REF!,#REF!,I185,M185))/3-#REF!</f>
        <v>#REF!</v>
      </c>
      <c r="O185" s="425"/>
      <c r="P185" s="261"/>
      <c r="Q185" s="233"/>
      <c r="R185" s="233"/>
      <c r="S185" s="233"/>
      <c r="T185" s="233"/>
      <c r="U185" s="233"/>
      <c r="V185" s="233"/>
      <c r="W185" s="233"/>
      <c r="X185" s="426"/>
      <c r="Y185" s="358"/>
    </row>
    <row r="186" spans="1:25" ht="16.5" thickTop="1" thickBot="1" x14ac:dyDescent="0.3">
      <c r="A186" s="430"/>
      <c r="B186" s="431"/>
      <c r="C186" s="432"/>
      <c r="D186" s="431"/>
      <c r="E186" s="433"/>
      <c r="F186" s="434"/>
      <c r="G186" s="254"/>
      <c r="H186" s="20" t="s">
        <v>54</v>
      </c>
      <c r="I186" s="30"/>
      <c r="J186" s="25"/>
      <c r="K186" s="25"/>
      <c r="L186" s="25"/>
      <c r="M186" s="58">
        <f t="shared" si="50"/>
        <v>0</v>
      </c>
      <c r="N186" s="429" t="e">
        <f>(((#REF!+#REF!+#REF!+I186+M186)-MIN(#REF!,#REF!,#REF!,I186,M186))-MAX(#REF!,#REF!,#REF!,I186,M186))/3-#REF!</f>
        <v>#REF!</v>
      </c>
      <c r="O186" s="425"/>
      <c r="P186" s="261"/>
      <c r="Q186" s="233"/>
      <c r="R186" s="233"/>
      <c r="S186" s="234"/>
      <c r="T186" s="234"/>
      <c r="U186" s="234"/>
      <c r="V186" s="234"/>
      <c r="W186" s="234"/>
      <c r="X186" s="426"/>
      <c r="Y186" s="358"/>
    </row>
    <row r="187" spans="1:25" ht="16.5" thickTop="1" thickBot="1" x14ac:dyDescent="0.3">
      <c r="A187" s="395">
        <f>Classificação!A187</f>
        <v>0</v>
      </c>
      <c r="B187" s="396"/>
      <c r="C187" s="397">
        <f>Classificação!B187</f>
        <v>0</v>
      </c>
      <c r="D187" s="396"/>
      <c r="E187" s="398">
        <f>Classificação!C187</f>
        <v>0</v>
      </c>
      <c r="F187" s="399">
        <f>Classificação!D187</f>
        <v>0</v>
      </c>
      <c r="G187" s="253" t="s">
        <v>2</v>
      </c>
      <c r="H187" s="21" t="s">
        <v>6</v>
      </c>
      <c r="I187" s="31"/>
      <c r="J187" s="26"/>
      <c r="K187" s="26"/>
      <c r="L187" s="26"/>
      <c r="M187" s="59">
        <f t="shared" si="50"/>
        <v>0</v>
      </c>
      <c r="N187" s="420">
        <f t="shared" ref="N187" si="68">(((M187+M188+M189+M190+M191)-MIN(M187,M188,M189,M190,M191))-MAX(M187,M188,M189,M190,M191))/3</f>
        <v>0</v>
      </c>
      <c r="O187" s="267"/>
      <c r="P187" s="269"/>
      <c r="Q187" s="235"/>
      <c r="R187" s="235"/>
      <c r="S187" s="235"/>
      <c r="T187" s="235"/>
      <c r="U187" s="235"/>
      <c r="V187" s="235"/>
      <c r="W187" s="235"/>
      <c r="X187" s="423">
        <f t="shared" ref="X187" si="69">SUM(P187:W191)</f>
        <v>0</v>
      </c>
      <c r="Y187" s="359"/>
    </row>
    <row r="188" spans="1:25" ht="16.5" thickTop="1" thickBot="1" x14ac:dyDescent="0.3">
      <c r="A188" s="395"/>
      <c r="B188" s="396"/>
      <c r="C188" s="397"/>
      <c r="D188" s="396"/>
      <c r="E188" s="398"/>
      <c r="F188" s="399"/>
      <c r="G188" s="254"/>
      <c r="H188" s="22" t="s">
        <v>7</v>
      </c>
      <c r="I188" s="32"/>
      <c r="J188" s="27"/>
      <c r="K188" s="27"/>
      <c r="L188" s="27"/>
      <c r="M188" s="60">
        <f t="shared" si="50"/>
        <v>0</v>
      </c>
      <c r="N188" s="421" t="e">
        <f>(((#REF!+#REF!+#REF!+I188+M188)-MIN(#REF!,#REF!,#REF!,I188,M188))-MAX(#REF!,#REF!,#REF!,I188,M188))/3-#REF!</f>
        <v>#REF!</v>
      </c>
      <c r="O188" s="268"/>
      <c r="P188" s="270"/>
      <c r="Q188" s="236"/>
      <c r="R188" s="236"/>
      <c r="S188" s="236"/>
      <c r="T188" s="236"/>
      <c r="U188" s="236"/>
      <c r="V188" s="236"/>
      <c r="W188" s="236"/>
      <c r="X188" s="424"/>
      <c r="Y188" s="359"/>
    </row>
    <row r="189" spans="1:25" ht="16.5" thickTop="1" thickBot="1" x14ac:dyDescent="0.3">
      <c r="A189" s="395"/>
      <c r="B189" s="396"/>
      <c r="C189" s="397"/>
      <c r="D189" s="396"/>
      <c r="E189" s="398"/>
      <c r="F189" s="399"/>
      <c r="G189" s="254"/>
      <c r="H189" s="22" t="s">
        <v>8</v>
      </c>
      <c r="I189" s="32"/>
      <c r="J189" s="27"/>
      <c r="K189" s="27"/>
      <c r="L189" s="27"/>
      <c r="M189" s="60">
        <f t="shared" si="50"/>
        <v>0</v>
      </c>
      <c r="N189" s="421" t="e">
        <f>(((#REF!+#REF!+#REF!+I189+M189)-MIN(#REF!,#REF!,#REF!,I189,M189))-MAX(#REF!,#REF!,#REF!,I189,M189))/3-#REF!</f>
        <v>#REF!</v>
      </c>
      <c r="O189" s="268"/>
      <c r="P189" s="270"/>
      <c r="Q189" s="236"/>
      <c r="R189" s="236"/>
      <c r="S189" s="236"/>
      <c r="T189" s="236"/>
      <c r="U189" s="236"/>
      <c r="V189" s="236"/>
      <c r="W189" s="236"/>
      <c r="X189" s="424"/>
      <c r="Y189" s="359"/>
    </row>
    <row r="190" spans="1:25" ht="16.5" thickTop="1" thickBot="1" x14ac:dyDescent="0.3">
      <c r="A190" s="395"/>
      <c r="B190" s="396"/>
      <c r="C190" s="397"/>
      <c r="D190" s="396"/>
      <c r="E190" s="398"/>
      <c r="F190" s="399"/>
      <c r="G190" s="254"/>
      <c r="H190" s="22" t="s">
        <v>53</v>
      </c>
      <c r="I190" s="32"/>
      <c r="J190" s="27"/>
      <c r="K190" s="27"/>
      <c r="L190" s="27"/>
      <c r="M190" s="60">
        <f t="shared" si="50"/>
        <v>0</v>
      </c>
      <c r="N190" s="421" t="e">
        <f>(((#REF!+#REF!+#REF!+I190+M190)-MIN(#REF!,#REF!,#REF!,I190,M190))-MAX(#REF!,#REF!,#REF!,I190,M190))/3-#REF!</f>
        <v>#REF!</v>
      </c>
      <c r="O190" s="268"/>
      <c r="P190" s="270"/>
      <c r="Q190" s="236"/>
      <c r="R190" s="236"/>
      <c r="S190" s="236"/>
      <c r="T190" s="236"/>
      <c r="U190" s="236"/>
      <c r="V190" s="236"/>
      <c r="W190" s="236"/>
      <c r="X190" s="424"/>
      <c r="Y190" s="359"/>
    </row>
    <row r="191" spans="1:25" ht="16.5" thickTop="1" thickBot="1" x14ac:dyDescent="0.3">
      <c r="A191" s="395"/>
      <c r="B191" s="396"/>
      <c r="C191" s="397"/>
      <c r="D191" s="396"/>
      <c r="E191" s="398"/>
      <c r="F191" s="399"/>
      <c r="G191" s="254"/>
      <c r="H191" s="22" t="s">
        <v>54</v>
      </c>
      <c r="I191" s="44"/>
      <c r="J191" s="45"/>
      <c r="K191" s="45"/>
      <c r="L191" s="45"/>
      <c r="M191" s="61">
        <f t="shared" si="50"/>
        <v>0</v>
      </c>
      <c r="N191" s="422" t="e">
        <f>(((#REF!+#REF!+#REF!+I191+M191)-MIN(#REF!,#REF!,#REF!,I191,M191))-MAX(#REF!,#REF!,#REF!,I191,M191))/3-#REF!</f>
        <v>#REF!</v>
      </c>
      <c r="O191" s="268"/>
      <c r="P191" s="270"/>
      <c r="Q191" s="236"/>
      <c r="R191" s="236"/>
      <c r="S191" s="237"/>
      <c r="T191" s="237"/>
      <c r="U191" s="237"/>
      <c r="V191" s="237"/>
      <c r="W191" s="237"/>
      <c r="X191" s="424"/>
      <c r="Y191" s="359"/>
    </row>
    <row r="192" spans="1:25" ht="16.5" thickTop="1" thickBot="1" x14ac:dyDescent="0.3">
      <c r="A192" s="430">
        <f>Classificação!A192</f>
        <v>0</v>
      </c>
      <c r="B192" s="431"/>
      <c r="C192" s="432">
        <f>Classificação!B192</f>
        <v>0</v>
      </c>
      <c r="D192" s="431"/>
      <c r="E192" s="433">
        <f>Classificação!C192</f>
        <v>0</v>
      </c>
      <c r="F192" s="434">
        <f>Classificação!D192</f>
        <v>0</v>
      </c>
      <c r="G192" s="253" t="s">
        <v>2</v>
      </c>
      <c r="H192" s="19" t="s">
        <v>6</v>
      </c>
      <c r="I192" s="28"/>
      <c r="J192" s="23"/>
      <c r="K192" s="23"/>
      <c r="L192" s="23"/>
      <c r="M192" s="56">
        <f t="shared" si="50"/>
        <v>0</v>
      </c>
      <c r="N192" s="427">
        <f t="shared" ref="N192" si="70">(((M192+M193+M194+M195+M196)-MIN(M192,M193,M194,M195,M196))-MAX(M192,M193,M194,M195,M196))/3</f>
        <v>0</v>
      </c>
      <c r="O192" s="435"/>
      <c r="P192" s="260"/>
      <c r="Q192" s="232"/>
      <c r="R192" s="232"/>
      <c r="S192" s="232"/>
      <c r="T192" s="232"/>
      <c r="U192" s="232"/>
      <c r="V192" s="232"/>
      <c r="W192" s="232"/>
      <c r="X192" s="436">
        <f t="shared" ref="X192" si="71">SUM(P192:W196)</f>
        <v>0</v>
      </c>
      <c r="Y192" s="358"/>
    </row>
    <row r="193" spans="1:25" ht="16.5" thickTop="1" thickBot="1" x14ac:dyDescent="0.3">
      <c r="A193" s="430"/>
      <c r="B193" s="431"/>
      <c r="C193" s="432"/>
      <c r="D193" s="431"/>
      <c r="E193" s="433"/>
      <c r="F193" s="434"/>
      <c r="G193" s="254"/>
      <c r="H193" s="20" t="s">
        <v>7</v>
      </c>
      <c r="I193" s="29"/>
      <c r="J193" s="24"/>
      <c r="K193" s="24"/>
      <c r="L193" s="24"/>
      <c r="M193" s="57">
        <f t="shared" si="50"/>
        <v>0</v>
      </c>
      <c r="N193" s="428" t="e">
        <f>(((#REF!+#REF!+#REF!+I193+M193)-MIN(#REF!,#REF!,#REF!,I193,M193))-MAX(#REF!,#REF!,#REF!,I193,M193))/3-#REF!</f>
        <v>#REF!</v>
      </c>
      <c r="O193" s="425"/>
      <c r="P193" s="261"/>
      <c r="Q193" s="233"/>
      <c r="R193" s="233"/>
      <c r="S193" s="233"/>
      <c r="T193" s="233"/>
      <c r="U193" s="233"/>
      <c r="V193" s="233"/>
      <c r="W193" s="233"/>
      <c r="X193" s="426"/>
      <c r="Y193" s="358"/>
    </row>
    <row r="194" spans="1:25" ht="16.5" thickTop="1" thickBot="1" x14ac:dyDescent="0.3">
      <c r="A194" s="430"/>
      <c r="B194" s="431"/>
      <c r="C194" s="432"/>
      <c r="D194" s="431"/>
      <c r="E194" s="433"/>
      <c r="F194" s="434"/>
      <c r="G194" s="254"/>
      <c r="H194" s="20" t="s">
        <v>8</v>
      </c>
      <c r="I194" s="29"/>
      <c r="J194" s="24"/>
      <c r="K194" s="24"/>
      <c r="L194" s="24"/>
      <c r="M194" s="57">
        <f t="shared" si="50"/>
        <v>0</v>
      </c>
      <c r="N194" s="428" t="e">
        <f>(((#REF!+#REF!+#REF!+I194+M194)-MIN(#REF!,#REF!,#REF!,I194,M194))-MAX(#REF!,#REF!,#REF!,I194,M194))/3-#REF!</f>
        <v>#REF!</v>
      </c>
      <c r="O194" s="425"/>
      <c r="P194" s="261"/>
      <c r="Q194" s="233"/>
      <c r="R194" s="233"/>
      <c r="S194" s="233"/>
      <c r="T194" s="233"/>
      <c r="U194" s="233"/>
      <c r="V194" s="233"/>
      <c r="W194" s="233"/>
      <c r="X194" s="426"/>
      <c r="Y194" s="358"/>
    </row>
    <row r="195" spans="1:25" ht="16.5" thickTop="1" thickBot="1" x14ac:dyDescent="0.3">
      <c r="A195" s="430"/>
      <c r="B195" s="431"/>
      <c r="C195" s="432"/>
      <c r="D195" s="431"/>
      <c r="E195" s="433"/>
      <c r="F195" s="434"/>
      <c r="G195" s="254"/>
      <c r="H195" s="20" t="s">
        <v>53</v>
      </c>
      <c r="I195" s="29"/>
      <c r="J195" s="24"/>
      <c r="K195" s="24"/>
      <c r="L195" s="24"/>
      <c r="M195" s="57">
        <f t="shared" si="50"/>
        <v>0</v>
      </c>
      <c r="N195" s="428" t="e">
        <f>(((#REF!+#REF!+#REF!+I195+M195)-MIN(#REF!,#REF!,#REF!,I195,M195))-MAX(#REF!,#REF!,#REF!,I195,M195))/3-#REF!</f>
        <v>#REF!</v>
      </c>
      <c r="O195" s="425"/>
      <c r="P195" s="261"/>
      <c r="Q195" s="233"/>
      <c r="R195" s="233"/>
      <c r="S195" s="233"/>
      <c r="T195" s="233"/>
      <c r="U195" s="233"/>
      <c r="V195" s="233"/>
      <c r="W195" s="233"/>
      <c r="X195" s="426"/>
      <c r="Y195" s="358"/>
    </row>
    <row r="196" spans="1:25" ht="16.5" thickTop="1" thickBot="1" x14ac:dyDescent="0.3">
      <c r="A196" s="430"/>
      <c r="B196" s="431"/>
      <c r="C196" s="432"/>
      <c r="D196" s="431"/>
      <c r="E196" s="433"/>
      <c r="F196" s="434"/>
      <c r="G196" s="254"/>
      <c r="H196" s="20" t="s">
        <v>54</v>
      </c>
      <c r="I196" s="30"/>
      <c r="J196" s="25"/>
      <c r="K196" s="25"/>
      <c r="L196" s="25"/>
      <c r="M196" s="58">
        <f t="shared" si="50"/>
        <v>0</v>
      </c>
      <c r="N196" s="429" t="e">
        <f>(((#REF!+#REF!+#REF!+I196+M196)-MIN(#REF!,#REF!,#REF!,I196,M196))-MAX(#REF!,#REF!,#REF!,I196,M196))/3-#REF!</f>
        <v>#REF!</v>
      </c>
      <c r="O196" s="425"/>
      <c r="P196" s="261"/>
      <c r="Q196" s="233"/>
      <c r="R196" s="233"/>
      <c r="S196" s="234"/>
      <c r="T196" s="234"/>
      <c r="U196" s="234"/>
      <c r="V196" s="234"/>
      <c r="W196" s="234"/>
      <c r="X196" s="426"/>
      <c r="Y196" s="358"/>
    </row>
    <row r="197" spans="1:25" ht="16.5" thickTop="1" thickBot="1" x14ac:dyDescent="0.3">
      <c r="A197" s="395">
        <f>Classificação!A197</f>
        <v>0</v>
      </c>
      <c r="B197" s="396"/>
      <c r="C197" s="397">
        <f>Classificação!B197</f>
        <v>0</v>
      </c>
      <c r="D197" s="396"/>
      <c r="E197" s="398">
        <f>Classificação!C197</f>
        <v>0</v>
      </c>
      <c r="F197" s="399">
        <f>Classificação!D197</f>
        <v>0</v>
      </c>
      <c r="G197" s="253" t="s">
        <v>2</v>
      </c>
      <c r="H197" s="21" t="s">
        <v>6</v>
      </c>
      <c r="I197" s="31"/>
      <c r="J197" s="26"/>
      <c r="K197" s="26"/>
      <c r="L197" s="26"/>
      <c r="M197" s="59">
        <f t="shared" si="50"/>
        <v>0</v>
      </c>
      <c r="N197" s="420">
        <f t="shared" ref="N197" si="72">(((M197+M198+M199+M200+M201)-MIN(M197,M198,M199,M200,M201))-MAX(M197,M198,M199,M200,M201))/3</f>
        <v>0</v>
      </c>
      <c r="O197" s="267"/>
      <c r="P197" s="269"/>
      <c r="Q197" s="235"/>
      <c r="R197" s="235"/>
      <c r="S197" s="235"/>
      <c r="T197" s="235"/>
      <c r="U197" s="235"/>
      <c r="V197" s="235"/>
      <c r="W197" s="235"/>
      <c r="X197" s="423">
        <f t="shared" ref="X197" si="73">SUM(P197:W201)</f>
        <v>0</v>
      </c>
      <c r="Y197" s="359"/>
    </row>
    <row r="198" spans="1:25" ht="16.5" thickTop="1" thickBot="1" x14ac:dyDescent="0.3">
      <c r="A198" s="395"/>
      <c r="B198" s="396"/>
      <c r="C198" s="397"/>
      <c r="D198" s="396"/>
      <c r="E198" s="398"/>
      <c r="F198" s="399"/>
      <c r="G198" s="254"/>
      <c r="H198" s="22" t="s">
        <v>7</v>
      </c>
      <c r="I198" s="32"/>
      <c r="J198" s="27"/>
      <c r="K198" s="27"/>
      <c r="L198" s="27"/>
      <c r="M198" s="60">
        <f t="shared" si="50"/>
        <v>0</v>
      </c>
      <c r="N198" s="421" t="e">
        <f>(((#REF!+#REF!+#REF!+I198+M198)-MIN(#REF!,#REF!,#REF!,I198,M198))-MAX(#REF!,#REF!,#REF!,I198,M198))/3-#REF!</f>
        <v>#REF!</v>
      </c>
      <c r="O198" s="268"/>
      <c r="P198" s="270"/>
      <c r="Q198" s="236"/>
      <c r="R198" s="236"/>
      <c r="S198" s="236"/>
      <c r="T198" s="236"/>
      <c r="U198" s="236"/>
      <c r="V198" s="236"/>
      <c r="W198" s="236"/>
      <c r="X198" s="424"/>
      <c r="Y198" s="359"/>
    </row>
    <row r="199" spans="1:25" ht="16.5" thickTop="1" thickBot="1" x14ac:dyDescent="0.3">
      <c r="A199" s="395"/>
      <c r="B199" s="396"/>
      <c r="C199" s="397"/>
      <c r="D199" s="396"/>
      <c r="E199" s="398"/>
      <c r="F199" s="399"/>
      <c r="G199" s="254"/>
      <c r="H199" s="22" t="s">
        <v>8</v>
      </c>
      <c r="I199" s="32"/>
      <c r="J199" s="27"/>
      <c r="K199" s="27"/>
      <c r="L199" s="27"/>
      <c r="M199" s="60">
        <f t="shared" si="50"/>
        <v>0</v>
      </c>
      <c r="N199" s="421" t="e">
        <f>(((#REF!+#REF!+#REF!+I199+M199)-MIN(#REF!,#REF!,#REF!,I199,M199))-MAX(#REF!,#REF!,#REF!,I199,M199))/3-#REF!</f>
        <v>#REF!</v>
      </c>
      <c r="O199" s="268"/>
      <c r="P199" s="270"/>
      <c r="Q199" s="236"/>
      <c r="R199" s="236"/>
      <c r="S199" s="236"/>
      <c r="T199" s="236"/>
      <c r="U199" s="236"/>
      <c r="V199" s="236"/>
      <c r="W199" s="236"/>
      <c r="X199" s="424"/>
      <c r="Y199" s="359"/>
    </row>
    <row r="200" spans="1:25" ht="16.5" thickTop="1" thickBot="1" x14ac:dyDescent="0.3">
      <c r="A200" s="395"/>
      <c r="B200" s="396"/>
      <c r="C200" s="397"/>
      <c r="D200" s="396"/>
      <c r="E200" s="398"/>
      <c r="F200" s="399"/>
      <c r="G200" s="254"/>
      <c r="H200" s="22" t="s">
        <v>53</v>
      </c>
      <c r="I200" s="32"/>
      <c r="J200" s="27"/>
      <c r="K200" s="27"/>
      <c r="L200" s="27"/>
      <c r="M200" s="60">
        <f t="shared" si="50"/>
        <v>0</v>
      </c>
      <c r="N200" s="421" t="e">
        <f>(((#REF!+#REF!+#REF!+I200+M200)-MIN(#REF!,#REF!,#REF!,I200,M200))-MAX(#REF!,#REF!,#REF!,I200,M200))/3-#REF!</f>
        <v>#REF!</v>
      </c>
      <c r="O200" s="268"/>
      <c r="P200" s="270"/>
      <c r="Q200" s="236"/>
      <c r="R200" s="236"/>
      <c r="S200" s="236"/>
      <c r="T200" s="236"/>
      <c r="U200" s="236"/>
      <c r="V200" s="236"/>
      <c r="W200" s="236"/>
      <c r="X200" s="424"/>
      <c r="Y200" s="359"/>
    </row>
    <row r="201" spans="1:25" ht="16.5" thickTop="1" thickBot="1" x14ac:dyDescent="0.3">
      <c r="A201" s="395"/>
      <c r="B201" s="396"/>
      <c r="C201" s="397"/>
      <c r="D201" s="396"/>
      <c r="E201" s="398"/>
      <c r="F201" s="399"/>
      <c r="G201" s="254"/>
      <c r="H201" s="22" t="s">
        <v>54</v>
      </c>
      <c r="I201" s="44"/>
      <c r="J201" s="45"/>
      <c r="K201" s="45"/>
      <c r="L201" s="45"/>
      <c r="M201" s="61">
        <f t="shared" si="50"/>
        <v>0</v>
      </c>
      <c r="N201" s="422" t="e">
        <f>(((#REF!+#REF!+#REF!+I201+M201)-MIN(#REF!,#REF!,#REF!,I201,M201))-MAX(#REF!,#REF!,#REF!,I201,M201))/3-#REF!</f>
        <v>#REF!</v>
      </c>
      <c r="O201" s="268"/>
      <c r="P201" s="270"/>
      <c r="Q201" s="236"/>
      <c r="R201" s="236"/>
      <c r="S201" s="237"/>
      <c r="T201" s="237"/>
      <c r="U201" s="237"/>
      <c r="V201" s="237"/>
      <c r="W201" s="237"/>
      <c r="X201" s="424"/>
      <c r="Y201" s="359"/>
    </row>
    <row r="202" spans="1:25" ht="16.5" thickTop="1" thickBot="1" x14ac:dyDescent="0.3">
      <c r="A202" s="430">
        <f>Classificação!A202</f>
        <v>0</v>
      </c>
      <c r="B202" s="431"/>
      <c r="C202" s="432">
        <f>Classificação!B202</f>
        <v>0</v>
      </c>
      <c r="D202" s="431"/>
      <c r="E202" s="433">
        <f>Classificação!C202</f>
        <v>0</v>
      </c>
      <c r="F202" s="434">
        <f>Classificação!D202</f>
        <v>0</v>
      </c>
      <c r="G202" s="253" t="s">
        <v>2</v>
      </c>
      <c r="H202" s="19" t="s">
        <v>6</v>
      </c>
      <c r="I202" s="28"/>
      <c r="J202" s="23"/>
      <c r="K202" s="23"/>
      <c r="L202" s="23"/>
      <c r="M202" s="56">
        <f t="shared" si="50"/>
        <v>0</v>
      </c>
      <c r="N202" s="427">
        <f t="shared" ref="N202" si="74">(((M202+M203+M204+M205+M206)-MIN(M202,M203,M204,M205,M206))-MAX(M202,M203,M204,M205,M206))/3</f>
        <v>0</v>
      </c>
      <c r="O202" s="435"/>
      <c r="P202" s="260"/>
      <c r="Q202" s="232"/>
      <c r="R202" s="232"/>
      <c r="S202" s="232"/>
      <c r="T202" s="232"/>
      <c r="U202" s="232"/>
      <c r="V202" s="232"/>
      <c r="W202" s="232"/>
      <c r="X202" s="436">
        <f t="shared" ref="X202" si="75">SUM(P202:W206)</f>
        <v>0</v>
      </c>
      <c r="Y202" s="358"/>
    </row>
    <row r="203" spans="1:25" ht="16.5" thickTop="1" thickBot="1" x14ac:dyDescent="0.3">
      <c r="A203" s="430"/>
      <c r="B203" s="431"/>
      <c r="C203" s="432"/>
      <c r="D203" s="431"/>
      <c r="E203" s="433"/>
      <c r="F203" s="434"/>
      <c r="G203" s="254"/>
      <c r="H203" s="20" t="s">
        <v>7</v>
      </c>
      <c r="I203" s="29"/>
      <c r="J203" s="24"/>
      <c r="K203" s="24"/>
      <c r="L203" s="24"/>
      <c r="M203" s="57">
        <f t="shared" si="50"/>
        <v>0</v>
      </c>
      <c r="N203" s="428" t="e">
        <f>(((#REF!+#REF!+#REF!+I203+M203)-MIN(#REF!,#REF!,#REF!,I203,M203))-MAX(#REF!,#REF!,#REF!,I203,M203))/3-#REF!</f>
        <v>#REF!</v>
      </c>
      <c r="O203" s="425"/>
      <c r="P203" s="261"/>
      <c r="Q203" s="233"/>
      <c r="R203" s="233"/>
      <c r="S203" s="233"/>
      <c r="T203" s="233"/>
      <c r="U203" s="233"/>
      <c r="V203" s="233"/>
      <c r="W203" s="233"/>
      <c r="X203" s="426"/>
      <c r="Y203" s="358"/>
    </row>
    <row r="204" spans="1:25" ht="16.5" thickTop="1" thickBot="1" x14ac:dyDescent="0.3">
      <c r="A204" s="430"/>
      <c r="B204" s="431"/>
      <c r="C204" s="432"/>
      <c r="D204" s="431"/>
      <c r="E204" s="433"/>
      <c r="F204" s="434"/>
      <c r="G204" s="254"/>
      <c r="H204" s="20" t="s">
        <v>8</v>
      </c>
      <c r="I204" s="29"/>
      <c r="J204" s="24"/>
      <c r="K204" s="24"/>
      <c r="L204" s="24"/>
      <c r="M204" s="57">
        <f t="shared" si="50"/>
        <v>0</v>
      </c>
      <c r="N204" s="428" t="e">
        <f>(((#REF!+#REF!+#REF!+I204+M204)-MIN(#REF!,#REF!,#REF!,I204,M204))-MAX(#REF!,#REF!,#REF!,I204,M204))/3-#REF!</f>
        <v>#REF!</v>
      </c>
      <c r="O204" s="425"/>
      <c r="P204" s="261"/>
      <c r="Q204" s="233"/>
      <c r="R204" s="233"/>
      <c r="S204" s="233"/>
      <c r="T204" s="233"/>
      <c r="U204" s="233"/>
      <c r="V204" s="233"/>
      <c r="W204" s="233"/>
      <c r="X204" s="426"/>
      <c r="Y204" s="358"/>
    </row>
    <row r="205" spans="1:25" ht="16.5" thickTop="1" thickBot="1" x14ac:dyDescent="0.3">
      <c r="A205" s="430"/>
      <c r="B205" s="431"/>
      <c r="C205" s="432"/>
      <c r="D205" s="431"/>
      <c r="E205" s="433"/>
      <c r="F205" s="434"/>
      <c r="G205" s="254"/>
      <c r="H205" s="20" t="s">
        <v>53</v>
      </c>
      <c r="I205" s="29"/>
      <c r="J205" s="24"/>
      <c r="K205" s="24"/>
      <c r="L205" s="24"/>
      <c r="M205" s="57">
        <f t="shared" ref="M205:M261" si="76">(SUM(I205:L205))/10</f>
        <v>0</v>
      </c>
      <c r="N205" s="428" t="e">
        <f>(((#REF!+#REF!+#REF!+I205+M205)-MIN(#REF!,#REF!,#REF!,I205,M205))-MAX(#REF!,#REF!,#REF!,I205,M205))/3-#REF!</f>
        <v>#REF!</v>
      </c>
      <c r="O205" s="425"/>
      <c r="P205" s="261"/>
      <c r="Q205" s="233"/>
      <c r="R205" s="233"/>
      <c r="S205" s="233"/>
      <c r="T205" s="233"/>
      <c r="U205" s="233"/>
      <c r="V205" s="233"/>
      <c r="W205" s="233"/>
      <c r="X205" s="426"/>
      <c r="Y205" s="358"/>
    </row>
    <row r="206" spans="1:25" ht="16.5" thickTop="1" thickBot="1" x14ac:dyDescent="0.3">
      <c r="A206" s="430"/>
      <c r="B206" s="431"/>
      <c r="C206" s="432"/>
      <c r="D206" s="431"/>
      <c r="E206" s="433"/>
      <c r="F206" s="434"/>
      <c r="G206" s="254"/>
      <c r="H206" s="20" t="s">
        <v>54</v>
      </c>
      <c r="I206" s="30"/>
      <c r="J206" s="25"/>
      <c r="K206" s="25"/>
      <c r="L206" s="25"/>
      <c r="M206" s="58">
        <f t="shared" si="76"/>
        <v>0</v>
      </c>
      <c r="N206" s="429" t="e">
        <f>(((#REF!+#REF!+#REF!+I206+M206)-MIN(#REF!,#REF!,#REF!,I206,M206))-MAX(#REF!,#REF!,#REF!,I206,M206))/3-#REF!</f>
        <v>#REF!</v>
      </c>
      <c r="O206" s="425"/>
      <c r="P206" s="261"/>
      <c r="Q206" s="233"/>
      <c r="R206" s="233"/>
      <c r="S206" s="234"/>
      <c r="T206" s="234"/>
      <c r="U206" s="234"/>
      <c r="V206" s="234"/>
      <c r="W206" s="234"/>
      <c r="X206" s="426"/>
      <c r="Y206" s="358"/>
    </row>
    <row r="207" spans="1:25" ht="16.5" thickTop="1" thickBot="1" x14ac:dyDescent="0.3">
      <c r="A207" s="395">
        <f>Classificação!A207</f>
        <v>0</v>
      </c>
      <c r="B207" s="396"/>
      <c r="C207" s="397">
        <f>Classificação!B207</f>
        <v>0</v>
      </c>
      <c r="D207" s="396"/>
      <c r="E207" s="398">
        <f>Classificação!C207</f>
        <v>0</v>
      </c>
      <c r="F207" s="399">
        <f>Classificação!D207</f>
        <v>0</v>
      </c>
      <c r="G207" s="253" t="s">
        <v>2</v>
      </c>
      <c r="H207" s="21" t="s">
        <v>6</v>
      </c>
      <c r="I207" s="31"/>
      <c r="J207" s="26"/>
      <c r="K207" s="26"/>
      <c r="L207" s="26"/>
      <c r="M207" s="59">
        <f t="shared" si="76"/>
        <v>0</v>
      </c>
      <c r="N207" s="420">
        <f t="shared" ref="N207" si="77">(((M207+M208+M209+M210+M211)-MIN(M207,M208,M209,M210,M211))-MAX(M207,M208,M209,M210,M211))/3</f>
        <v>0</v>
      </c>
      <c r="O207" s="267"/>
      <c r="P207" s="269"/>
      <c r="Q207" s="235"/>
      <c r="R207" s="235"/>
      <c r="S207" s="235"/>
      <c r="T207" s="235"/>
      <c r="U207" s="235"/>
      <c r="V207" s="235"/>
      <c r="W207" s="235"/>
      <c r="X207" s="423">
        <f t="shared" ref="X207" si="78">SUM(P207:W211)</f>
        <v>0</v>
      </c>
      <c r="Y207" s="359"/>
    </row>
    <row r="208" spans="1:25" ht="16.5" thickTop="1" thickBot="1" x14ac:dyDescent="0.3">
      <c r="A208" s="395"/>
      <c r="B208" s="396"/>
      <c r="C208" s="397"/>
      <c r="D208" s="396"/>
      <c r="E208" s="398"/>
      <c r="F208" s="399"/>
      <c r="G208" s="254"/>
      <c r="H208" s="22" t="s">
        <v>7</v>
      </c>
      <c r="I208" s="32"/>
      <c r="J208" s="27"/>
      <c r="K208" s="27"/>
      <c r="L208" s="27"/>
      <c r="M208" s="60">
        <f t="shared" si="76"/>
        <v>0</v>
      </c>
      <c r="N208" s="421" t="e">
        <f>(((#REF!+#REF!+#REF!+I208+M208)-MIN(#REF!,#REF!,#REF!,I208,M208))-MAX(#REF!,#REF!,#REF!,I208,M208))/3-#REF!</f>
        <v>#REF!</v>
      </c>
      <c r="O208" s="268"/>
      <c r="P208" s="270"/>
      <c r="Q208" s="236"/>
      <c r="R208" s="236"/>
      <c r="S208" s="236"/>
      <c r="T208" s="236"/>
      <c r="U208" s="236"/>
      <c r="V208" s="236"/>
      <c r="W208" s="236"/>
      <c r="X208" s="424"/>
      <c r="Y208" s="359"/>
    </row>
    <row r="209" spans="1:25" ht="16.5" thickTop="1" thickBot="1" x14ac:dyDescent="0.3">
      <c r="A209" s="395"/>
      <c r="B209" s="396"/>
      <c r="C209" s="397"/>
      <c r="D209" s="396"/>
      <c r="E209" s="398"/>
      <c r="F209" s="399"/>
      <c r="G209" s="254"/>
      <c r="H209" s="22" t="s">
        <v>8</v>
      </c>
      <c r="I209" s="32"/>
      <c r="J209" s="27"/>
      <c r="K209" s="27"/>
      <c r="L209" s="27"/>
      <c r="M209" s="60">
        <f t="shared" si="76"/>
        <v>0</v>
      </c>
      <c r="N209" s="421" t="e">
        <f>(((#REF!+#REF!+#REF!+I209+M209)-MIN(#REF!,#REF!,#REF!,I209,M209))-MAX(#REF!,#REF!,#REF!,I209,M209))/3-#REF!</f>
        <v>#REF!</v>
      </c>
      <c r="O209" s="268"/>
      <c r="P209" s="270"/>
      <c r="Q209" s="236"/>
      <c r="R209" s="236"/>
      <c r="S209" s="236"/>
      <c r="T209" s="236"/>
      <c r="U209" s="236"/>
      <c r="V209" s="236"/>
      <c r="W209" s="236"/>
      <c r="X209" s="424"/>
      <c r="Y209" s="359"/>
    </row>
    <row r="210" spans="1:25" ht="16.5" thickTop="1" thickBot="1" x14ac:dyDescent="0.3">
      <c r="A210" s="395"/>
      <c r="B210" s="396"/>
      <c r="C210" s="397"/>
      <c r="D210" s="396"/>
      <c r="E210" s="398"/>
      <c r="F210" s="399"/>
      <c r="G210" s="254"/>
      <c r="H210" s="22" t="s">
        <v>53</v>
      </c>
      <c r="I210" s="32"/>
      <c r="J210" s="27"/>
      <c r="K210" s="27"/>
      <c r="L210" s="27"/>
      <c r="M210" s="60">
        <f t="shared" si="76"/>
        <v>0</v>
      </c>
      <c r="N210" s="421" t="e">
        <f>(((#REF!+#REF!+#REF!+I210+M210)-MIN(#REF!,#REF!,#REF!,I210,M210))-MAX(#REF!,#REF!,#REF!,I210,M210))/3-#REF!</f>
        <v>#REF!</v>
      </c>
      <c r="O210" s="268"/>
      <c r="P210" s="270"/>
      <c r="Q210" s="236"/>
      <c r="R210" s="236"/>
      <c r="S210" s="236"/>
      <c r="T210" s="236"/>
      <c r="U210" s="236"/>
      <c r="V210" s="236"/>
      <c r="W210" s="236"/>
      <c r="X210" s="424"/>
      <c r="Y210" s="359"/>
    </row>
    <row r="211" spans="1:25" ht="16.5" thickTop="1" thickBot="1" x14ac:dyDescent="0.3">
      <c r="A211" s="395"/>
      <c r="B211" s="396"/>
      <c r="C211" s="397"/>
      <c r="D211" s="396"/>
      <c r="E211" s="398"/>
      <c r="F211" s="399"/>
      <c r="G211" s="254"/>
      <c r="H211" s="22" t="s">
        <v>54</v>
      </c>
      <c r="I211" s="44"/>
      <c r="J211" s="45"/>
      <c r="K211" s="45"/>
      <c r="L211" s="45"/>
      <c r="M211" s="61">
        <f t="shared" si="76"/>
        <v>0</v>
      </c>
      <c r="N211" s="422" t="e">
        <f>(((#REF!+#REF!+#REF!+I211+M211)-MIN(#REF!,#REF!,#REF!,I211,M211))-MAX(#REF!,#REF!,#REF!,I211,M211))/3-#REF!</f>
        <v>#REF!</v>
      </c>
      <c r="O211" s="268"/>
      <c r="P211" s="270"/>
      <c r="Q211" s="236"/>
      <c r="R211" s="236"/>
      <c r="S211" s="237"/>
      <c r="T211" s="237"/>
      <c r="U211" s="237"/>
      <c r="V211" s="237"/>
      <c r="W211" s="237"/>
      <c r="X211" s="424"/>
      <c r="Y211" s="359"/>
    </row>
    <row r="212" spans="1:25" ht="16.5" thickTop="1" thickBot="1" x14ac:dyDescent="0.3">
      <c r="A212" s="430">
        <f>Classificação!A212</f>
        <v>0</v>
      </c>
      <c r="B212" s="431"/>
      <c r="C212" s="432">
        <f>Classificação!B212</f>
        <v>0</v>
      </c>
      <c r="D212" s="431"/>
      <c r="E212" s="433">
        <f>Classificação!C212</f>
        <v>0</v>
      </c>
      <c r="F212" s="434">
        <f>Classificação!D212</f>
        <v>0</v>
      </c>
      <c r="G212" s="253" t="s">
        <v>2</v>
      </c>
      <c r="H212" s="19" t="s">
        <v>6</v>
      </c>
      <c r="I212" s="28"/>
      <c r="J212" s="23"/>
      <c r="K212" s="23"/>
      <c r="L212" s="23"/>
      <c r="M212" s="56">
        <f t="shared" si="76"/>
        <v>0</v>
      </c>
      <c r="N212" s="427">
        <f t="shared" ref="N212" si="79">(((M212+M213+M214+M215+M216)-MIN(M212,M213,M214,M215,M216))-MAX(M212,M213,M214,M215,M216))/3</f>
        <v>0</v>
      </c>
      <c r="O212" s="435"/>
      <c r="P212" s="260"/>
      <c r="Q212" s="232"/>
      <c r="R212" s="232"/>
      <c r="S212" s="232"/>
      <c r="T212" s="232"/>
      <c r="U212" s="232"/>
      <c r="V212" s="232"/>
      <c r="W212" s="232"/>
      <c r="X212" s="436">
        <f t="shared" ref="X212" si="80">SUM(P212:W216)</f>
        <v>0</v>
      </c>
      <c r="Y212" s="358"/>
    </row>
    <row r="213" spans="1:25" ht="16.5" thickTop="1" thickBot="1" x14ac:dyDescent="0.3">
      <c r="A213" s="430"/>
      <c r="B213" s="431"/>
      <c r="C213" s="432"/>
      <c r="D213" s="431"/>
      <c r="E213" s="433"/>
      <c r="F213" s="434"/>
      <c r="G213" s="254"/>
      <c r="H213" s="20" t="s">
        <v>7</v>
      </c>
      <c r="I213" s="29"/>
      <c r="J213" s="24"/>
      <c r="K213" s="24"/>
      <c r="L213" s="24"/>
      <c r="M213" s="57">
        <f t="shared" si="76"/>
        <v>0</v>
      </c>
      <c r="N213" s="428" t="e">
        <f>(((#REF!+#REF!+#REF!+I213+M213)-MIN(#REF!,#REF!,#REF!,I213,M213))-MAX(#REF!,#REF!,#REF!,I213,M213))/3-#REF!</f>
        <v>#REF!</v>
      </c>
      <c r="O213" s="425"/>
      <c r="P213" s="261"/>
      <c r="Q213" s="233"/>
      <c r="R213" s="233"/>
      <c r="S213" s="233"/>
      <c r="T213" s="233"/>
      <c r="U213" s="233"/>
      <c r="V213" s="233"/>
      <c r="W213" s="233"/>
      <c r="X213" s="426"/>
      <c r="Y213" s="358"/>
    </row>
    <row r="214" spans="1:25" ht="16.5" thickTop="1" thickBot="1" x14ac:dyDescent="0.3">
      <c r="A214" s="430"/>
      <c r="B214" s="431"/>
      <c r="C214" s="432"/>
      <c r="D214" s="431"/>
      <c r="E214" s="433"/>
      <c r="F214" s="434"/>
      <c r="G214" s="254"/>
      <c r="H214" s="20" t="s">
        <v>8</v>
      </c>
      <c r="I214" s="29"/>
      <c r="J214" s="24"/>
      <c r="K214" s="24"/>
      <c r="L214" s="24"/>
      <c r="M214" s="57">
        <f t="shared" si="76"/>
        <v>0</v>
      </c>
      <c r="N214" s="428" t="e">
        <f>(((#REF!+#REF!+#REF!+I214+M214)-MIN(#REF!,#REF!,#REF!,I214,M214))-MAX(#REF!,#REF!,#REF!,I214,M214))/3-#REF!</f>
        <v>#REF!</v>
      </c>
      <c r="O214" s="425"/>
      <c r="P214" s="261"/>
      <c r="Q214" s="233"/>
      <c r="R214" s="233"/>
      <c r="S214" s="233"/>
      <c r="T214" s="233"/>
      <c r="U214" s="233"/>
      <c r="V214" s="233"/>
      <c r="W214" s="233"/>
      <c r="X214" s="426"/>
      <c r="Y214" s="358"/>
    </row>
    <row r="215" spans="1:25" ht="16.5" thickTop="1" thickBot="1" x14ac:dyDescent="0.3">
      <c r="A215" s="430"/>
      <c r="B215" s="431"/>
      <c r="C215" s="432"/>
      <c r="D215" s="431"/>
      <c r="E215" s="433"/>
      <c r="F215" s="434"/>
      <c r="G215" s="254"/>
      <c r="H215" s="20" t="s">
        <v>53</v>
      </c>
      <c r="I215" s="29"/>
      <c r="J215" s="24"/>
      <c r="K215" s="24"/>
      <c r="L215" s="24"/>
      <c r="M215" s="57">
        <f t="shared" si="76"/>
        <v>0</v>
      </c>
      <c r="N215" s="428" t="e">
        <f>(((#REF!+#REF!+#REF!+I215+M215)-MIN(#REF!,#REF!,#REF!,I215,M215))-MAX(#REF!,#REF!,#REF!,I215,M215))/3-#REF!</f>
        <v>#REF!</v>
      </c>
      <c r="O215" s="425"/>
      <c r="P215" s="261"/>
      <c r="Q215" s="233"/>
      <c r="R215" s="233"/>
      <c r="S215" s="233"/>
      <c r="T215" s="233"/>
      <c r="U215" s="233"/>
      <c r="V215" s="233"/>
      <c r="W215" s="233"/>
      <c r="X215" s="426"/>
      <c r="Y215" s="358"/>
    </row>
    <row r="216" spans="1:25" ht="16.5" thickTop="1" thickBot="1" x14ac:dyDescent="0.3">
      <c r="A216" s="430"/>
      <c r="B216" s="431"/>
      <c r="C216" s="432"/>
      <c r="D216" s="431"/>
      <c r="E216" s="433"/>
      <c r="F216" s="434"/>
      <c r="G216" s="254"/>
      <c r="H216" s="20" t="s">
        <v>54</v>
      </c>
      <c r="I216" s="30"/>
      <c r="J216" s="25"/>
      <c r="K216" s="25"/>
      <c r="L216" s="25"/>
      <c r="M216" s="58">
        <f t="shared" si="76"/>
        <v>0</v>
      </c>
      <c r="N216" s="429" t="e">
        <f>(((#REF!+#REF!+#REF!+I216+M216)-MIN(#REF!,#REF!,#REF!,I216,M216))-MAX(#REF!,#REF!,#REF!,I216,M216))/3-#REF!</f>
        <v>#REF!</v>
      </c>
      <c r="O216" s="425"/>
      <c r="P216" s="261"/>
      <c r="Q216" s="233"/>
      <c r="R216" s="233"/>
      <c r="S216" s="234"/>
      <c r="T216" s="234"/>
      <c r="U216" s="234"/>
      <c r="V216" s="234"/>
      <c r="W216" s="234"/>
      <c r="X216" s="426"/>
      <c r="Y216" s="358"/>
    </row>
    <row r="217" spans="1:25" ht="16.5" thickTop="1" thickBot="1" x14ac:dyDescent="0.3">
      <c r="A217" s="395">
        <f>Classificação!A217</f>
        <v>0</v>
      </c>
      <c r="B217" s="396"/>
      <c r="C217" s="397">
        <f>Classificação!B217</f>
        <v>0</v>
      </c>
      <c r="D217" s="396"/>
      <c r="E217" s="398">
        <f>Classificação!C217</f>
        <v>0</v>
      </c>
      <c r="F217" s="399">
        <f>Classificação!D217</f>
        <v>0</v>
      </c>
      <c r="G217" s="253" t="s">
        <v>2</v>
      </c>
      <c r="H217" s="21" t="s">
        <v>6</v>
      </c>
      <c r="I217" s="31"/>
      <c r="J217" s="26"/>
      <c r="K217" s="26"/>
      <c r="L217" s="26"/>
      <c r="M217" s="59">
        <f t="shared" si="76"/>
        <v>0</v>
      </c>
      <c r="N217" s="420">
        <f t="shared" ref="N217" si="81">(((M217+M218+M219+M220+M221)-MIN(M217,M218,M219,M220,M221))-MAX(M217,M218,M219,M220,M221))/3</f>
        <v>0</v>
      </c>
      <c r="O217" s="267"/>
      <c r="P217" s="269"/>
      <c r="Q217" s="235"/>
      <c r="R217" s="235"/>
      <c r="S217" s="235"/>
      <c r="T217" s="235"/>
      <c r="U217" s="235"/>
      <c r="V217" s="235"/>
      <c r="W217" s="235"/>
      <c r="X217" s="423">
        <f t="shared" ref="X217" si="82">SUM(P217:W221)</f>
        <v>0</v>
      </c>
      <c r="Y217" s="359"/>
    </row>
    <row r="218" spans="1:25" ht="16.5" thickTop="1" thickBot="1" x14ac:dyDescent="0.3">
      <c r="A218" s="395"/>
      <c r="B218" s="396"/>
      <c r="C218" s="397"/>
      <c r="D218" s="396"/>
      <c r="E218" s="398"/>
      <c r="F218" s="399"/>
      <c r="G218" s="254"/>
      <c r="H218" s="22" t="s">
        <v>7</v>
      </c>
      <c r="I218" s="32"/>
      <c r="J218" s="27"/>
      <c r="K218" s="27"/>
      <c r="L218" s="27"/>
      <c r="M218" s="60">
        <f t="shared" si="76"/>
        <v>0</v>
      </c>
      <c r="N218" s="421" t="e">
        <f>(((#REF!+#REF!+#REF!+I218+M218)-MIN(#REF!,#REF!,#REF!,I218,M218))-MAX(#REF!,#REF!,#REF!,I218,M218))/3-#REF!</f>
        <v>#REF!</v>
      </c>
      <c r="O218" s="268"/>
      <c r="P218" s="270"/>
      <c r="Q218" s="236"/>
      <c r="R218" s="236"/>
      <c r="S218" s="236"/>
      <c r="T218" s="236"/>
      <c r="U218" s="236"/>
      <c r="V218" s="236"/>
      <c r="W218" s="236"/>
      <c r="X218" s="424"/>
      <c r="Y218" s="359"/>
    </row>
    <row r="219" spans="1:25" ht="16.5" thickTop="1" thickBot="1" x14ac:dyDescent="0.3">
      <c r="A219" s="395"/>
      <c r="B219" s="396"/>
      <c r="C219" s="397"/>
      <c r="D219" s="396"/>
      <c r="E219" s="398"/>
      <c r="F219" s="399"/>
      <c r="G219" s="254"/>
      <c r="H219" s="22" t="s">
        <v>8</v>
      </c>
      <c r="I219" s="32"/>
      <c r="J219" s="27"/>
      <c r="K219" s="27"/>
      <c r="L219" s="27"/>
      <c r="M219" s="60">
        <f t="shared" si="76"/>
        <v>0</v>
      </c>
      <c r="N219" s="421" t="e">
        <f>(((#REF!+#REF!+#REF!+I219+M219)-MIN(#REF!,#REF!,#REF!,I219,M219))-MAX(#REF!,#REF!,#REF!,I219,M219))/3-#REF!</f>
        <v>#REF!</v>
      </c>
      <c r="O219" s="268"/>
      <c r="P219" s="270"/>
      <c r="Q219" s="236"/>
      <c r="R219" s="236"/>
      <c r="S219" s="236"/>
      <c r="T219" s="236"/>
      <c r="U219" s="236"/>
      <c r="V219" s="236"/>
      <c r="W219" s="236"/>
      <c r="X219" s="424"/>
      <c r="Y219" s="359"/>
    </row>
    <row r="220" spans="1:25" ht="16.5" thickTop="1" thickBot="1" x14ac:dyDescent="0.3">
      <c r="A220" s="395"/>
      <c r="B220" s="396"/>
      <c r="C220" s="397"/>
      <c r="D220" s="396"/>
      <c r="E220" s="398"/>
      <c r="F220" s="399"/>
      <c r="G220" s="254"/>
      <c r="H220" s="22" t="s">
        <v>53</v>
      </c>
      <c r="I220" s="32"/>
      <c r="J220" s="27"/>
      <c r="K220" s="27"/>
      <c r="L220" s="27"/>
      <c r="M220" s="60">
        <f t="shared" si="76"/>
        <v>0</v>
      </c>
      <c r="N220" s="421" t="e">
        <f>(((#REF!+#REF!+#REF!+I220+M220)-MIN(#REF!,#REF!,#REF!,I220,M220))-MAX(#REF!,#REF!,#REF!,I220,M220))/3-#REF!</f>
        <v>#REF!</v>
      </c>
      <c r="O220" s="268"/>
      <c r="P220" s="270"/>
      <c r="Q220" s="236"/>
      <c r="R220" s="236"/>
      <c r="S220" s="236"/>
      <c r="T220" s="236"/>
      <c r="U220" s="236"/>
      <c r="V220" s="236"/>
      <c r="W220" s="236"/>
      <c r="X220" s="424"/>
      <c r="Y220" s="359"/>
    </row>
    <row r="221" spans="1:25" ht="16.5" thickTop="1" thickBot="1" x14ac:dyDescent="0.3">
      <c r="A221" s="395"/>
      <c r="B221" s="396"/>
      <c r="C221" s="397"/>
      <c r="D221" s="396"/>
      <c r="E221" s="398"/>
      <c r="F221" s="399"/>
      <c r="G221" s="254"/>
      <c r="H221" s="22" t="s">
        <v>54</v>
      </c>
      <c r="I221" s="44"/>
      <c r="J221" s="45"/>
      <c r="K221" s="45"/>
      <c r="L221" s="45"/>
      <c r="M221" s="61">
        <f t="shared" si="76"/>
        <v>0</v>
      </c>
      <c r="N221" s="422" t="e">
        <f>(((#REF!+#REF!+#REF!+I221+M221)-MIN(#REF!,#REF!,#REF!,I221,M221))-MAX(#REF!,#REF!,#REF!,I221,M221))/3-#REF!</f>
        <v>#REF!</v>
      </c>
      <c r="O221" s="268"/>
      <c r="P221" s="270"/>
      <c r="Q221" s="236"/>
      <c r="R221" s="236"/>
      <c r="S221" s="237"/>
      <c r="T221" s="237"/>
      <c r="U221" s="237"/>
      <c r="V221" s="237"/>
      <c r="W221" s="237"/>
      <c r="X221" s="424"/>
      <c r="Y221" s="359"/>
    </row>
    <row r="222" spans="1:25" ht="16.5" thickTop="1" thickBot="1" x14ac:dyDescent="0.3">
      <c r="A222" s="430">
        <f>Classificação!A222</f>
        <v>0</v>
      </c>
      <c r="B222" s="431"/>
      <c r="C222" s="432">
        <f>Classificação!B222</f>
        <v>0</v>
      </c>
      <c r="D222" s="431"/>
      <c r="E222" s="433">
        <f>Classificação!C222</f>
        <v>0</v>
      </c>
      <c r="F222" s="434">
        <f>Classificação!D222</f>
        <v>0</v>
      </c>
      <c r="G222" s="253" t="s">
        <v>2</v>
      </c>
      <c r="H222" s="19" t="s">
        <v>6</v>
      </c>
      <c r="I222" s="28"/>
      <c r="J222" s="23"/>
      <c r="K222" s="23"/>
      <c r="L222" s="23"/>
      <c r="M222" s="56">
        <f t="shared" si="76"/>
        <v>0</v>
      </c>
      <c r="N222" s="427">
        <f t="shared" ref="N222" si="83">(((M222+M223+M224+M225+M226)-MIN(M222,M223,M224,M225,M226))-MAX(M222,M223,M224,M225,M226))/3</f>
        <v>0</v>
      </c>
      <c r="O222" s="435"/>
      <c r="P222" s="260"/>
      <c r="Q222" s="232"/>
      <c r="R222" s="232"/>
      <c r="S222" s="232"/>
      <c r="T222" s="232"/>
      <c r="U222" s="232"/>
      <c r="V222" s="232"/>
      <c r="W222" s="232"/>
      <c r="X222" s="436">
        <f t="shared" ref="X222" si="84">SUM(P222:W226)</f>
        <v>0</v>
      </c>
      <c r="Y222" s="358"/>
    </row>
    <row r="223" spans="1:25" ht="16.5" thickTop="1" thickBot="1" x14ac:dyDescent="0.3">
      <c r="A223" s="430"/>
      <c r="B223" s="431"/>
      <c r="C223" s="432"/>
      <c r="D223" s="431"/>
      <c r="E223" s="433"/>
      <c r="F223" s="434"/>
      <c r="G223" s="254"/>
      <c r="H223" s="20" t="s">
        <v>7</v>
      </c>
      <c r="I223" s="29"/>
      <c r="J223" s="24"/>
      <c r="K223" s="24"/>
      <c r="L223" s="24"/>
      <c r="M223" s="57">
        <f t="shared" si="76"/>
        <v>0</v>
      </c>
      <c r="N223" s="428" t="e">
        <f>(((#REF!+#REF!+#REF!+I223+M223)-MIN(#REF!,#REF!,#REF!,I223,M223))-MAX(#REF!,#REF!,#REF!,I223,M223))/3-#REF!</f>
        <v>#REF!</v>
      </c>
      <c r="O223" s="425"/>
      <c r="P223" s="261"/>
      <c r="Q223" s="233"/>
      <c r="R223" s="233"/>
      <c r="S223" s="233"/>
      <c r="T223" s="233"/>
      <c r="U223" s="233"/>
      <c r="V223" s="233"/>
      <c r="W223" s="233"/>
      <c r="X223" s="426"/>
      <c r="Y223" s="358"/>
    </row>
    <row r="224" spans="1:25" ht="16.5" thickTop="1" thickBot="1" x14ac:dyDescent="0.3">
      <c r="A224" s="430"/>
      <c r="B224" s="431"/>
      <c r="C224" s="432"/>
      <c r="D224" s="431"/>
      <c r="E224" s="433"/>
      <c r="F224" s="434"/>
      <c r="G224" s="254"/>
      <c r="H224" s="20" t="s">
        <v>8</v>
      </c>
      <c r="I224" s="29"/>
      <c r="J224" s="24"/>
      <c r="K224" s="24"/>
      <c r="L224" s="24"/>
      <c r="M224" s="57">
        <f t="shared" si="76"/>
        <v>0</v>
      </c>
      <c r="N224" s="428" t="e">
        <f>(((#REF!+#REF!+#REF!+I224+M224)-MIN(#REF!,#REF!,#REF!,I224,M224))-MAX(#REF!,#REF!,#REF!,I224,M224))/3-#REF!</f>
        <v>#REF!</v>
      </c>
      <c r="O224" s="425"/>
      <c r="P224" s="261"/>
      <c r="Q224" s="233"/>
      <c r="R224" s="233"/>
      <c r="S224" s="233"/>
      <c r="T224" s="233"/>
      <c r="U224" s="233"/>
      <c r="V224" s="233"/>
      <c r="W224" s="233"/>
      <c r="X224" s="426"/>
      <c r="Y224" s="358"/>
    </row>
    <row r="225" spans="1:25" ht="16.5" thickTop="1" thickBot="1" x14ac:dyDescent="0.3">
      <c r="A225" s="430"/>
      <c r="B225" s="431"/>
      <c r="C225" s="432"/>
      <c r="D225" s="431"/>
      <c r="E225" s="433"/>
      <c r="F225" s="434"/>
      <c r="G225" s="254"/>
      <c r="H225" s="20" t="s">
        <v>53</v>
      </c>
      <c r="I225" s="29"/>
      <c r="J225" s="24"/>
      <c r="K225" s="24"/>
      <c r="L225" s="24"/>
      <c r="M225" s="57">
        <f t="shared" si="76"/>
        <v>0</v>
      </c>
      <c r="N225" s="428" t="e">
        <f>(((#REF!+#REF!+#REF!+I225+M225)-MIN(#REF!,#REF!,#REF!,I225,M225))-MAX(#REF!,#REF!,#REF!,I225,M225))/3-#REF!</f>
        <v>#REF!</v>
      </c>
      <c r="O225" s="425"/>
      <c r="P225" s="261"/>
      <c r="Q225" s="233"/>
      <c r="R225" s="233"/>
      <c r="S225" s="233"/>
      <c r="T225" s="233"/>
      <c r="U225" s="233"/>
      <c r="V225" s="233"/>
      <c r="W225" s="233"/>
      <c r="X225" s="426"/>
      <c r="Y225" s="358"/>
    </row>
    <row r="226" spans="1:25" ht="16.5" thickTop="1" thickBot="1" x14ac:dyDescent="0.3">
      <c r="A226" s="430"/>
      <c r="B226" s="431"/>
      <c r="C226" s="432"/>
      <c r="D226" s="431"/>
      <c r="E226" s="433"/>
      <c r="F226" s="434"/>
      <c r="G226" s="254"/>
      <c r="H226" s="20" t="s">
        <v>54</v>
      </c>
      <c r="I226" s="30"/>
      <c r="J226" s="25"/>
      <c r="K226" s="25"/>
      <c r="L226" s="25"/>
      <c r="M226" s="58">
        <f t="shared" si="76"/>
        <v>0</v>
      </c>
      <c r="N226" s="429" t="e">
        <f>(((#REF!+#REF!+#REF!+I226+M226)-MIN(#REF!,#REF!,#REF!,I226,M226))-MAX(#REF!,#REF!,#REF!,I226,M226))/3-#REF!</f>
        <v>#REF!</v>
      </c>
      <c r="O226" s="425"/>
      <c r="P226" s="261"/>
      <c r="Q226" s="233"/>
      <c r="R226" s="233"/>
      <c r="S226" s="234"/>
      <c r="T226" s="234"/>
      <c r="U226" s="234"/>
      <c r="V226" s="234"/>
      <c r="W226" s="234"/>
      <c r="X226" s="426"/>
      <c r="Y226" s="358"/>
    </row>
    <row r="227" spans="1:25" ht="16.5" thickTop="1" thickBot="1" x14ac:dyDescent="0.3">
      <c r="A227" s="395">
        <f>Classificação!A227</f>
        <v>0</v>
      </c>
      <c r="B227" s="396"/>
      <c r="C227" s="397">
        <f>Classificação!B227</f>
        <v>0</v>
      </c>
      <c r="D227" s="396"/>
      <c r="E227" s="398">
        <f>Classificação!C227</f>
        <v>0</v>
      </c>
      <c r="F227" s="399">
        <f>Classificação!D227</f>
        <v>0</v>
      </c>
      <c r="G227" s="253" t="s">
        <v>2</v>
      </c>
      <c r="H227" s="21" t="s">
        <v>6</v>
      </c>
      <c r="I227" s="31"/>
      <c r="J227" s="26"/>
      <c r="K227" s="26"/>
      <c r="L227" s="26"/>
      <c r="M227" s="59">
        <f t="shared" si="76"/>
        <v>0</v>
      </c>
      <c r="N227" s="420">
        <f t="shared" ref="N227" si="85">(((M227+M228+M229+M230+M231)-MIN(M227,M228,M229,M230,M231))-MAX(M227,M228,M229,M230,M231))/3</f>
        <v>0</v>
      </c>
      <c r="O227" s="267"/>
      <c r="P227" s="269"/>
      <c r="Q227" s="235"/>
      <c r="R227" s="235"/>
      <c r="S227" s="235"/>
      <c r="T227" s="235"/>
      <c r="U227" s="235"/>
      <c r="V227" s="235"/>
      <c r="W227" s="235"/>
      <c r="X227" s="423">
        <f t="shared" ref="X227" si="86">SUM(P227:W231)</f>
        <v>0</v>
      </c>
      <c r="Y227" s="359"/>
    </row>
    <row r="228" spans="1:25" ht="16.5" thickTop="1" thickBot="1" x14ac:dyDescent="0.3">
      <c r="A228" s="395"/>
      <c r="B228" s="396"/>
      <c r="C228" s="397"/>
      <c r="D228" s="396"/>
      <c r="E228" s="398"/>
      <c r="F228" s="399"/>
      <c r="G228" s="254"/>
      <c r="H228" s="22" t="s">
        <v>7</v>
      </c>
      <c r="I228" s="32"/>
      <c r="J228" s="27"/>
      <c r="K228" s="27"/>
      <c r="L228" s="27"/>
      <c r="M228" s="60">
        <f t="shared" si="76"/>
        <v>0</v>
      </c>
      <c r="N228" s="421" t="e">
        <f>(((#REF!+#REF!+#REF!+I228+M228)-MIN(#REF!,#REF!,#REF!,I228,M228))-MAX(#REF!,#REF!,#REF!,I228,M228))/3-#REF!</f>
        <v>#REF!</v>
      </c>
      <c r="O228" s="268"/>
      <c r="P228" s="270"/>
      <c r="Q228" s="236"/>
      <c r="R228" s="236"/>
      <c r="S228" s="236"/>
      <c r="T228" s="236"/>
      <c r="U228" s="236"/>
      <c r="V228" s="236"/>
      <c r="W228" s="236"/>
      <c r="X228" s="424"/>
      <c r="Y228" s="359"/>
    </row>
    <row r="229" spans="1:25" ht="16.5" thickTop="1" thickBot="1" x14ac:dyDescent="0.3">
      <c r="A229" s="395"/>
      <c r="B229" s="396"/>
      <c r="C229" s="397"/>
      <c r="D229" s="396"/>
      <c r="E229" s="398"/>
      <c r="F229" s="399"/>
      <c r="G229" s="254"/>
      <c r="H229" s="22" t="s">
        <v>8</v>
      </c>
      <c r="I229" s="32"/>
      <c r="J229" s="27"/>
      <c r="K229" s="27"/>
      <c r="L229" s="27"/>
      <c r="M229" s="60">
        <f t="shared" si="76"/>
        <v>0</v>
      </c>
      <c r="N229" s="421" t="e">
        <f>(((#REF!+#REF!+#REF!+I229+M229)-MIN(#REF!,#REF!,#REF!,I229,M229))-MAX(#REF!,#REF!,#REF!,I229,M229))/3-#REF!</f>
        <v>#REF!</v>
      </c>
      <c r="O229" s="268"/>
      <c r="P229" s="270"/>
      <c r="Q229" s="236"/>
      <c r="R229" s="236"/>
      <c r="S229" s="236"/>
      <c r="T229" s="236"/>
      <c r="U229" s="236"/>
      <c r="V229" s="236"/>
      <c r="W229" s="236"/>
      <c r="X229" s="424"/>
      <c r="Y229" s="359"/>
    </row>
    <row r="230" spans="1:25" ht="16.5" thickTop="1" thickBot="1" x14ac:dyDescent="0.3">
      <c r="A230" s="395"/>
      <c r="B230" s="396"/>
      <c r="C230" s="397"/>
      <c r="D230" s="396"/>
      <c r="E230" s="398"/>
      <c r="F230" s="399"/>
      <c r="G230" s="254"/>
      <c r="H230" s="22" t="s">
        <v>53</v>
      </c>
      <c r="I230" s="32"/>
      <c r="J230" s="27"/>
      <c r="K230" s="27"/>
      <c r="L230" s="27"/>
      <c r="M230" s="60">
        <f t="shared" si="76"/>
        <v>0</v>
      </c>
      <c r="N230" s="421" t="e">
        <f>(((#REF!+#REF!+#REF!+I230+M230)-MIN(#REF!,#REF!,#REF!,I230,M230))-MAX(#REF!,#REF!,#REF!,I230,M230))/3-#REF!</f>
        <v>#REF!</v>
      </c>
      <c r="O230" s="268"/>
      <c r="P230" s="270"/>
      <c r="Q230" s="236"/>
      <c r="R230" s="236"/>
      <c r="S230" s="236"/>
      <c r="T230" s="236"/>
      <c r="U230" s="236"/>
      <c r="V230" s="236"/>
      <c r="W230" s="236"/>
      <c r="X230" s="424"/>
      <c r="Y230" s="359"/>
    </row>
    <row r="231" spans="1:25" ht="16.5" thickTop="1" thickBot="1" x14ac:dyDescent="0.3">
      <c r="A231" s="395"/>
      <c r="B231" s="396"/>
      <c r="C231" s="397"/>
      <c r="D231" s="396"/>
      <c r="E231" s="398"/>
      <c r="F231" s="399"/>
      <c r="G231" s="254"/>
      <c r="H231" s="22" t="s">
        <v>54</v>
      </c>
      <c r="I231" s="44"/>
      <c r="J231" s="45"/>
      <c r="K231" s="45"/>
      <c r="L231" s="45"/>
      <c r="M231" s="61">
        <f t="shared" si="76"/>
        <v>0</v>
      </c>
      <c r="N231" s="422" t="e">
        <f>(((#REF!+#REF!+#REF!+I231+M231)-MIN(#REF!,#REF!,#REF!,I231,M231))-MAX(#REF!,#REF!,#REF!,I231,M231))/3-#REF!</f>
        <v>#REF!</v>
      </c>
      <c r="O231" s="268"/>
      <c r="P231" s="270"/>
      <c r="Q231" s="236"/>
      <c r="R231" s="236"/>
      <c r="S231" s="237"/>
      <c r="T231" s="237"/>
      <c r="U231" s="237"/>
      <c r="V231" s="237"/>
      <c r="W231" s="237"/>
      <c r="X231" s="424"/>
      <c r="Y231" s="359"/>
    </row>
    <row r="232" spans="1:25" ht="16.5" thickTop="1" thickBot="1" x14ac:dyDescent="0.3">
      <c r="A232" s="430">
        <f>Classificação!A232</f>
        <v>0</v>
      </c>
      <c r="B232" s="431"/>
      <c r="C232" s="432">
        <f>Classificação!B232</f>
        <v>0</v>
      </c>
      <c r="D232" s="431"/>
      <c r="E232" s="433">
        <f>Classificação!C232</f>
        <v>0</v>
      </c>
      <c r="F232" s="434">
        <f>Classificação!D232</f>
        <v>0</v>
      </c>
      <c r="G232" s="253" t="s">
        <v>2</v>
      </c>
      <c r="H232" s="19" t="s">
        <v>6</v>
      </c>
      <c r="I232" s="28"/>
      <c r="J232" s="23"/>
      <c r="K232" s="23"/>
      <c r="L232" s="23"/>
      <c r="M232" s="56">
        <f t="shared" si="76"/>
        <v>0</v>
      </c>
      <c r="N232" s="427">
        <f t="shared" ref="N232" si="87">(((M232+M233+M234+M235+M236)-MIN(M232,M233,M234,M235,M236))-MAX(M232,M233,M234,M235,M236))/3</f>
        <v>0</v>
      </c>
      <c r="O232" s="435"/>
      <c r="P232" s="260"/>
      <c r="Q232" s="232"/>
      <c r="R232" s="232"/>
      <c r="S232" s="232"/>
      <c r="T232" s="232"/>
      <c r="U232" s="232"/>
      <c r="V232" s="232"/>
      <c r="W232" s="232"/>
      <c r="X232" s="436">
        <f t="shared" ref="X232" si="88">SUM(P232:W236)</f>
        <v>0</v>
      </c>
      <c r="Y232" s="358"/>
    </row>
    <row r="233" spans="1:25" ht="16.5" thickTop="1" thickBot="1" x14ac:dyDescent="0.3">
      <c r="A233" s="430"/>
      <c r="B233" s="431"/>
      <c r="C233" s="432"/>
      <c r="D233" s="431"/>
      <c r="E233" s="433"/>
      <c r="F233" s="434"/>
      <c r="G233" s="254"/>
      <c r="H233" s="20" t="s">
        <v>7</v>
      </c>
      <c r="I233" s="29"/>
      <c r="J233" s="24"/>
      <c r="K233" s="24"/>
      <c r="L233" s="24"/>
      <c r="M233" s="57">
        <f t="shared" si="76"/>
        <v>0</v>
      </c>
      <c r="N233" s="428" t="e">
        <f>(((#REF!+#REF!+#REF!+I233+M233)-MIN(#REF!,#REF!,#REF!,I233,M233))-MAX(#REF!,#REF!,#REF!,I233,M233))/3-#REF!</f>
        <v>#REF!</v>
      </c>
      <c r="O233" s="425"/>
      <c r="P233" s="261"/>
      <c r="Q233" s="233"/>
      <c r="R233" s="233"/>
      <c r="S233" s="233"/>
      <c r="T233" s="233"/>
      <c r="U233" s="233"/>
      <c r="V233" s="233"/>
      <c r="W233" s="233"/>
      <c r="X233" s="426"/>
      <c r="Y233" s="358"/>
    </row>
    <row r="234" spans="1:25" ht="16.5" thickTop="1" thickBot="1" x14ac:dyDescent="0.3">
      <c r="A234" s="430"/>
      <c r="B234" s="431"/>
      <c r="C234" s="432"/>
      <c r="D234" s="431"/>
      <c r="E234" s="433"/>
      <c r="F234" s="434"/>
      <c r="G234" s="254"/>
      <c r="H234" s="20" t="s">
        <v>8</v>
      </c>
      <c r="I234" s="29"/>
      <c r="J234" s="24"/>
      <c r="K234" s="24"/>
      <c r="L234" s="24"/>
      <c r="M234" s="57">
        <f t="shared" si="76"/>
        <v>0</v>
      </c>
      <c r="N234" s="428" t="e">
        <f>(((#REF!+#REF!+#REF!+I234+M234)-MIN(#REF!,#REF!,#REF!,I234,M234))-MAX(#REF!,#REF!,#REF!,I234,M234))/3-#REF!</f>
        <v>#REF!</v>
      </c>
      <c r="O234" s="425"/>
      <c r="P234" s="261"/>
      <c r="Q234" s="233"/>
      <c r="R234" s="233"/>
      <c r="S234" s="233"/>
      <c r="T234" s="233"/>
      <c r="U234" s="233"/>
      <c r="V234" s="233"/>
      <c r="W234" s="233"/>
      <c r="X234" s="426"/>
      <c r="Y234" s="358"/>
    </row>
    <row r="235" spans="1:25" ht="16.5" thickTop="1" thickBot="1" x14ac:dyDescent="0.3">
      <c r="A235" s="430"/>
      <c r="B235" s="431"/>
      <c r="C235" s="432"/>
      <c r="D235" s="431"/>
      <c r="E235" s="433"/>
      <c r="F235" s="434"/>
      <c r="G235" s="254"/>
      <c r="H235" s="20" t="s">
        <v>53</v>
      </c>
      <c r="I235" s="29"/>
      <c r="J235" s="24"/>
      <c r="K235" s="24"/>
      <c r="L235" s="24"/>
      <c r="M235" s="57">
        <f t="shared" si="76"/>
        <v>0</v>
      </c>
      <c r="N235" s="428" t="e">
        <f>(((#REF!+#REF!+#REF!+I235+M235)-MIN(#REF!,#REF!,#REF!,I235,M235))-MAX(#REF!,#REF!,#REF!,I235,M235))/3-#REF!</f>
        <v>#REF!</v>
      </c>
      <c r="O235" s="425"/>
      <c r="P235" s="261"/>
      <c r="Q235" s="233"/>
      <c r="R235" s="233"/>
      <c r="S235" s="233"/>
      <c r="T235" s="233"/>
      <c r="U235" s="233"/>
      <c r="V235" s="233"/>
      <c r="W235" s="233"/>
      <c r="X235" s="426"/>
      <c r="Y235" s="358"/>
    </row>
    <row r="236" spans="1:25" ht="16.5" thickTop="1" thickBot="1" x14ac:dyDescent="0.3">
      <c r="A236" s="430"/>
      <c r="B236" s="431"/>
      <c r="C236" s="432"/>
      <c r="D236" s="431"/>
      <c r="E236" s="433"/>
      <c r="F236" s="434"/>
      <c r="G236" s="255"/>
      <c r="H236" s="20" t="s">
        <v>54</v>
      </c>
      <c r="I236" s="30"/>
      <c r="J236" s="25"/>
      <c r="K236" s="25"/>
      <c r="L236" s="25"/>
      <c r="M236" s="58">
        <f t="shared" si="76"/>
        <v>0</v>
      </c>
      <c r="N236" s="429" t="e">
        <f>(((#REF!+#REF!+#REF!+I236+M236)-MIN(#REF!,#REF!,#REF!,I236,M236))-MAX(#REF!,#REF!,#REF!,I236,M236))/3-#REF!</f>
        <v>#REF!</v>
      </c>
      <c r="O236" s="437"/>
      <c r="P236" s="438"/>
      <c r="Q236" s="234"/>
      <c r="R236" s="234"/>
      <c r="S236" s="234"/>
      <c r="T236" s="234"/>
      <c r="U236" s="234"/>
      <c r="V236" s="234"/>
      <c r="W236" s="234"/>
      <c r="X236" s="439"/>
      <c r="Y236" s="358"/>
    </row>
    <row r="237" spans="1:25" ht="16.5" thickTop="1" thickBot="1" x14ac:dyDescent="0.3">
      <c r="A237" s="395">
        <f>Classificação!A237</f>
        <v>0</v>
      </c>
      <c r="B237" s="396"/>
      <c r="C237" s="397">
        <f>Classificação!B237</f>
        <v>0</v>
      </c>
      <c r="D237" s="396"/>
      <c r="E237" s="398">
        <f>Classificação!C237</f>
        <v>0</v>
      </c>
      <c r="F237" s="399">
        <f>Classificação!D237</f>
        <v>0</v>
      </c>
      <c r="G237" s="253" t="s">
        <v>2</v>
      </c>
      <c r="H237" s="21" t="s">
        <v>6</v>
      </c>
      <c r="I237" s="31"/>
      <c r="J237" s="26"/>
      <c r="K237" s="26"/>
      <c r="L237" s="26"/>
      <c r="M237" s="59">
        <f t="shared" si="76"/>
        <v>0</v>
      </c>
      <c r="N237" s="420">
        <f t="shared" ref="N237" si="89">(((M237+M238+M239+M240+M241)-MIN(M237,M238,M239,M240,M241))-MAX(M237,M238,M239,M240,M241))/3</f>
        <v>0</v>
      </c>
      <c r="O237" s="267"/>
      <c r="P237" s="269"/>
      <c r="Q237" s="235"/>
      <c r="R237" s="235"/>
      <c r="S237" s="235"/>
      <c r="T237" s="235"/>
      <c r="U237" s="235"/>
      <c r="V237" s="235"/>
      <c r="W237" s="235"/>
      <c r="X237" s="423">
        <f t="shared" ref="X237" si="90">SUM(P237:W241)</f>
        <v>0</v>
      </c>
      <c r="Y237" s="359"/>
    </row>
    <row r="238" spans="1:25" ht="16.5" thickTop="1" thickBot="1" x14ac:dyDescent="0.3">
      <c r="A238" s="395"/>
      <c r="B238" s="396"/>
      <c r="C238" s="397"/>
      <c r="D238" s="396"/>
      <c r="E238" s="398"/>
      <c r="F238" s="399"/>
      <c r="G238" s="254"/>
      <c r="H238" s="22" t="s">
        <v>7</v>
      </c>
      <c r="I238" s="32"/>
      <c r="J238" s="27"/>
      <c r="K238" s="27"/>
      <c r="L238" s="27"/>
      <c r="M238" s="60">
        <f t="shared" si="76"/>
        <v>0</v>
      </c>
      <c r="N238" s="421" t="e">
        <f>(((#REF!+#REF!+#REF!+I238+M238)-MIN(#REF!,#REF!,#REF!,I238,M238))-MAX(#REF!,#REF!,#REF!,I238,M238))/3-#REF!</f>
        <v>#REF!</v>
      </c>
      <c r="O238" s="268"/>
      <c r="P238" s="270"/>
      <c r="Q238" s="236"/>
      <c r="R238" s="236"/>
      <c r="S238" s="236"/>
      <c r="T238" s="236"/>
      <c r="U238" s="236"/>
      <c r="V238" s="236"/>
      <c r="W238" s="236"/>
      <c r="X238" s="424"/>
      <c r="Y238" s="359"/>
    </row>
    <row r="239" spans="1:25" ht="16.5" thickTop="1" thickBot="1" x14ac:dyDescent="0.3">
      <c r="A239" s="395"/>
      <c r="B239" s="396"/>
      <c r="C239" s="397"/>
      <c r="D239" s="396"/>
      <c r="E239" s="398"/>
      <c r="F239" s="399"/>
      <c r="G239" s="254"/>
      <c r="H239" s="22" t="s">
        <v>8</v>
      </c>
      <c r="I239" s="32"/>
      <c r="J239" s="27"/>
      <c r="K239" s="27"/>
      <c r="L239" s="27"/>
      <c r="M239" s="60">
        <f t="shared" si="76"/>
        <v>0</v>
      </c>
      <c r="N239" s="421" t="e">
        <f>(((#REF!+#REF!+#REF!+I239+M239)-MIN(#REF!,#REF!,#REF!,I239,M239))-MAX(#REF!,#REF!,#REF!,I239,M239))/3-#REF!</f>
        <v>#REF!</v>
      </c>
      <c r="O239" s="268"/>
      <c r="P239" s="270"/>
      <c r="Q239" s="236"/>
      <c r="R239" s="236"/>
      <c r="S239" s="236"/>
      <c r="T239" s="236"/>
      <c r="U239" s="236"/>
      <c r="V239" s="236"/>
      <c r="W239" s="236"/>
      <c r="X239" s="424"/>
      <c r="Y239" s="359"/>
    </row>
    <row r="240" spans="1:25" ht="16.5" thickTop="1" thickBot="1" x14ac:dyDescent="0.3">
      <c r="A240" s="395"/>
      <c r="B240" s="396"/>
      <c r="C240" s="397"/>
      <c r="D240" s="396"/>
      <c r="E240" s="398"/>
      <c r="F240" s="399"/>
      <c r="G240" s="254"/>
      <c r="H240" s="22" t="s">
        <v>53</v>
      </c>
      <c r="I240" s="32"/>
      <c r="J240" s="27"/>
      <c r="K240" s="27"/>
      <c r="L240" s="27"/>
      <c r="M240" s="60">
        <f t="shared" si="76"/>
        <v>0</v>
      </c>
      <c r="N240" s="421" t="e">
        <f>(((#REF!+#REF!+#REF!+I240+M240)-MIN(#REF!,#REF!,#REF!,I240,M240))-MAX(#REF!,#REF!,#REF!,I240,M240))/3-#REF!</f>
        <v>#REF!</v>
      </c>
      <c r="O240" s="268"/>
      <c r="P240" s="270"/>
      <c r="Q240" s="236"/>
      <c r="R240" s="236"/>
      <c r="S240" s="236"/>
      <c r="T240" s="236"/>
      <c r="U240" s="236"/>
      <c r="V240" s="236"/>
      <c r="W240" s="236"/>
      <c r="X240" s="424"/>
      <c r="Y240" s="359"/>
    </row>
    <row r="241" spans="1:25" ht="16.5" thickTop="1" thickBot="1" x14ac:dyDescent="0.3">
      <c r="A241" s="395"/>
      <c r="B241" s="396"/>
      <c r="C241" s="397"/>
      <c r="D241" s="396"/>
      <c r="E241" s="398"/>
      <c r="F241" s="399"/>
      <c r="G241" s="254"/>
      <c r="H241" s="22" t="s">
        <v>54</v>
      </c>
      <c r="I241" s="44"/>
      <c r="J241" s="45"/>
      <c r="K241" s="45"/>
      <c r="L241" s="45"/>
      <c r="M241" s="61">
        <f t="shared" si="76"/>
        <v>0</v>
      </c>
      <c r="N241" s="422" t="e">
        <f>(((#REF!+#REF!+#REF!+I241+M241)-MIN(#REF!,#REF!,#REF!,I241,M241))-MAX(#REF!,#REF!,#REF!,I241,M241))/3-#REF!</f>
        <v>#REF!</v>
      </c>
      <c r="O241" s="268"/>
      <c r="P241" s="270"/>
      <c r="Q241" s="236"/>
      <c r="R241" s="236"/>
      <c r="S241" s="237"/>
      <c r="T241" s="237"/>
      <c r="U241" s="237"/>
      <c r="V241" s="237"/>
      <c r="W241" s="237"/>
      <c r="X241" s="424"/>
      <c r="Y241" s="359"/>
    </row>
    <row r="242" spans="1:25" ht="16.5" thickTop="1" thickBot="1" x14ac:dyDescent="0.3">
      <c r="A242" s="430">
        <f>Classificação!A242</f>
        <v>0</v>
      </c>
      <c r="B242" s="431"/>
      <c r="C242" s="432">
        <f>Classificação!B242</f>
        <v>0</v>
      </c>
      <c r="D242" s="431"/>
      <c r="E242" s="433">
        <f>Classificação!C242</f>
        <v>0</v>
      </c>
      <c r="F242" s="434">
        <f>Classificação!D242</f>
        <v>0</v>
      </c>
      <c r="G242" s="253" t="s">
        <v>2</v>
      </c>
      <c r="H242" s="19" t="s">
        <v>6</v>
      </c>
      <c r="I242" s="28"/>
      <c r="J242" s="23"/>
      <c r="K242" s="23"/>
      <c r="L242" s="23"/>
      <c r="M242" s="56">
        <f t="shared" si="76"/>
        <v>0</v>
      </c>
      <c r="N242" s="427">
        <f t="shared" ref="N242" si="91">(((M242+M243+M244+M245+M246)-MIN(M242,M243,M244,M245,M246))-MAX(M242,M243,M244,M245,M246))/3</f>
        <v>0</v>
      </c>
      <c r="O242" s="435"/>
      <c r="P242" s="260"/>
      <c r="Q242" s="232"/>
      <c r="R242" s="232"/>
      <c r="S242" s="232"/>
      <c r="T242" s="232"/>
      <c r="U242" s="232"/>
      <c r="V242" s="232"/>
      <c r="W242" s="232"/>
      <c r="X242" s="436">
        <f t="shared" ref="X242" si="92">SUM(P242:W246)</f>
        <v>0</v>
      </c>
      <c r="Y242" s="358"/>
    </row>
    <row r="243" spans="1:25" ht="16.5" thickTop="1" thickBot="1" x14ac:dyDescent="0.3">
      <c r="A243" s="430"/>
      <c r="B243" s="431"/>
      <c r="C243" s="432"/>
      <c r="D243" s="431"/>
      <c r="E243" s="433"/>
      <c r="F243" s="434"/>
      <c r="G243" s="254"/>
      <c r="H243" s="20" t="s">
        <v>7</v>
      </c>
      <c r="I243" s="29"/>
      <c r="J243" s="24"/>
      <c r="K243" s="24"/>
      <c r="L243" s="24"/>
      <c r="M243" s="57">
        <f t="shared" si="76"/>
        <v>0</v>
      </c>
      <c r="N243" s="428" t="e">
        <f>(((#REF!+#REF!+#REF!+I243+M243)-MIN(#REF!,#REF!,#REF!,I243,M243))-MAX(#REF!,#REF!,#REF!,I243,M243))/3-#REF!</f>
        <v>#REF!</v>
      </c>
      <c r="O243" s="425"/>
      <c r="P243" s="261"/>
      <c r="Q243" s="233"/>
      <c r="R243" s="233"/>
      <c r="S243" s="233"/>
      <c r="T243" s="233"/>
      <c r="U243" s="233"/>
      <c r="V243" s="233"/>
      <c r="W243" s="233"/>
      <c r="X243" s="426"/>
      <c r="Y243" s="358"/>
    </row>
    <row r="244" spans="1:25" ht="16.5" thickTop="1" thickBot="1" x14ac:dyDescent="0.3">
      <c r="A244" s="430"/>
      <c r="B244" s="431"/>
      <c r="C244" s="432"/>
      <c r="D244" s="431"/>
      <c r="E244" s="433"/>
      <c r="F244" s="434"/>
      <c r="G244" s="254"/>
      <c r="H244" s="20" t="s">
        <v>8</v>
      </c>
      <c r="I244" s="29"/>
      <c r="J244" s="24"/>
      <c r="K244" s="24"/>
      <c r="L244" s="24"/>
      <c r="M244" s="57">
        <f t="shared" si="76"/>
        <v>0</v>
      </c>
      <c r="N244" s="428" t="e">
        <f>(((#REF!+#REF!+#REF!+I244+M244)-MIN(#REF!,#REF!,#REF!,I244,M244))-MAX(#REF!,#REF!,#REF!,I244,M244))/3-#REF!</f>
        <v>#REF!</v>
      </c>
      <c r="O244" s="425"/>
      <c r="P244" s="261"/>
      <c r="Q244" s="233"/>
      <c r="R244" s="233"/>
      <c r="S244" s="233"/>
      <c r="T244" s="233"/>
      <c r="U244" s="233"/>
      <c r="V244" s="233"/>
      <c r="W244" s="233"/>
      <c r="X244" s="426"/>
      <c r="Y244" s="358"/>
    </row>
    <row r="245" spans="1:25" ht="16.5" thickTop="1" thickBot="1" x14ac:dyDescent="0.3">
      <c r="A245" s="430"/>
      <c r="B245" s="431"/>
      <c r="C245" s="432"/>
      <c r="D245" s="431"/>
      <c r="E245" s="433"/>
      <c r="F245" s="434"/>
      <c r="G245" s="254"/>
      <c r="H245" s="20" t="s">
        <v>53</v>
      </c>
      <c r="I245" s="29"/>
      <c r="J245" s="24"/>
      <c r="K245" s="24"/>
      <c r="L245" s="24"/>
      <c r="M245" s="57">
        <f t="shared" si="76"/>
        <v>0</v>
      </c>
      <c r="N245" s="428" t="e">
        <f>(((#REF!+#REF!+#REF!+I245+M245)-MIN(#REF!,#REF!,#REF!,I245,M245))-MAX(#REF!,#REF!,#REF!,I245,M245))/3-#REF!</f>
        <v>#REF!</v>
      </c>
      <c r="O245" s="425"/>
      <c r="P245" s="261"/>
      <c r="Q245" s="233"/>
      <c r="R245" s="233"/>
      <c r="S245" s="233"/>
      <c r="T245" s="233"/>
      <c r="U245" s="233"/>
      <c r="V245" s="233"/>
      <c r="W245" s="233"/>
      <c r="X245" s="426"/>
      <c r="Y245" s="358"/>
    </row>
    <row r="246" spans="1:25" ht="16.5" thickTop="1" thickBot="1" x14ac:dyDescent="0.3">
      <c r="A246" s="430"/>
      <c r="B246" s="431"/>
      <c r="C246" s="432"/>
      <c r="D246" s="431"/>
      <c r="E246" s="433"/>
      <c r="F246" s="434"/>
      <c r="G246" s="254"/>
      <c r="H246" s="20" t="s">
        <v>54</v>
      </c>
      <c r="I246" s="30"/>
      <c r="J246" s="25"/>
      <c r="K246" s="25"/>
      <c r="L246" s="25"/>
      <c r="M246" s="58">
        <f t="shared" si="76"/>
        <v>0</v>
      </c>
      <c r="N246" s="429" t="e">
        <f>(((#REF!+#REF!+#REF!+I246+M246)-MIN(#REF!,#REF!,#REF!,I246,M246))-MAX(#REF!,#REF!,#REF!,I246,M246))/3-#REF!</f>
        <v>#REF!</v>
      </c>
      <c r="O246" s="425"/>
      <c r="P246" s="261"/>
      <c r="Q246" s="233"/>
      <c r="R246" s="233"/>
      <c r="S246" s="234"/>
      <c r="T246" s="234"/>
      <c r="U246" s="234"/>
      <c r="V246" s="234"/>
      <c r="W246" s="234"/>
      <c r="X246" s="426"/>
      <c r="Y246" s="358"/>
    </row>
    <row r="247" spans="1:25" ht="16.5" thickTop="1" thickBot="1" x14ac:dyDescent="0.3">
      <c r="A247" s="395">
        <f>Classificação!A247</f>
        <v>0</v>
      </c>
      <c r="B247" s="396"/>
      <c r="C247" s="397">
        <f>Classificação!B247</f>
        <v>0</v>
      </c>
      <c r="D247" s="396"/>
      <c r="E247" s="398">
        <f>Classificação!C247</f>
        <v>0</v>
      </c>
      <c r="F247" s="399">
        <f>Classificação!D247</f>
        <v>0</v>
      </c>
      <c r="G247" s="253" t="s">
        <v>2</v>
      </c>
      <c r="H247" s="21" t="s">
        <v>6</v>
      </c>
      <c r="I247" s="31"/>
      <c r="J247" s="26"/>
      <c r="K247" s="26"/>
      <c r="L247" s="26"/>
      <c r="M247" s="59">
        <f t="shared" si="76"/>
        <v>0</v>
      </c>
      <c r="N247" s="420">
        <f t="shared" ref="N247" si="93">(((M247+M248+M249+M250+M251)-MIN(M247,M248,M249,M250,M251))-MAX(M247,M248,M249,M250,M251))/3</f>
        <v>0</v>
      </c>
      <c r="O247" s="267"/>
      <c r="P247" s="269"/>
      <c r="Q247" s="235"/>
      <c r="R247" s="235"/>
      <c r="S247" s="235"/>
      <c r="T247" s="235"/>
      <c r="U247" s="235"/>
      <c r="V247" s="235"/>
      <c r="W247" s="235"/>
      <c r="X247" s="423">
        <f t="shared" ref="X247" si="94">SUM(P247:W251)</f>
        <v>0</v>
      </c>
      <c r="Y247" s="359"/>
    </row>
    <row r="248" spans="1:25" ht="16.5" thickTop="1" thickBot="1" x14ac:dyDescent="0.3">
      <c r="A248" s="395"/>
      <c r="B248" s="396"/>
      <c r="C248" s="397"/>
      <c r="D248" s="396"/>
      <c r="E248" s="398"/>
      <c r="F248" s="399"/>
      <c r="G248" s="254"/>
      <c r="H248" s="22" t="s">
        <v>7</v>
      </c>
      <c r="I248" s="32"/>
      <c r="J248" s="27"/>
      <c r="K248" s="27"/>
      <c r="L248" s="27"/>
      <c r="M248" s="60">
        <f t="shared" si="76"/>
        <v>0</v>
      </c>
      <c r="N248" s="421" t="e">
        <f>(((#REF!+#REF!+#REF!+I248+M248)-MIN(#REF!,#REF!,#REF!,I248,M248))-MAX(#REF!,#REF!,#REF!,I248,M248))/3-#REF!</f>
        <v>#REF!</v>
      </c>
      <c r="O248" s="268"/>
      <c r="P248" s="270"/>
      <c r="Q248" s="236"/>
      <c r="R248" s="236"/>
      <c r="S248" s="236"/>
      <c r="T248" s="236"/>
      <c r="U248" s="236"/>
      <c r="V248" s="236"/>
      <c r="W248" s="236"/>
      <c r="X248" s="424"/>
      <c r="Y248" s="359"/>
    </row>
    <row r="249" spans="1:25" ht="16.5" thickTop="1" thickBot="1" x14ac:dyDescent="0.3">
      <c r="A249" s="395"/>
      <c r="B249" s="396"/>
      <c r="C249" s="397"/>
      <c r="D249" s="396"/>
      <c r="E249" s="398"/>
      <c r="F249" s="399"/>
      <c r="G249" s="254"/>
      <c r="H249" s="22" t="s">
        <v>8</v>
      </c>
      <c r="I249" s="32"/>
      <c r="J249" s="27"/>
      <c r="K249" s="27"/>
      <c r="L249" s="27"/>
      <c r="M249" s="60">
        <f t="shared" si="76"/>
        <v>0</v>
      </c>
      <c r="N249" s="421" t="e">
        <f>(((#REF!+#REF!+#REF!+I249+M249)-MIN(#REF!,#REF!,#REF!,I249,M249))-MAX(#REF!,#REF!,#REF!,I249,M249))/3-#REF!</f>
        <v>#REF!</v>
      </c>
      <c r="O249" s="268"/>
      <c r="P249" s="270"/>
      <c r="Q249" s="236"/>
      <c r="R249" s="236"/>
      <c r="S249" s="236"/>
      <c r="T249" s="236"/>
      <c r="U249" s="236"/>
      <c r="V249" s="236"/>
      <c r="W249" s="236"/>
      <c r="X249" s="424"/>
      <c r="Y249" s="359"/>
    </row>
    <row r="250" spans="1:25" ht="16.5" thickTop="1" thickBot="1" x14ac:dyDescent="0.3">
      <c r="A250" s="395"/>
      <c r="B250" s="396"/>
      <c r="C250" s="397"/>
      <c r="D250" s="396"/>
      <c r="E250" s="398"/>
      <c r="F250" s="399"/>
      <c r="G250" s="254"/>
      <c r="H250" s="22" t="s">
        <v>53</v>
      </c>
      <c r="I250" s="32"/>
      <c r="J250" s="27"/>
      <c r="K250" s="27"/>
      <c r="L250" s="27"/>
      <c r="M250" s="60">
        <f t="shared" si="76"/>
        <v>0</v>
      </c>
      <c r="N250" s="421" t="e">
        <f>(((#REF!+#REF!+#REF!+I250+M250)-MIN(#REF!,#REF!,#REF!,I250,M250))-MAX(#REF!,#REF!,#REF!,I250,M250))/3-#REF!</f>
        <v>#REF!</v>
      </c>
      <c r="O250" s="268"/>
      <c r="P250" s="270"/>
      <c r="Q250" s="236"/>
      <c r="R250" s="236"/>
      <c r="S250" s="236"/>
      <c r="T250" s="236"/>
      <c r="U250" s="236"/>
      <c r="V250" s="236"/>
      <c r="W250" s="236"/>
      <c r="X250" s="424"/>
      <c r="Y250" s="359"/>
    </row>
    <row r="251" spans="1:25" ht="16.5" thickTop="1" thickBot="1" x14ac:dyDescent="0.3">
      <c r="A251" s="395"/>
      <c r="B251" s="396"/>
      <c r="C251" s="397"/>
      <c r="D251" s="396"/>
      <c r="E251" s="398"/>
      <c r="F251" s="399"/>
      <c r="G251" s="254"/>
      <c r="H251" s="22" t="s">
        <v>54</v>
      </c>
      <c r="I251" s="44"/>
      <c r="J251" s="45"/>
      <c r="K251" s="45"/>
      <c r="L251" s="45"/>
      <c r="M251" s="61">
        <f t="shared" si="76"/>
        <v>0</v>
      </c>
      <c r="N251" s="422" t="e">
        <f>(((#REF!+#REF!+#REF!+I251+M251)-MIN(#REF!,#REF!,#REF!,I251,M251))-MAX(#REF!,#REF!,#REF!,I251,M251))/3-#REF!</f>
        <v>#REF!</v>
      </c>
      <c r="O251" s="268"/>
      <c r="P251" s="270"/>
      <c r="Q251" s="236"/>
      <c r="R251" s="236"/>
      <c r="S251" s="237"/>
      <c r="T251" s="237"/>
      <c r="U251" s="237"/>
      <c r="V251" s="237"/>
      <c r="W251" s="237"/>
      <c r="X251" s="424"/>
      <c r="Y251" s="359"/>
    </row>
    <row r="252" spans="1:25" ht="16.5" thickTop="1" thickBot="1" x14ac:dyDescent="0.3">
      <c r="A252" s="430">
        <f>Classificação!A252</f>
        <v>0</v>
      </c>
      <c r="B252" s="431"/>
      <c r="C252" s="432">
        <f>Classificação!B252</f>
        <v>0</v>
      </c>
      <c r="D252" s="431"/>
      <c r="E252" s="433">
        <f>Classificação!C252</f>
        <v>0</v>
      </c>
      <c r="F252" s="434">
        <f>Classificação!D252</f>
        <v>0</v>
      </c>
      <c r="G252" s="253" t="s">
        <v>2</v>
      </c>
      <c r="H252" s="19" t="s">
        <v>6</v>
      </c>
      <c r="I252" s="28"/>
      <c r="J252" s="23"/>
      <c r="K252" s="23"/>
      <c r="L252" s="23"/>
      <c r="M252" s="56">
        <f t="shared" si="76"/>
        <v>0</v>
      </c>
      <c r="N252" s="427">
        <f t="shared" ref="N252" si="95">(((M252+M253+M254+M255+M256)-MIN(M252,M253,M254,M255,M256))-MAX(M252,M253,M254,M255,M256))/3</f>
        <v>0</v>
      </c>
      <c r="O252" s="435"/>
      <c r="P252" s="260"/>
      <c r="Q252" s="232"/>
      <c r="R252" s="232"/>
      <c r="S252" s="232"/>
      <c r="T252" s="232"/>
      <c r="U252" s="232"/>
      <c r="V252" s="232"/>
      <c r="W252" s="232"/>
      <c r="X252" s="436">
        <f t="shared" ref="X252" si="96">SUM(P252:W256)</f>
        <v>0</v>
      </c>
      <c r="Y252" s="358"/>
    </row>
    <row r="253" spans="1:25" ht="16.5" thickTop="1" thickBot="1" x14ac:dyDescent="0.3">
      <c r="A253" s="430"/>
      <c r="B253" s="431"/>
      <c r="C253" s="432"/>
      <c r="D253" s="431"/>
      <c r="E253" s="433"/>
      <c r="F253" s="434"/>
      <c r="G253" s="254"/>
      <c r="H253" s="20" t="s">
        <v>7</v>
      </c>
      <c r="I253" s="29"/>
      <c r="J253" s="24"/>
      <c r="K253" s="24"/>
      <c r="L253" s="24"/>
      <c r="M253" s="57">
        <f t="shared" si="76"/>
        <v>0</v>
      </c>
      <c r="N253" s="428" t="e">
        <f>(((#REF!+#REF!+#REF!+I253+M253)-MIN(#REF!,#REF!,#REF!,I253,M253))-MAX(#REF!,#REF!,#REF!,I253,M253))/3-#REF!</f>
        <v>#REF!</v>
      </c>
      <c r="O253" s="425"/>
      <c r="P253" s="261"/>
      <c r="Q253" s="233"/>
      <c r="R253" s="233"/>
      <c r="S253" s="233"/>
      <c r="T253" s="233"/>
      <c r="U253" s="233"/>
      <c r="V253" s="233"/>
      <c r="W253" s="233"/>
      <c r="X253" s="426"/>
      <c r="Y253" s="358"/>
    </row>
    <row r="254" spans="1:25" ht="16.5" thickTop="1" thickBot="1" x14ac:dyDescent="0.3">
      <c r="A254" s="430"/>
      <c r="B254" s="431"/>
      <c r="C254" s="432"/>
      <c r="D254" s="431"/>
      <c r="E254" s="433"/>
      <c r="F254" s="434"/>
      <c r="G254" s="254"/>
      <c r="H254" s="20" t="s">
        <v>8</v>
      </c>
      <c r="I254" s="29"/>
      <c r="J254" s="24"/>
      <c r="K254" s="24"/>
      <c r="L254" s="24"/>
      <c r="M254" s="57">
        <f t="shared" si="76"/>
        <v>0</v>
      </c>
      <c r="N254" s="428" t="e">
        <f>(((#REF!+#REF!+#REF!+I254+M254)-MIN(#REF!,#REF!,#REF!,I254,M254))-MAX(#REF!,#REF!,#REF!,I254,M254))/3-#REF!</f>
        <v>#REF!</v>
      </c>
      <c r="O254" s="425"/>
      <c r="P254" s="261"/>
      <c r="Q254" s="233"/>
      <c r="R254" s="233"/>
      <c r="S254" s="233"/>
      <c r="T254" s="233"/>
      <c r="U254" s="233"/>
      <c r="V254" s="233"/>
      <c r="W254" s="233"/>
      <c r="X254" s="426"/>
      <c r="Y254" s="358"/>
    </row>
    <row r="255" spans="1:25" ht="16.5" thickTop="1" thickBot="1" x14ac:dyDescent="0.3">
      <c r="A255" s="430"/>
      <c r="B255" s="431"/>
      <c r="C255" s="432"/>
      <c r="D255" s="431"/>
      <c r="E255" s="433"/>
      <c r="F255" s="434"/>
      <c r="G255" s="254"/>
      <c r="H255" s="20" t="s">
        <v>53</v>
      </c>
      <c r="I255" s="29"/>
      <c r="J255" s="24"/>
      <c r="K255" s="24"/>
      <c r="L255" s="24"/>
      <c r="M255" s="57">
        <f t="shared" si="76"/>
        <v>0</v>
      </c>
      <c r="N255" s="428" t="e">
        <f>(((#REF!+#REF!+#REF!+I255+M255)-MIN(#REF!,#REF!,#REF!,I255,M255))-MAX(#REF!,#REF!,#REF!,I255,M255))/3-#REF!</f>
        <v>#REF!</v>
      </c>
      <c r="O255" s="425"/>
      <c r="P255" s="261"/>
      <c r="Q255" s="233"/>
      <c r="R255" s="233"/>
      <c r="S255" s="233"/>
      <c r="T255" s="233"/>
      <c r="U255" s="233"/>
      <c r="V255" s="233"/>
      <c r="W255" s="233"/>
      <c r="X255" s="426"/>
      <c r="Y255" s="358"/>
    </row>
    <row r="256" spans="1:25" ht="16.5" thickTop="1" thickBot="1" x14ac:dyDescent="0.3">
      <c r="A256" s="430"/>
      <c r="B256" s="431"/>
      <c r="C256" s="432"/>
      <c r="D256" s="431"/>
      <c r="E256" s="433"/>
      <c r="F256" s="434"/>
      <c r="G256" s="254"/>
      <c r="H256" s="20" t="s">
        <v>54</v>
      </c>
      <c r="I256" s="30"/>
      <c r="J256" s="25"/>
      <c r="K256" s="25"/>
      <c r="L256" s="25"/>
      <c r="M256" s="58">
        <f t="shared" si="76"/>
        <v>0</v>
      </c>
      <c r="N256" s="429" t="e">
        <f>(((#REF!+#REF!+#REF!+I256+M256)-MIN(#REF!,#REF!,#REF!,I256,M256))-MAX(#REF!,#REF!,#REF!,I256,M256))/3-#REF!</f>
        <v>#REF!</v>
      </c>
      <c r="O256" s="425"/>
      <c r="P256" s="261"/>
      <c r="Q256" s="233"/>
      <c r="R256" s="233"/>
      <c r="S256" s="234"/>
      <c r="T256" s="234"/>
      <c r="U256" s="234"/>
      <c r="V256" s="234"/>
      <c r="W256" s="234"/>
      <c r="X256" s="426"/>
      <c r="Y256" s="358"/>
    </row>
    <row r="257" spans="1:25" ht="16.5" thickTop="1" thickBot="1" x14ac:dyDescent="0.3">
      <c r="A257" s="395">
        <f>Classificação!A257</f>
        <v>0</v>
      </c>
      <c r="B257" s="396"/>
      <c r="C257" s="397">
        <f>Classificação!B257</f>
        <v>0</v>
      </c>
      <c r="D257" s="396"/>
      <c r="E257" s="398">
        <f>Classificação!C257</f>
        <v>0</v>
      </c>
      <c r="F257" s="399">
        <f>Classificação!D257</f>
        <v>0</v>
      </c>
      <c r="G257" s="253" t="s">
        <v>2</v>
      </c>
      <c r="H257" s="21" t="s">
        <v>6</v>
      </c>
      <c r="I257" s="31"/>
      <c r="J257" s="26"/>
      <c r="K257" s="26"/>
      <c r="L257" s="26"/>
      <c r="M257" s="59">
        <f t="shared" si="76"/>
        <v>0</v>
      </c>
      <c r="N257" s="420">
        <f t="shared" ref="N257" si="97">(((M257+M258+M259+M260+M261)-MIN(M257,M258,M259,M260,M261))-MAX(M257,M258,M259,M260,M261))/3</f>
        <v>0</v>
      </c>
      <c r="O257" s="267"/>
      <c r="P257" s="269"/>
      <c r="Q257" s="235"/>
      <c r="R257" s="235"/>
      <c r="S257" s="235"/>
      <c r="T257" s="235"/>
      <c r="U257" s="235"/>
      <c r="V257" s="235"/>
      <c r="W257" s="235"/>
      <c r="X257" s="423">
        <f t="shared" ref="X257" si="98">SUM(P257:W261)</f>
        <v>0</v>
      </c>
      <c r="Y257" s="359"/>
    </row>
    <row r="258" spans="1:25" ht="16.5" thickTop="1" thickBot="1" x14ac:dyDescent="0.3">
      <c r="A258" s="395"/>
      <c r="B258" s="396"/>
      <c r="C258" s="397"/>
      <c r="D258" s="396"/>
      <c r="E258" s="398"/>
      <c r="F258" s="399"/>
      <c r="G258" s="254"/>
      <c r="H258" s="22" t="s">
        <v>7</v>
      </c>
      <c r="I258" s="32"/>
      <c r="J258" s="27"/>
      <c r="K258" s="27"/>
      <c r="L258" s="27"/>
      <c r="M258" s="60">
        <f t="shared" si="76"/>
        <v>0</v>
      </c>
      <c r="N258" s="421" t="e">
        <f>(((#REF!+#REF!+#REF!+I258+M258)-MIN(#REF!,#REF!,#REF!,I258,M258))-MAX(#REF!,#REF!,#REF!,I258,M258))/3-#REF!</f>
        <v>#REF!</v>
      </c>
      <c r="O258" s="268"/>
      <c r="P258" s="270"/>
      <c r="Q258" s="236"/>
      <c r="R258" s="236"/>
      <c r="S258" s="236"/>
      <c r="T258" s="236"/>
      <c r="U258" s="236"/>
      <c r="V258" s="236"/>
      <c r="W258" s="236"/>
      <c r="X258" s="424"/>
      <c r="Y258" s="359"/>
    </row>
    <row r="259" spans="1:25" ht="16.5" thickTop="1" thickBot="1" x14ac:dyDescent="0.3">
      <c r="A259" s="395"/>
      <c r="B259" s="396"/>
      <c r="C259" s="397"/>
      <c r="D259" s="396"/>
      <c r="E259" s="398"/>
      <c r="F259" s="399"/>
      <c r="G259" s="254"/>
      <c r="H259" s="22" t="s">
        <v>8</v>
      </c>
      <c r="I259" s="32"/>
      <c r="J259" s="27"/>
      <c r="K259" s="27"/>
      <c r="L259" s="27"/>
      <c r="M259" s="60">
        <f t="shared" si="76"/>
        <v>0</v>
      </c>
      <c r="N259" s="421" t="e">
        <f>(((#REF!+#REF!+#REF!+I259+M259)-MIN(#REF!,#REF!,#REF!,I259,M259))-MAX(#REF!,#REF!,#REF!,I259,M259))/3-#REF!</f>
        <v>#REF!</v>
      </c>
      <c r="O259" s="268"/>
      <c r="P259" s="270"/>
      <c r="Q259" s="236"/>
      <c r="R259" s="236"/>
      <c r="S259" s="236"/>
      <c r="T259" s="236"/>
      <c r="U259" s="236"/>
      <c r="V259" s="236"/>
      <c r="W259" s="236"/>
      <c r="X259" s="424"/>
      <c r="Y259" s="359"/>
    </row>
    <row r="260" spans="1:25" ht="16.5" thickTop="1" thickBot="1" x14ac:dyDescent="0.3">
      <c r="A260" s="395"/>
      <c r="B260" s="396"/>
      <c r="C260" s="397"/>
      <c r="D260" s="396"/>
      <c r="E260" s="398"/>
      <c r="F260" s="399"/>
      <c r="G260" s="254"/>
      <c r="H260" s="22" t="s">
        <v>53</v>
      </c>
      <c r="I260" s="32"/>
      <c r="J260" s="27"/>
      <c r="K260" s="27"/>
      <c r="L260" s="27"/>
      <c r="M260" s="60">
        <f t="shared" si="76"/>
        <v>0</v>
      </c>
      <c r="N260" s="421" t="e">
        <f>(((#REF!+#REF!+#REF!+I260+M260)-MIN(#REF!,#REF!,#REF!,I260,M260))-MAX(#REF!,#REF!,#REF!,I260,M260))/3-#REF!</f>
        <v>#REF!</v>
      </c>
      <c r="O260" s="268"/>
      <c r="P260" s="270"/>
      <c r="Q260" s="236"/>
      <c r="R260" s="236"/>
      <c r="S260" s="236"/>
      <c r="T260" s="236"/>
      <c r="U260" s="236"/>
      <c r="V260" s="236"/>
      <c r="W260" s="236"/>
      <c r="X260" s="424"/>
      <c r="Y260" s="359"/>
    </row>
    <row r="261" spans="1:25" ht="16.5" thickTop="1" thickBot="1" x14ac:dyDescent="0.3">
      <c r="A261" s="395"/>
      <c r="B261" s="396"/>
      <c r="C261" s="397"/>
      <c r="D261" s="396"/>
      <c r="E261" s="398"/>
      <c r="F261" s="399"/>
      <c r="G261" s="255"/>
      <c r="H261" s="48" t="s">
        <v>54</v>
      </c>
      <c r="I261" s="44"/>
      <c r="J261" s="45"/>
      <c r="K261" s="45"/>
      <c r="L261" s="45"/>
      <c r="M261" s="61">
        <f t="shared" si="76"/>
        <v>0</v>
      </c>
      <c r="N261" s="422" t="e">
        <f>(((#REF!+#REF!+#REF!+I261+M261)-MIN(#REF!,#REF!,#REF!,I261,M261))-MAX(#REF!,#REF!,#REF!,I261,M261))/3-#REF!</f>
        <v>#REF!</v>
      </c>
      <c r="O261" s="350"/>
      <c r="P261" s="351"/>
      <c r="Q261" s="237"/>
      <c r="R261" s="237"/>
      <c r="S261" s="237"/>
      <c r="T261" s="237"/>
      <c r="U261" s="237"/>
      <c r="V261" s="237"/>
      <c r="W261" s="237"/>
      <c r="X261" s="440"/>
      <c r="Y261" s="359"/>
    </row>
    <row r="262" spans="1:25" ht="15.75" thickTop="1" x14ac:dyDescent="0.25">
      <c r="E262" s="13"/>
    </row>
  </sheetData>
  <sheetProtection algorithmName="SHA-512" hashValue="Y26MGvjnw9Y3IwJxN7JVSZ90HHJmKNe+wLENvq56cbR5e/WEnD0YkLQa+i5bxPs2/I8wgr6Gnd/mU9mFZEUeUg==" saltValue="ww8UrKPUDHCeb3eILmxf7A==" spinCount="100000" sheet="1" objects="1" scenarios="1"/>
  <mergeCells count="882">
    <mergeCell ref="R252:R256"/>
    <mergeCell ref="X252:X256"/>
    <mergeCell ref="Y252:Y256"/>
    <mergeCell ref="A257:B261"/>
    <mergeCell ref="C257:D261"/>
    <mergeCell ref="E257:E261"/>
    <mergeCell ref="F257:F261"/>
    <mergeCell ref="G257:G261"/>
    <mergeCell ref="N257:N261"/>
    <mergeCell ref="O257:O261"/>
    <mergeCell ref="P257:P261"/>
    <mergeCell ref="Q257:Q261"/>
    <mergeCell ref="R257:R261"/>
    <mergeCell ref="X257:X261"/>
    <mergeCell ref="Y257:Y261"/>
    <mergeCell ref="A252:B256"/>
    <mergeCell ref="C252:D256"/>
    <mergeCell ref="E252:E256"/>
    <mergeCell ref="F252:F256"/>
    <mergeCell ref="G252:G256"/>
    <mergeCell ref="N252:N256"/>
    <mergeCell ref="O252:O256"/>
    <mergeCell ref="P252:P256"/>
    <mergeCell ref="Q252:Q256"/>
    <mergeCell ref="R242:R246"/>
    <mergeCell ref="X242:X246"/>
    <mergeCell ref="Y242:Y246"/>
    <mergeCell ref="A247:B251"/>
    <mergeCell ref="C247:D251"/>
    <mergeCell ref="E247:E251"/>
    <mergeCell ref="F247:F251"/>
    <mergeCell ref="G247:G251"/>
    <mergeCell ref="N247:N251"/>
    <mergeCell ref="O247:O251"/>
    <mergeCell ref="P247:P251"/>
    <mergeCell ref="Q247:Q251"/>
    <mergeCell ref="R247:R251"/>
    <mergeCell ref="X247:X251"/>
    <mergeCell ref="Y247:Y251"/>
    <mergeCell ref="A242:B246"/>
    <mergeCell ref="C242:D246"/>
    <mergeCell ref="E242:E246"/>
    <mergeCell ref="F242:F246"/>
    <mergeCell ref="G242:G246"/>
    <mergeCell ref="N242:N246"/>
    <mergeCell ref="O242:O246"/>
    <mergeCell ref="P242:P246"/>
    <mergeCell ref="Q242:Q246"/>
    <mergeCell ref="R237:R241"/>
    <mergeCell ref="X237:X241"/>
    <mergeCell ref="Y237:Y241"/>
    <mergeCell ref="C67:D71"/>
    <mergeCell ref="E67:E71"/>
    <mergeCell ref="F67:F71"/>
    <mergeCell ref="G67:G71"/>
    <mergeCell ref="N67:N71"/>
    <mergeCell ref="O67:O71"/>
    <mergeCell ref="P67:P71"/>
    <mergeCell ref="Q67:Q71"/>
    <mergeCell ref="R67:R71"/>
    <mergeCell ref="R232:R236"/>
    <mergeCell ref="X232:X236"/>
    <mergeCell ref="Y232:Y236"/>
    <mergeCell ref="R177:R181"/>
    <mergeCell ref="X177:X181"/>
    <mergeCell ref="Y177:Y181"/>
    <mergeCell ref="R222:R226"/>
    <mergeCell ref="X222:X226"/>
    <mergeCell ref="Y222:Y226"/>
    <mergeCell ref="R227:R231"/>
    <mergeCell ref="X227:X231"/>
    <mergeCell ref="Y227:Y231"/>
    <mergeCell ref="A237:B241"/>
    <mergeCell ref="C237:D241"/>
    <mergeCell ref="E237:E241"/>
    <mergeCell ref="F237:F241"/>
    <mergeCell ref="G237:G241"/>
    <mergeCell ref="N237:N241"/>
    <mergeCell ref="O237:O241"/>
    <mergeCell ref="P237:P241"/>
    <mergeCell ref="Q237:Q241"/>
    <mergeCell ref="A177:B181"/>
    <mergeCell ref="C177:D181"/>
    <mergeCell ref="E177:E181"/>
    <mergeCell ref="F177:F181"/>
    <mergeCell ref="G177:G181"/>
    <mergeCell ref="N177:N181"/>
    <mergeCell ref="O177:O181"/>
    <mergeCell ref="P177:P181"/>
    <mergeCell ref="Q177:Q181"/>
    <mergeCell ref="A232:B236"/>
    <mergeCell ref="C232:D236"/>
    <mergeCell ref="E232:E236"/>
    <mergeCell ref="F232:F236"/>
    <mergeCell ref="G232:G236"/>
    <mergeCell ref="N232:N236"/>
    <mergeCell ref="O232:O236"/>
    <mergeCell ref="P232:P236"/>
    <mergeCell ref="Q232:Q236"/>
    <mergeCell ref="A227:B231"/>
    <mergeCell ref="C227:D231"/>
    <mergeCell ref="E227:E231"/>
    <mergeCell ref="F227:F231"/>
    <mergeCell ref="G227:G231"/>
    <mergeCell ref="N227:N231"/>
    <mergeCell ref="O227:O231"/>
    <mergeCell ref="P227:P231"/>
    <mergeCell ref="Q227:Q231"/>
    <mergeCell ref="A222:B226"/>
    <mergeCell ref="C222:D226"/>
    <mergeCell ref="E222:E226"/>
    <mergeCell ref="F222:F226"/>
    <mergeCell ref="G222:G226"/>
    <mergeCell ref="N222:N226"/>
    <mergeCell ref="O222:O226"/>
    <mergeCell ref="P222:P226"/>
    <mergeCell ref="Q222:Q226"/>
    <mergeCell ref="R212:R216"/>
    <mergeCell ref="X212:X216"/>
    <mergeCell ref="Y212:Y216"/>
    <mergeCell ref="A217:B221"/>
    <mergeCell ref="C217:D221"/>
    <mergeCell ref="E217:E221"/>
    <mergeCell ref="F217:F221"/>
    <mergeCell ref="G217:G221"/>
    <mergeCell ref="N217:N221"/>
    <mergeCell ref="O217:O221"/>
    <mergeCell ref="P217:P221"/>
    <mergeCell ref="Q217:Q221"/>
    <mergeCell ref="R217:R221"/>
    <mergeCell ref="X217:X221"/>
    <mergeCell ref="Y217:Y221"/>
    <mergeCell ref="A212:B216"/>
    <mergeCell ref="C212:D216"/>
    <mergeCell ref="E212:E216"/>
    <mergeCell ref="F212:F216"/>
    <mergeCell ref="G212:G216"/>
    <mergeCell ref="N212:N216"/>
    <mergeCell ref="O212:O216"/>
    <mergeCell ref="P212:P216"/>
    <mergeCell ref="Q212:Q216"/>
    <mergeCell ref="R202:R206"/>
    <mergeCell ref="X202:X206"/>
    <mergeCell ref="Y202:Y206"/>
    <mergeCell ref="A207:B211"/>
    <mergeCell ref="C207:D211"/>
    <mergeCell ref="E207:E211"/>
    <mergeCell ref="F207:F211"/>
    <mergeCell ref="G207:G211"/>
    <mergeCell ref="N207:N211"/>
    <mergeCell ref="O207:O211"/>
    <mergeCell ref="P207:P211"/>
    <mergeCell ref="Q207:Q211"/>
    <mergeCell ref="R207:R211"/>
    <mergeCell ref="X207:X211"/>
    <mergeCell ref="Y207:Y211"/>
    <mergeCell ref="A202:B206"/>
    <mergeCell ref="C202:D206"/>
    <mergeCell ref="E202:E206"/>
    <mergeCell ref="F202:F206"/>
    <mergeCell ref="G202:G206"/>
    <mergeCell ref="N202:N206"/>
    <mergeCell ref="O202:O206"/>
    <mergeCell ref="P202:P206"/>
    <mergeCell ref="Q202:Q206"/>
    <mergeCell ref="R192:R196"/>
    <mergeCell ref="X192:X196"/>
    <mergeCell ref="Y192:Y196"/>
    <mergeCell ref="A197:B201"/>
    <mergeCell ref="C197:D201"/>
    <mergeCell ref="E197:E201"/>
    <mergeCell ref="F197:F201"/>
    <mergeCell ref="G197:G201"/>
    <mergeCell ref="N197:N201"/>
    <mergeCell ref="O197:O201"/>
    <mergeCell ref="P197:P201"/>
    <mergeCell ref="Q197:Q201"/>
    <mergeCell ref="R197:R201"/>
    <mergeCell ref="X197:X201"/>
    <mergeCell ref="Y197:Y201"/>
    <mergeCell ref="A192:B196"/>
    <mergeCell ref="C192:D196"/>
    <mergeCell ref="E192:E196"/>
    <mergeCell ref="F192:F196"/>
    <mergeCell ref="G192:G196"/>
    <mergeCell ref="N192:N196"/>
    <mergeCell ref="O192:O196"/>
    <mergeCell ref="P192:P196"/>
    <mergeCell ref="Q192:Q196"/>
    <mergeCell ref="R182:R186"/>
    <mergeCell ref="X182:X186"/>
    <mergeCell ref="Y182:Y186"/>
    <mergeCell ref="A187:B191"/>
    <mergeCell ref="C187:D191"/>
    <mergeCell ref="E187:E191"/>
    <mergeCell ref="F187:F191"/>
    <mergeCell ref="G187:G191"/>
    <mergeCell ref="N187:N191"/>
    <mergeCell ref="O187:O191"/>
    <mergeCell ref="P187:P191"/>
    <mergeCell ref="Q187:Q191"/>
    <mergeCell ref="R187:R191"/>
    <mergeCell ref="X187:X191"/>
    <mergeCell ref="Y187:Y191"/>
    <mergeCell ref="A182:B186"/>
    <mergeCell ref="C182:D186"/>
    <mergeCell ref="E182:E186"/>
    <mergeCell ref="F182:F186"/>
    <mergeCell ref="G182:G186"/>
    <mergeCell ref="N182:N186"/>
    <mergeCell ref="O182:O186"/>
    <mergeCell ref="P182:P186"/>
    <mergeCell ref="Q182:Q186"/>
    <mergeCell ref="R167:R171"/>
    <mergeCell ref="X167:X171"/>
    <mergeCell ref="Y167:Y171"/>
    <mergeCell ref="A172:B176"/>
    <mergeCell ref="C172:D176"/>
    <mergeCell ref="E172:E176"/>
    <mergeCell ref="F172:F176"/>
    <mergeCell ref="G172:G176"/>
    <mergeCell ref="N172:N176"/>
    <mergeCell ref="O172:O176"/>
    <mergeCell ref="P172:P176"/>
    <mergeCell ref="Q172:Q176"/>
    <mergeCell ref="R172:R176"/>
    <mergeCell ref="X172:X176"/>
    <mergeCell ref="Y172:Y176"/>
    <mergeCell ref="A167:B171"/>
    <mergeCell ref="C167:D171"/>
    <mergeCell ref="E167:E171"/>
    <mergeCell ref="F167:F171"/>
    <mergeCell ref="G167:G171"/>
    <mergeCell ref="N167:N171"/>
    <mergeCell ref="O167:O171"/>
    <mergeCell ref="P167:P171"/>
    <mergeCell ref="Q167:Q171"/>
    <mergeCell ref="R157:R161"/>
    <mergeCell ref="X157:X161"/>
    <mergeCell ref="Y157:Y161"/>
    <mergeCell ref="A162:B166"/>
    <mergeCell ref="C162:D166"/>
    <mergeCell ref="E162:E166"/>
    <mergeCell ref="F162:F166"/>
    <mergeCell ref="G162:G166"/>
    <mergeCell ref="N162:N166"/>
    <mergeCell ref="O162:O166"/>
    <mergeCell ref="P162:P166"/>
    <mergeCell ref="Q162:Q166"/>
    <mergeCell ref="R162:R166"/>
    <mergeCell ref="X162:X166"/>
    <mergeCell ref="Y162:Y166"/>
    <mergeCell ref="A157:B161"/>
    <mergeCell ref="C157:D161"/>
    <mergeCell ref="E157:E161"/>
    <mergeCell ref="F157:F161"/>
    <mergeCell ref="G157:G161"/>
    <mergeCell ref="N157:N161"/>
    <mergeCell ref="O157:O161"/>
    <mergeCell ref="P157:P161"/>
    <mergeCell ref="Q157:Q161"/>
    <mergeCell ref="R147:R151"/>
    <mergeCell ref="X147:X151"/>
    <mergeCell ref="Y147:Y151"/>
    <mergeCell ref="A152:B156"/>
    <mergeCell ref="C152:D156"/>
    <mergeCell ref="E152:E156"/>
    <mergeCell ref="F152:F156"/>
    <mergeCell ref="G152:G156"/>
    <mergeCell ref="N152:N156"/>
    <mergeCell ref="O152:O156"/>
    <mergeCell ref="P152:P156"/>
    <mergeCell ref="Q152:Q156"/>
    <mergeCell ref="R152:R156"/>
    <mergeCell ref="X152:X156"/>
    <mergeCell ref="Y152:Y156"/>
    <mergeCell ref="A147:B151"/>
    <mergeCell ref="C147:D151"/>
    <mergeCell ref="E147:E151"/>
    <mergeCell ref="F147:F151"/>
    <mergeCell ref="G147:G151"/>
    <mergeCell ref="N147:N151"/>
    <mergeCell ref="O147:O151"/>
    <mergeCell ref="P147:P151"/>
    <mergeCell ref="Q147:Q151"/>
    <mergeCell ref="R137:R141"/>
    <mergeCell ref="X137:X141"/>
    <mergeCell ref="Y137:Y141"/>
    <mergeCell ref="A142:B146"/>
    <mergeCell ref="C142:D146"/>
    <mergeCell ref="E142:E146"/>
    <mergeCell ref="F142:F146"/>
    <mergeCell ref="G142:G146"/>
    <mergeCell ref="N142:N146"/>
    <mergeCell ref="O142:O146"/>
    <mergeCell ref="P142:P146"/>
    <mergeCell ref="Q142:Q146"/>
    <mergeCell ref="R142:R146"/>
    <mergeCell ref="X142:X146"/>
    <mergeCell ref="Y142:Y146"/>
    <mergeCell ref="A137:B141"/>
    <mergeCell ref="C137:D141"/>
    <mergeCell ref="E137:E141"/>
    <mergeCell ref="F137:F141"/>
    <mergeCell ref="G137:G141"/>
    <mergeCell ref="N137:N141"/>
    <mergeCell ref="O137:O141"/>
    <mergeCell ref="P137:P141"/>
    <mergeCell ref="Q137:Q141"/>
    <mergeCell ref="R127:R131"/>
    <mergeCell ref="X127:X131"/>
    <mergeCell ref="Y127:Y131"/>
    <mergeCell ref="A132:B136"/>
    <mergeCell ref="C132:D136"/>
    <mergeCell ref="E132:E136"/>
    <mergeCell ref="F132:F136"/>
    <mergeCell ref="G132:G136"/>
    <mergeCell ref="N132:N136"/>
    <mergeCell ref="O132:O136"/>
    <mergeCell ref="P132:P136"/>
    <mergeCell ref="Q132:Q136"/>
    <mergeCell ref="R132:R136"/>
    <mergeCell ref="X132:X136"/>
    <mergeCell ref="Y132:Y136"/>
    <mergeCell ref="A127:B131"/>
    <mergeCell ref="C127:D131"/>
    <mergeCell ref="E127:E131"/>
    <mergeCell ref="F127:F131"/>
    <mergeCell ref="G127:G131"/>
    <mergeCell ref="N127:N131"/>
    <mergeCell ref="O127:O131"/>
    <mergeCell ref="P127:P131"/>
    <mergeCell ref="Q127:Q131"/>
    <mergeCell ref="Y107:Y111"/>
    <mergeCell ref="Y112:Y116"/>
    <mergeCell ref="Y117:Y121"/>
    <mergeCell ref="Y122:Y126"/>
    <mergeCell ref="Y57:Y61"/>
    <mergeCell ref="Y62:Y66"/>
    <mergeCell ref="Y72:Y76"/>
    <mergeCell ref="Y77:Y81"/>
    <mergeCell ref="Y82:Y86"/>
    <mergeCell ref="Y87:Y91"/>
    <mergeCell ref="Y92:Y96"/>
    <mergeCell ref="Y97:Y101"/>
    <mergeCell ref="Y102:Y106"/>
    <mergeCell ref="Y67:Y71"/>
    <mergeCell ref="Q122:Q126"/>
    <mergeCell ref="R122:R126"/>
    <mergeCell ref="X122:X126"/>
    <mergeCell ref="Q117:Q121"/>
    <mergeCell ref="R117:R121"/>
    <mergeCell ref="X117:X121"/>
    <mergeCell ref="O112:O116"/>
    <mergeCell ref="P112:P116"/>
    <mergeCell ref="Q112:Q116"/>
    <mergeCell ref="R112:R116"/>
    <mergeCell ref="X112:X116"/>
    <mergeCell ref="S122:S126"/>
    <mergeCell ref="V122:V126"/>
    <mergeCell ref="W122:W126"/>
    <mergeCell ref="T122:T126"/>
    <mergeCell ref="U122:U126"/>
    <mergeCell ref="I1:Y2"/>
    <mergeCell ref="Y3:Y11"/>
    <mergeCell ref="Y22:Y26"/>
    <mergeCell ref="Y27:Y31"/>
    <mergeCell ref="Y32:Y36"/>
    <mergeCell ref="Y37:Y41"/>
    <mergeCell ref="Y42:Y46"/>
    <mergeCell ref="Y47:Y51"/>
    <mergeCell ref="Y52:Y56"/>
    <mergeCell ref="N47:N51"/>
    <mergeCell ref="O47:O51"/>
    <mergeCell ref="P47:P51"/>
    <mergeCell ref="Q47:Q51"/>
    <mergeCell ref="R47:R51"/>
    <mergeCell ref="X47:X51"/>
    <mergeCell ref="O42:O46"/>
    <mergeCell ref="P42:P46"/>
    <mergeCell ref="Q42:Q46"/>
    <mergeCell ref="R42:R46"/>
    <mergeCell ref="X42:X46"/>
    <mergeCell ref="N42:N46"/>
    <mergeCell ref="N37:N41"/>
    <mergeCell ref="O37:O41"/>
    <mergeCell ref="P37:P41"/>
    <mergeCell ref="A122:B126"/>
    <mergeCell ref="C122:D126"/>
    <mergeCell ref="E122:E126"/>
    <mergeCell ref="F122:F126"/>
    <mergeCell ref="G122:G126"/>
    <mergeCell ref="N122:N126"/>
    <mergeCell ref="N117:N121"/>
    <mergeCell ref="O117:O121"/>
    <mergeCell ref="P117:P121"/>
    <mergeCell ref="O122:O126"/>
    <mergeCell ref="P122:P126"/>
    <mergeCell ref="N112:N116"/>
    <mergeCell ref="A117:B121"/>
    <mergeCell ref="C117:D121"/>
    <mergeCell ref="E117:E121"/>
    <mergeCell ref="F117:F121"/>
    <mergeCell ref="G117:G121"/>
    <mergeCell ref="A112:B116"/>
    <mergeCell ref="C112:D116"/>
    <mergeCell ref="E112:E116"/>
    <mergeCell ref="F112:F116"/>
    <mergeCell ref="G112:G116"/>
    <mergeCell ref="R92:R96"/>
    <mergeCell ref="X92:X96"/>
    <mergeCell ref="A107:B111"/>
    <mergeCell ref="C107:D111"/>
    <mergeCell ref="E107:E111"/>
    <mergeCell ref="F107:F111"/>
    <mergeCell ref="G107:G111"/>
    <mergeCell ref="A102:B106"/>
    <mergeCell ref="C102:D106"/>
    <mergeCell ref="E102:E106"/>
    <mergeCell ref="F102:F106"/>
    <mergeCell ref="G102:G106"/>
    <mergeCell ref="N107:N111"/>
    <mergeCell ref="O107:O111"/>
    <mergeCell ref="P107:P111"/>
    <mergeCell ref="Q107:Q111"/>
    <mergeCell ref="R107:R111"/>
    <mergeCell ref="X107:X111"/>
    <mergeCell ref="O102:O106"/>
    <mergeCell ref="P102:P106"/>
    <mergeCell ref="Q102:Q106"/>
    <mergeCell ref="R102:R106"/>
    <mergeCell ref="X102:X106"/>
    <mergeCell ref="N102:N106"/>
    <mergeCell ref="A97:B101"/>
    <mergeCell ref="C97:D101"/>
    <mergeCell ref="E97:E101"/>
    <mergeCell ref="F97:F101"/>
    <mergeCell ref="G97:G101"/>
    <mergeCell ref="P87:P91"/>
    <mergeCell ref="Q87:Q91"/>
    <mergeCell ref="R87:R91"/>
    <mergeCell ref="X87:X91"/>
    <mergeCell ref="A92:B96"/>
    <mergeCell ref="C92:D96"/>
    <mergeCell ref="E92:E96"/>
    <mergeCell ref="F92:F96"/>
    <mergeCell ref="G92:G96"/>
    <mergeCell ref="N92:N96"/>
    <mergeCell ref="N97:N101"/>
    <mergeCell ref="O97:O101"/>
    <mergeCell ref="P97:P101"/>
    <mergeCell ref="Q97:Q101"/>
    <mergeCell ref="R97:R101"/>
    <mergeCell ref="X97:X101"/>
    <mergeCell ref="O92:O96"/>
    <mergeCell ref="P92:P96"/>
    <mergeCell ref="Q92:Q96"/>
    <mergeCell ref="R82:R86"/>
    <mergeCell ref="X82:X86"/>
    <mergeCell ref="A87:B91"/>
    <mergeCell ref="C87:D91"/>
    <mergeCell ref="E87:E91"/>
    <mergeCell ref="F87:F91"/>
    <mergeCell ref="G87:G91"/>
    <mergeCell ref="N87:N91"/>
    <mergeCell ref="O87:O91"/>
    <mergeCell ref="A82:B86"/>
    <mergeCell ref="C82:D86"/>
    <mergeCell ref="E82:E86"/>
    <mergeCell ref="F82:F86"/>
    <mergeCell ref="G82:G86"/>
    <mergeCell ref="N82:N86"/>
    <mergeCell ref="O82:O86"/>
    <mergeCell ref="P82:P86"/>
    <mergeCell ref="Q82:Q86"/>
    <mergeCell ref="A72:B76"/>
    <mergeCell ref="C72:D76"/>
    <mergeCell ref="E72:E76"/>
    <mergeCell ref="F72:F76"/>
    <mergeCell ref="X72:X76"/>
    <mergeCell ref="A77:B81"/>
    <mergeCell ref="C77:D81"/>
    <mergeCell ref="E77:E81"/>
    <mergeCell ref="F77:F81"/>
    <mergeCell ref="G77:G81"/>
    <mergeCell ref="N77:N81"/>
    <mergeCell ref="O77:O81"/>
    <mergeCell ref="P77:P81"/>
    <mergeCell ref="Q77:Q81"/>
    <mergeCell ref="G72:G76"/>
    <mergeCell ref="N72:N76"/>
    <mergeCell ref="O72:O76"/>
    <mergeCell ref="P72:P76"/>
    <mergeCell ref="Q72:Q76"/>
    <mergeCell ref="R72:R76"/>
    <mergeCell ref="R77:R81"/>
    <mergeCell ref="X77:X81"/>
    <mergeCell ref="S72:S76"/>
    <mergeCell ref="V72:V76"/>
    <mergeCell ref="A67:B71"/>
    <mergeCell ref="O62:O66"/>
    <mergeCell ref="P62:P66"/>
    <mergeCell ref="Q62:Q66"/>
    <mergeCell ref="R62:R66"/>
    <mergeCell ref="X62:X66"/>
    <mergeCell ref="A62:B66"/>
    <mergeCell ref="C62:D66"/>
    <mergeCell ref="E62:E66"/>
    <mergeCell ref="F62:F66"/>
    <mergeCell ref="G62:G66"/>
    <mergeCell ref="N62:N66"/>
    <mergeCell ref="S62:S66"/>
    <mergeCell ref="V62:V66"/>
    <mergeCell ref="W62:W66"/>
    <mergeCell ref="S67:S71"/>
    <mergeCell ref="V67:V71"/>
    <mergeCell ref="W67:W71"/>
    <mergeCell ref="X67:X71"/>
    <mergeCell ref="T62:T66"/>
    <mergeCell ref="U62:U66"/>
    <mergeCell ref="T67:T71"/>
    <mergeCell ref="U67:U71"/>
    <mergeCell ref="N57:N61"/>
    <mergeCell ref="O57:O61"/>
    <mergeCell ref="P57:P61"/>
    <mergeCell ref="Q57:Q61"/>
    <mergeCell ref="R57:R61"/>
    <mergeCell ref="X57:X61"/>
    <mergeCell ref="O52:O56"/>
    <mergeCell ref="P52:P56"/>
    <mergeCell ref="Q52:Q56"/>
    <mergeCell ref="R52:R56"/>
    <mergeCell ref="X52:X56"/>
    <mergeCell ref="N52:N56"/>
    <mergeCell ref="S57:S61"/>
    <mergeCell ref="V57:V61"/>
    <mergeCell ref="W57:W61"/>
    <mergeCell ref="T57:T61"/>
    <mergeCell ref="U57:U61"/>
    <mergeCell ref="A57:B61"/>
    <mergeCell ref="C57:D61"/>
    <mergeCell ref="E57:E61"/>
    <mergeCell ref="F57:F61"/>
    <mergeCell ref="G57:G61"/>
    <mergeCell ref="A52:B56"/>
    <mergeCell ref="C52:D56"/>
    <mergeCell ref="E52:E56"/>
    <mergeCell ref="F52:F56"/>
    <mergeCell ref="G52:G56"/>
    <mergeCell ref="A47:B51"/>
    <mergeCell ref="C47:D51"/>
    <mergeCell ref="E47:E51"/>
    <mergeCell ref="F47:F51"/>
    <mergeCell ref="G47:G51"/>
    <mergeCell ref="A42:B46"/>
    <mergeCell ref="C42:D46"/>
    <mergeCell ref="E42:E46"/>
    <mergeCell ref="F42:F46"/>
    <mergeCell ref="G42:G46"/>
    <mergeCell ref="Q37:Q41"/>
    <mergeCell ref="R37:R41"/>
    <mergeCell ref="X37:X41"/>
    <mergeCell ref="O32:O36"/>
    <mergeCell ref="P32:P36"/>
    <mergeCell ref="Q32:Q36"/>
    <mergeCell ref="R32:R36"/>
    <mergeCell ref="X32:X36"/>
    <mergeCell ref="N32:N36"/>
    <mergeCell ref="S32:S36"/>
    <mergeCell ref="V32:V36"/>
    <mergeCell ref="W32:W36"/>
    <mergeCell ref="S37:S41"/>
    <mergeCell ref="V37:V41"/>
    <mergeCell ref="W37:W41"/>
    <mergeCell ref="T32:T36"/>
    <mergeCell ref="U32:U36"/>
    <mergeCell ref="T37:T41"/>
    <mergeCell ref="U37:U41"/>
    <mergeCell ref="A37:B41"/>
    <mergeCell ref="C37:D41"/>
    <mergeCell ref="E37:E41"/>
    <mergeCell ref="F37:F41"/>
    <mergeCell ref="G37:G41"/>
    <mergeCell ref="A32:B36"/>
    <mergeCell ref="C32:D36"/>
    <mergeCell ref="E32:E36"/>
    <mergeCell ref="F32:F36"/>
    <mergeCell ref="G32:G36"/>
    <mergeCell ref="N27:N31"/>
    <mergeCell ref="O27:O31"/>
    <mergeCell ref="P27:P31"/>
    <mergeCell ref="Q27:Q31"/>
    <mergeCell ref="R27:R31"/>
    <mergeCell ref="X27:X31"/>
    <mergeCell ref="O22:O26"/>
    <mergeCell ref="P22:P26"/>
    <mergeCell ref="Q22:Q26"/>
    <mergeCell ref="R22:R26"/>
    <mergeCell ref="X22:X26"/>
    <mergeCell ref="N22:N26"/>
    <mergeCell ref="S22:S26"/>
    <mergeCell ref="V22:V26"/>
    <mergeCell ref="W22:W26"/>
    <mergeCell ref="S27:S31"/>
    <mergeCell ref="V27:V31"/>
    <mergeCell ref="W27:W31"/>
    <mergeCell ref="T22:T26"/>
    <mergeCell ref="U22:U26"/>
    <mergeCell ref="T27:T31"/>
    <mergeCell ref="U27:U31"/>
    <mergeCell ref="A27:B31"/>
    <mergeCell ref="C27:D31"/>
    <mergeCell ref="E27:E31"/>
    <mergeCell ref="F27:F31"/>
    <mergeCell ref="G27:G31"/>
    <mergeCell ref="A22:B26"/>
    <mergeCell ref="C22:D26"/>
    <mergeCell ref="E22:E26"/>
    <mergeCell ref="F22:F26"/>
    <mergeCell ref="G22:G26"/>
    <mergeCell ref="N17:N21"/>
    <mergeCell ref="O17:O21"/>
    <mergeCell ref="P17:P21"/>
    <mergeCell ref="Q17:Q21"/>
    <mergeCell ref="R17:R21"/>
    <mergeCell ref="X17:X21"/>
    <mergeCell ref="O12:O16"/>
    <mergeCell ref="P12:P16"/>
    <mergeCell ref="Q12:Q16"/>
    <mergeCell ref="R12:R16"/>
    <mergeCell ref="X12:X16"/>
    <mergeCell ref="N12:N16"/>
    <mergeCell ref="B6:F6"/>
    <mergeCell ref="B7:C7"/>
    <mergeCell ref="E7:F7"/>
    <mergeCell ref="A17:B21"/>
    <mergeCell ref="C17:D21"/>
    <mergeCell ref="E17:E21"/>
    <mergeCell ref="F17:F21"/>
    <mergeCell ref="G17:G21"/>
    <mergeCell ref="A12:B16"/>
    <mergeCell ref="C12:D16"/>
    <mergeCell ref="E12:E16"/>
    <mergeCell ref="F12:F16"/>
    <mergeCell ref="G12:G16"/>
    <mergeCell ref="Y12:Y16"/>
    <mergeCell ref="Y17:Y21"/>
    <mergeCell ref="A3:F4"/>
    <mergeCell ref="I3:N3"/>
    <mergeCell ref="O3:X3"/>
    <mergeCell ref="I4:I11"/>
    <mergeCell ref="J4:J11"/>
    <mergeCell ref="K4:K11"/>
    <mergeCell ref="L4:L11"/>
    <mergeCell ref="M4:M11"/>
    <mergeCell ref="N4:N11"/>
    <mergeCell ref="B8:C8"/>
    <mergeCell ref="E8:F8"/>
    <mergeCell ref="B9:C9"/>
    <mergeCell ref="D9:E9"/>
    <mergeCell ref="A11:B11"/>
    <mergeCell ref="C11:D11"/>
    <mergeCell ref="O4:O11"/>
    <mergeCell ref="P4:X4"/>
    <mergeCell ref="A5:D5"/>
    <mergeCell ref="P5:P11"/>
    <mergeCell ref="Q5:Q11"/>
    <mergeCell ref="R5:R11"/>
    <mergeCell ref="X5:X11"/>
    <mergeCell ref="W5:W11"/>
    <mergeCell ref="V5:V11"/>
    <mergeCell ref="S5:S11"/>
    <mergeCell ref="W17:W21"/>
    <mergeCell ref="V17:V21"/>
    <mergeCell ref="S17:S21"/>
    <mergeCell ref="W12:W16"/>
    <mergeCell ref="V12:V16"/>
    <mergeCell ref="S12:S16"/>
    <mergeCell ref="U5:U11"/>
    <mergeCell ref="T5:T11"/>
    <mergeCell ref="U17:U21"/>
    <mergeCell ref="T17:T21"/>
    <mergeCell ref="U12:U16"/>
    <mergeCell ref="T12:T16"/>
    <mergeCell ref="S42:S46"/>
    <mergeCell ref="V42:V46"/>
    <mergeCell ref="W42:W46"/>
    <mergeCell ref="S47:S51"/>
    <mergeCell ref="V47:V51"/>
    <mergeCell ref="W47:W51"/>
    <mergeCell ref="S52:S56"/>
    <mergeCell ref="V52:V56"/>
    <mergeCell ref="W52:W56"/>
    <mergeCell ref="T42:T46"/>
    <mergeCell ref="U42:U46"/>
    <mergeCell ref="T47:T51"/>
    <mergeCell ref="U47:U51"/>
    <mergeCell ref="T52:T56"/>
    <mergeCell ref="U52:U56"/>
    <mergeCell ref="W72:W76"/>
    <mergeCell ref="S77:S81"/>
    <mergeCell ref="V77:V81"/>
    <mergeCell ref="W77:W81"/>
    <mergeCell ref="S82:S86"/>
    <mergeCell ref="V82:V86"/>
    <mergeCell ref="W82:W86"/>
    <mergeCell ref="S87:S91"/>
    <mergeCell ref="V87:V91"/>
    <mergeCell ref="W87:W91"/>
    <mergeCell ref="T72:T76"/>
    <mergeCell ref="U72:U76"/>
    <mergeCell ref="T77:T81"/>
    <mergeCell ref="U77:U81"/>
    <mergeCell ref="T82:T86"/>
    <mergeCell ref="U82:U86"/>
    <mergeCell ref="T87:T91"/>
    <mergeCell ref="U87:U91"/>
    <mergeCell ref="S92:S96"/>
    <mergeCell ref="V92:V96"/>
    <mergeCell ref="W92:W96"/>
    <mergeCell ref="S97:S101"/>
    <mergeCell ref="V97:V101"/>
    <mergeCell ref="W97:W101"/>
    <mergeCell ref="S102:S106"/>
    <mergeCell ref="V102:V106"/>
    <mergeCell ref="W102:W106"/>
    <mergeCell ref="T92:T96"/>
    <mergeCell ref="U92:U96"/>
    <mergeCell ref="T97:T101"/>
    <mergeCell ref="U97:U101"/>
    <mergeCell ref="T102:T106"/>
    <mergeCell ref="U102:U106"/>
    <mergeCell ref="S107:S111"/>
    <mergeCell ref="V107:V111"/>
    <mergeCell ref="W107:W111"/>
    <mergeCell ref="S112:S116"/>
    <mergeCell ref="V112:V116"/>
    <mergeCell ref="W112:W116"/>
    <mergeCell ref="S117:S121"/>
    <mergeCell ref="V117:V121"/>
    <mergeCell ref="W117:W121"/>
    <mergeCell ref="T107:T111"/>
    <mergeCell ref="U107:U111"/>
    <mergeCell ref="T112:T116"/>
    <mergeCell ref="U112:U116"/>
    <mergeCell ref="T117:T121"/>
    <mergeCell ref="U117:U121"/>
    <mergeCell ref="S127:S131"/>
    <mergeCell ref="V127:V131"/>
    <mergeCell ref="W127:W131"/>
    <mergeCell ref="S132:S136"/>
    <mergeCell ref="V132:V136"/>
    <mergeCell ref="W132:W136"/>
    <mergeCell ref="S137:S141"/>
    <mergeCell ref="V137:V141"/>
    <mergeCell ref="W137:W141"/>
    <mergeCell ref="T127:T131"/>
    <mergeCell ref="U127:U131"/>
    <mergeCell ref="T132:T136"/>
    <mergeCell ref="U132:U136"/>
    <mergeCell ref="T137:T141"/>
    <mergeCell ref="U137:U141"/>
    <mergeCell ref="S142:S146"/>
    <mergeCell ref="V142:V146"/>
    <mergeCell ref="W142:W146"/>
    <mergeCell ref="S147:S151"/>
    <mergeCell ref="V147:V151"/>
    <mergeCell ref="W147:W151"/>
    <mergeCell ref="S152:S156"/>
    <mergeCell ref="V152:V156"/>
    <mergeCell ref="W152:W156"/>
    <mergeCell ref="T142:T146"/>
    <mergeCell ref="U142:U146"/>
    <mergeCell ref="T147:T151"/>
    <mergeCell ref="U147:U151"/>
    <mergeCell ref="T152:T156"/>
    <mergeCell ref="U152:U156"/>
    <mergeCell ref="S157:S161"/>
    <mergeCell ref="V157:V161"/>
    <mergeCell ref="W157:W161"/>
    <mergeCell ref="S162:S166"/>
    <mergeCell ref="V162:V166"/>
    <mergeCell ref="W162:W166"/>
    <mergeCell ref="S167:S171"/>
    <mergeCell ref="V167:V171"/>
    <mergeCell ref="W167:W171"/>
    <mergeCell ref="T157:T161"/>
    <mergeCell ref="U157:U161"/>
    <mergeCell ref="T162:T166"/>
    <mergeCell ref="U162:U166"/>
    <mergeCell ref="T167:T171"/>
    <mergeCell ref="U167:U171"/>
    <mergeCell ref="S172:S176"/>
    <mergeCell ref="V172:V176"/>
    <mergeCell ref="W172:W176"/>
    <mergeCell ref="S177:S181"/>
    <mergeCell ref="V177:V181"/>
    <mergeCell ref="W177:W181"/>
    <mergeCell ref="S182:S186"/>
    <mergeCell ref="V182:V186"/>
    <mergeCell ref="W182:W186"/>
    <mergeCell ref="T172:T176"/>
    <mergeCell ref="U172:U176"/>
    <mergeCell ref="T177:T181"/>
    <mergeCell ref="U177:U181"/>
    <mergeCell ref="T182:T186"/>
    <mergeCell ref="U182:U186"/>
    <mergeCell ref="S187:S191"/>
    <mergeCell ref="V187:V191"/>
    <mergeCell ref="W187:W191"/>
    <mergeCell ref="S192:S196"/>
    <mergeCell ref="V192:V196"/>
    <mergeCell ref="W192:W196"/>
    <mergeCell ref="S197:S201"/>
    <mergeCell ref="V197:V201"/>
    <mergeCell ref="W197:W201"/>
    <mergeCell ref="T187:T191"/>
    <mergeCell ref="U187:U191"/>
    <mergeCell ref="T192:T196"/>
    <mergeCell ref="U192:U196"/>
    <mergeCell ref="T197:T201"/>
    <mergeCell ref="U197:U201"/>
    <mergeCell ref="S202:S206"/>
    <mergeCell ref="V202:V206"/>
    <mergeCell ref="W202:W206"/>
    <mergeCell ref="S207:S211"/>
    <mergeCell ref="V207:V211"/>
    <mergeCell ref="W207:W211"/>
    <mergeCell ref="S212:S216"/>
    <mergeCell ref="V212:V216"/>
    <mergeCell ref="W212:W216"/>
    <mergeCell ref="T202:T206"/>
    <mergeCell ref="U202:U206"/>
    <mergeCell ref="T207:T211"/>
    <mergeCell ref="U207:U211"/>
    <mergeCell ref="T212:T216"/>
    <mergeCell ref="U212:U216"/>
    <mergeCell ref="S217:S221"/>
    <mergeCell ref="V217:V221"/>
    <mergeCell ref="W217:W221"/>
    <mergeCell ref="S222:S226"/>
    <mergeCell ref="V222:V226"/>
    <mergeCell ref="W222:W226"/>
    <mergeCell ref="S227:S231"/>
    <mergeCell ref="V227:V231"/>
    <mergeCell ref="W227:W231"/>
    <mergeCell ref="T217:T221"/>
    <mergeCell ref="U217:U221"/>
    <mergeCell ref="T222:T226"/>
    <mergeCell ref="U222:U226"/>
    <mergeCell ref="T227:T231"/>
    <mergeCell ref="U227:U231"/>
    <mergeCell ref="S232:S236"/>
    <mergeCell ref="V232:V236"/>
    <mergeCell ref="W232:W236"/>
    <mergeCell ref="S237:S241"/>
    <mergeCell ref="V237:V241"/>
    <mergeCell ref="W237:W241"/>
    <mergeCell ref="S242:S246"/>
    <mergeCell ref="V242:V246"/>
    <mergeCell ref="W242:W246"/>
    <mergeCell ref="T232:T236"/>
    <mergeCell ref="U232:U236"/>
    <mergeCell ref="T237:T241"/>
    <mergeCell ref="U237:U241"/>
    <mergeCell ref="T242:T246"/>
    <mergeCell ref="U242:U246"/>
    <mergeCell ref="S247:S251"/>
    <mergeCell ref="V247:V251"/>
    <mergeCell ref="W247:W251"/>
    <mergeCell ref="S252:S256"/>
    <mergeCell ref="V252:V256"/>
    <mergeCell ref="W252:W256"/>
    <mergeCell ref="S257:S261"/>
    <mergeCell ref="V257:V261"/>
    <mergeCell ref="W257:W261"/>
    <mergeCell ref="T247:T251"/>
    <mergeCell ref="U247:U251"/>
    <mergeCell ref="T252:T256"/>
    <mergeCell ref="U252:U256"/>
    <mergeCell ref="T257:T261"/>
    <mergeCell ref="U257:U261"/>
  </mergeCells>
  <conditionalFormatting sqref="A12:F16 A22:F26 A32:F36 A42:F46 A52:F56 A62:F66 A72:F76 A82:F86 A92:F96 A102:F106 A112:F116 A122:F126 A132:F136 A142:F146 A152:F156 A162:F166 A172:F176 A182:F186 A192:F196 A202:F206 A212:F216 A222:F226 A232:F236 A242:F246 A252:F256">
    <cfRule type="cellIs" dxfId="5" priority="3" operator="equal">
      <formula>0</formula>
    </cfRule>
  </conditionalFormatting>
  <conditionalFormatting sqref="A17:F21 A27:F31 A37:F41 A47:F51 A57:F61 A67:F71 A77:F81 A87:F91 A97:F101 A107:F111 A117:F121 A127:E131 A137:F141 A147:F151 A157:F161 A167:F171 A177:F181 A187:F191 A197:F201 A207:F211 A217:F221 A227:F231 A237:F241 A247:F251 A257:F261">
    <cfRule type="cellIs" dxfId="4" priority="2" operator="equal">
      <formula>0</formula>
    </cfRule>
  </conditionalFormatting>
  <conditionalFormatting sqref="F127:F131">
    <cfRule type="cellIs" dxfId="3" priority="1" operator="equal">
      <formula>0</formula>
    </cfRule>
  </conditionalFormatting>
  <dataValidations count="2">
    <dataValidation type="list" allowBlank="1" showInputMessage="1" showErrorMessage="1" sqref="I12:L261">
      <formula1>$AA$4:$AA$8</formula1>
    </dataValidation>
    <dataValidation type="list" allowBlank="1" showInputMessage="1" showErrorMessage="1" sqref="Y12:Y261">
      <formula1>$AC$4:$AC$6</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V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127:G131" location="Classificação!R1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V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9"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67:G71" location="Classificação!V6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91"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P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1" width="4.28515625" style="13" customWidth="1"/>
    <col min="12" max="12" width="4" style="13" customWidth="1"/>
    <col min="13" max="13" width="6.140625" style="13" customWidth="1"/>
    <col min="14" max="14" width="5.42578125" style="13" customWidth="1"/>
    <col min="15" max="19" width="6.5703125" style="13" customWidth="1"/>
    <col min="20" max="20" width="6.42578125" style="13" customWidth="1"/>
    <col min="21" max="21" width="5.42578125" style="13" customWidth="1"/>
    <col min="22" max="24" width="4.28515625" style="13" customWidth="1"/>
    <col min="25" max="25" width="4" style="13" customWidth="1"/>
    <col min="26" max="26" width="6.140625" style="13" customWidth="1"/>
    <col min="27" max="27" width="5.42578125" style="13" customWidth="1"/>
    <col min="28" max="33" width="6.5703125" style="13" customWidth="1"/>
    <col min="34" max="34" width="6.140625" style="13" customWidth="1"/>
    <col min="35" max="35" width="20" style="1" hidden="1" customWidth="1"/>
    <col min="36" max="36" width="4.7109375" style="1" hidden="1" customWidth="1"/>
    <col min="37" max="37" width="6.85546875" style="1" hidden="1" customWidth="1"/>
    <col min="38" max="38" width="8.85546875" style="1" hidden="1" customWidth="1"/>
    <col min="39" max="41" width="6.85546875" style="1" hidden="1" customWidth="1"/>
    <col min="42" max="42" width="6.85546875" style="1" customWidth="1"/>
    <col min="43" max="16384" width="9.140625" style="1"/>
  </cols>
  <sheetData>
    <row r="1" spans="1:42" ht="16.5" thickTop="1" x14ac:dyDescent="0.25">
      <c r="H1" s="37"/>
      <c r="I1" s="476" t="s">
        <v>94</v>
      </c>
      <c r="J1" s="477"/>
      <c r="K1" s="477"/>
      <c r="L1" s="477"/>
      <c r="M1" s="477"/>
      <c r="N1" s="477"/>
      <c r="O1" s="477"/>
      <c r="P1" s="477"/>
      <c r="Q1" s="477"/>
      <c r="R1" s="477"/>
      <c r="S1" s="477"/>
      <c r="T1" s="477"/>
      <c r="U1" s="478"/>
      <c r="V1" s="476" t="s">
        <v>93</v>
      </c>
      <c r="W1" s="477"/>
      <c r="X1" s="477"/>
      <c r="Y1" s="477"/>
      <c r="Z1" s="477"/>
      <c r="AA1" s="477"/>
      <c r="AB1" s="477"/>
      <c r="AC1" s="477"/>
      <c r="AD1" s="477"/>
      <c r="AE1" s="477"/>
      <c r="AF1" s="477"/>
      <c r="AG1" s="477"/>
      <c r="AH1" s="478"/>
    </row>
    <row r="2" spans="1:42" ht="16.5" thickBot="1" x14ac:dyDescent="0.3">
      <c r="A2" s="13"/>
      <c r="B2" s="13"/>
      <c r="C2" s="13"/>
      <c r="D2" s="13"/>
      <c r="E2" s="13"/>
      <c r="F2" s="13"/>
      <c r="H2" s="37"/>
      <c r="I2" s="479"/>
      <c r="J2" s="480"/>
      <c r="K2" s="480"/>
      <c r="L2" s="480"/>
      <c r="M2" s="480"/>
      <c r="N2" s="480"/>
      <c r="O2" s="480"/>
      <c r="P2" s="480"/>
      <c r="Q2" s="480"/>
      <c r="R2" s="480"/>
      <c r="S2" s="480"/>
      <c r="T2" s="480"/>
      <c r="U2" s="481"/>
      <c r="V2" s="479"/>
      <c r="W2" s="480"/>
      <c r="X2" s="480"/>
      <c r="Y2" s="480"/>
      <c r="Z2" s="480"/>
      <c r="AA2" s="480"/>
      <c r="AB2" s="480"/>
      <c r="AC2" s="480"/>
      <c r="AD2" s="480"/>
      <c r="AE2" s="480"/>
      <c r="AF2" s="480"/>
      <c r="AG2" s="480"/>
      <c r="AH2" s="481"/>
    </row>
    <row r="3" spans="1:42" ht="16.5" customHeight="1" thickTop="1" x14ac:dyDescent="0.25">
      <c r="A3" s="313" t="s">
        <v>14</v>
      </c>
      <c r="B3" s="314"/>
      <c r="C3" s="314"/>
      <c r="D3" s="314"/>
      <c r="E3" s="314"/>
      <c r="F3" s="315"/>
      <c r="G3" s="3"/>
      <c r="H3" s="37"/>
      <c r="I3" s="471" t="s">
        <v>15</v>
      </c>
      <c r="J3" s="472"/>
      <c r="K3" s="472"/>
      <c r="L3" s="472"/>
      <c r="M3" s="472"/>
      <c r="N3" s="473"/>
      <c r="O3" s="474" t="s">
        <v>36</v>
      </c>
      <c r="P3" s="474"/>
      <c r="Q3" s="474"/>
      <c r="R3" s="474"/>
      <c r="S3" s="474"/>
      <c r="T3" s="474"/>
      <c r="U3" s="475"/>
      <c r="V3" s="471" t="s">
        <v>15</v>
      </c>
      <c r="W3" s="472"/>
      <c r="X3" s="472"/>
      <c r="Y3" s="472"/>
      <c r="Z3" s="472"/>
      <c r="AA3" s="473"/>
      <c r="AB3" s="474" t="s">
        <v>36</v>
      </c>
      <c r="AC3" s="474"/>
      <c r="AD3" s="474"/>
      <c r="AE3" s="474"/>
      <c r="AF3" s="474"/>
      <c r="AG3" s="474"/>
      <c r="AH3" s="475"/>
    </row>
    <row r="4" spans="1:42" ht="15" customHeight="1" thickBot="1" x14ac:dyDescent="0.3">
      <c r="A4" s="316"/>
      <c r="B4" s="317"/>
      <c r="C4" s="317"/>
      <c r="D4" s="317"/>
      <c r="E4" s="317"/>
      <c r="F4" s="318"/>
      <c r="G4" s="3"/>
      <c r="H4" s="33"/>
      <c r="I4" s="494" t="s">
        <v>22</v>
      </c>
      <c r="J4" s="496" t="s">
        <v>31</v>
      </c>
      <c r="K4" s="496" t="s">
        <v>23</v>
      </c>
      <c r="L4" s="498" t="s">
        <v>32</v>
      </c>
      <c r="M4" s="482" t="s">
        <v>16</v>
      </c>
      <c r="N4" s="484" t="s">
        <v>17</v>
      </c>
      <c r="O4" s="486" t="s">
        <v>12</v>
      </c>
      <c r="P4" s="487"/>
      <c r="Q4" s="487"/>
      <c r="R4" s="487"/>
      <c r="S4" s="487"/>
      <c r="T4" s="488"/>
      <c r="U4" s="489" t="s">
        <v>28</v>
      </c>
      <c r="V4" s="494" t="s">
        <v>22</v>
      </c>
      <c r="W4" s="496" t="s">
        <v>31</v>
      </c>
      <c r="X4" s="496" t="s">
        <v>23</v>
      </c>
      <c r="Y4" s="498" t="s">
        <v>32</v>
      </c>
      <c r="Z4" s="482" t="s">
        <v>16</v>
      </c>
      <c r="AA4" s="484" t="s">
        <v>17</v>
      </c>
      <c r="AB4" s="486" t="s">
        <v>12</v>
      </c>
      <c r="AC4" s="487"/>
      <c r="AD4" s="487"/>
      <c r="AE4" s="487"/>
      <c r="AF4" s="487"/>
      <c r="AG4" s="488"/>
      <c r="AH4" s="489" t="s">
        <v>28</v>
      </c>
      <c r="AJ4" s="1">
        <v>25</v>
      </c>
      <c r="AL4" s="1" t="s">
        <v>13</v>
      </c>
    </row>
    <row r="5" spans="1:42" ht="15" customHeight="1" thickTop="1" thickBot="1" x14ac:dyDescent="0.3">
      <c r="A5" s="302" t="s">
        <v>30</v>
      </c>
      <c r="B5" s="303"/>
      <c r="C5" s="303"/>
      <c r="D5" s="304"/>
      <c r="E5" s="4" t="s">
        <v>18</v>
      </c>
      <c r="F5" s="54" t="str">
        <f>IF(Classificação!$D$2="","",Classificação!$D$2)</f>
        <v/>
      </c>
      <c r="G5" s="5"/>
      <c r="H5" s="33"/>
      <c r="I5" s="494"/>
      <c r="J5" s="496"/>
      <c r="K5" s="496"/>
      <c r="L5" s="498"/>
      <c r="M5" s="482"/>
      <c r="N5" s="484"/>
      <c r="O5" s="457" t="s">
        <v>33</v>
      </c>
      <c r="P5" s="457" t="s">
        <v>34</v>
      </c>
      <c r="Q5" s="456" t="s">
        <v>35</v>
      </c>
      <c r="R5" s="456" t="s">
        <v>89</v>
      </c>
      <c r="S5" s="456" t="s">
        <v>90</v>
      </c>
      <c r="T5" s="492" t="s">
        <v>9</v>
      </c>
      <c r="U5" s="490"/>
      <c r="V5" s="494"/>
      <c r="W5" s="496"/>
      <c r="X5" s="496"/>
      <c r="Y5" s="498"/>
      <c r="Z5" s="482"/>
      <c r="AA5" s="484"/>
      <c r="AB5" s="457" t="s">
        <v>33</v>
      </c>
      <c r="AC5" s="457" t="s">
        <v>34</v>
      </c>
      <c r="AD5" s="456" t="s">
        <v>35</v>
      </c>
      <c r="AE5" s="456" t="s">
        <v>89</v>
      </c>
      <c r="AF5" s="456" t="s">
        <v>90</v>
      </c>
      <c r="AG5" s="492" t="s">
        <v>9</v>
      </c>
      <c r="AH5" s="490"/>
      <c r="AJ5" s="1">
        <v>20</v>
      </c>
    </row>
    <row r="6" spans="1:42" ht="15.75" thickTop="1" x14ac:dyDescent="0.25">
      <c r="A6" s="6" t="s">
        <v>19</v>
      </c>
      <c r="B6" s="390" t="str">
        <f>IF(Classificação!$B$3="","",Classificação!$B$3)</f>
        <v/>
      </c>
      <c r="C6" s="391"/>
      <c r="D6" s="391"/>
      <c r="E6" s="391"/>
      <c r="F6" s="392"/>
      <c r="G6" s="7"/>
      <c r="H6" s="33"/>
      <c r="I6" s="494"/>
      <c r="J6" s="496"/>
      <c r="K6" s="496"/>
      <c r="L6" s="498"/>
      <c r="M6" s="482"/>
      <c r="N6" s="484"/>
      <c r="O6" s="457"/>
      <c r="P6" s="457"/>
      <c r="Q6" s="457"/>
      <c r="R6" s="457"/>
      <c r="S6" s="457"/>
      <c r="T6" s="492"/>
      <c r="U6" s="490"/>
      <c r="V6" s="494"/>
      <c r="W6" s="496"/>
      <c r="X6" s="496"/>
      <c r="Y6" s="498"/>
      <c r="Z6" s="482"/>
      <c r="AA6" s="484"/>
      <c r="AB6" s="457"/>
      <c r="AC6" s="457"/>
      <c r="AD6" s="457"/>
      <c r="AE6" s="457"/>
      <c r="AF6" s="457"/>
      <c r="AG6" s="492"/>
      <c r="AH6" s="490"/>
      <c r="AJ6" s="1">
        <v>15</v>
      </c>
    </row>
    <row r="7" spans="1:42" x14ac:dyDescent="0.25">
      <c r="A7" s="8" t="s">
        <v>4</v>
      </c>
      <c r="B7" s="393" t="str">
        <f>IF(Classificação!$B$4="","",Classificação!$B$4)</f>
        <v/>
      </c>
      <c r="C7" s="394"/>
      <c r="D7" s="9" t="s">
        <v>55</v>
      </c>
      <c r="E7" s="378" t="str">
        <f>IF(Classificação!$D$4="","",Classificação!$D$4)</f>
        <v/>
      </c>
      <c r="F7" s="379"/>
      <c r="G7" s="10"/>
      <c r="H7" s="33"/>
      <c r="I7" s="494"/>
      <c r="J7" s="496"/>
      <c r="K7" s="496"/>
      <c r="L7" s="498"/>
      <c r="M7" s="482"/>
      <c r="N7" s="484"/>
      <c r="O7" s="457"/>
      <c r="P7" s="457"/>
      <c r="Q7" s="457"/>
      <c r="R7" s="457"/>
      <c r="S7" s="457"/>
      <c r="T7" s="492"/>
      <c r="U7" s="490"/>
      <c r="V7" s="494"/>
      <c r="W7" s="496"/>
      <c r="X7" s="496"/>
      <c r="Y7" s="498"/>
      <c r="Z7" s="482"/>
      <c r="AA7" s="484"/>
      <c r="AB7" s="457"/>
      <c r="AC7" s="457"/>
      <c r="AD7" s="457"/>
      <c r="AE7" s="457"/>
      <c r="AF7" s="457"/>
      <c r="AG7" s="492"/>
      <c r="AH7" s="490"/>
      <c r="AJ7" s="1">
        <v>10</v>
      </c>
    </row>
    <row r="8" spans="1:42" x14ac:dyDescent="0.25">
      <c r="A8" s="8" t="s">
        <v>3</v>
      </c>
      <c r="B8" s="376" t="str">
        <f>IF(Classificação!$B$5="","",Classificação!$B$5)</f>
        <v/>
      </c>
      <c r="C8" s="377"/>
      <c r="D8" s="9" t="s">
        <v>5</v>
      </c>
      <c r="E8" s="378" t="str">
        <f>IF(Classificação!$D$5="","",Classificação!$D$5)</f>
        <v/>
      </c>
      <c r="F8" s="379"/>
      <c r="G8" s="10"/>
      <c r="H8" s="33"/>
      <c r="I8" s="494"/>
      <c r="J8" s="496"/>
      <c r="K8" s="496"/>
      <c r="L8" s="498"/>
      <c r="M8" s="482"/>
      <c r="N8" s="484"/>
      <c r="O8" s="457"/>
      <c r="P8" s="457"/>
      <c r="Q8" s="457"/>
      <c r="R8" s="457"/>
      <c r="S8" s="457"/>
      <c r="T8" s="492"/>
      <c r="U8" s="490"/>
      <c r="V8" s="494"/>
      <c r="W8" s="496"/>
      <c r="X8" s="496"/>
      <c r="Y8" s="498"/>
      <c r="Z8" s="482"/>
      <c r="AA8" s="484"/>
      <c r="AB8" s="457"/>
      <c r="AC8" s="457"/>
      <c r="AD8" s="457"/>
      <c r="AE8" s="457"/>
      <c r="AF8" s="457"/>
      <c r="AG8" s="492"/>
      <c r="AH8" s="490"/>
      <c r="AJ8" s="1">
        <v>5</v>
      </c>
    </row>
    <row r="9" spans="1:42" ht="15" customHeight="1" thickBot="1" x14ac:dyDescent="0.3">
      <c r="A9" s="11" t="s">
        <v>20</v>
      </c>
      <c r="B9" s="380" t="str">
        <f>IF(Classificação!$B$6="","",Classificação!$B$6)</f>
        <v/>
      </c>
      <c r="C9" s="381"/>
      <c r="D9" s="347" t="s">
        <v>21</v>
      </c>
      <c r="E9" s="348"/>
      <c r="F9" s="55" t="str">
        <f>IF(Classificação!$D$6="","",Classificação!$D$6)</f>
        <v>2016/17</v>
      </c>
      <c r="G9" s="12"/>
      <c r="H9" s="33"/>
      <c r="I9" s="494"/>
      <c r="J9" s="496"/>
      <c r="K9" s="496"/>
      <c r="L9" s="498"/>
      <c r="M9" s="482"/>
      <c r="N9" s="484"/>
      <c r="O9" s="457"/>
      <c r="P9" s="457"/>
      <c r="Q9" s="457"/>
      <c r="R9" s="457"/>
      <c r="S9" s="457"/>
      <c r="T9" s="492"/>
      <c r="U9" s="490"/>
      <c r="V9" s="494"/>
      <c r="W9" s="496"/>
      <c r="X9" s="496"/>
      <c r="Y9" s="498"/>
      <c r="Z9" s="482"/>
      <c r="AA9" s="484"/>
      <c r="AB9" s="457"/>
      <c r="AC9" s="457"/>
      <c r="AD9" s="457"/>
      <c r="AE9" s="457"/>
      <c r="AF9" s="457"/>
      <c r="AG9" s="492"/>
      <c r="AH9" s="490"/>
    </row>
    <row r="10" spans="1:42" ht="16.5" thickTop="1" thickBot="1" x14ac:dyDescent="0.3">
      <c r="H10" s="33"/>
      <c r="I10" s="494"/>
      <c r="J10" s="496"/>
      <c r="K10" s="496"/>
      <c r="L10" s="498"/>
      <c r="M10" s="482"/>
      <c r="N10" s="484"/>
      <c r="O10" s="457"/>
      <c r="P10" s="457"/>
      <c r="Q10" s="457"/>
      <c r="R10" s="457"/>
      <c r="S10" s="457"/>
      <c r="T10" s="492"/>
      <c r="U10" s="490"/>
      <c r="V10" s="494"/>
      <c r="W10" s="496"/>
      <c r="X10" s="496"/>
      <c r="Y10" s="498"/>
      <c r="Z10" s="482"/>
      <c r="AA10" s="484"/>
      <c r="AB10" s="457"/>
      <c r="AC10" s="457"/>
      <c r="AD10" s="457"/>
      <c r="AE10" s="457"/>
      <c r="AF10" s="457"/>
      <c r="AG10" s="492"/>
      <c r="AH10" s="490"/>
    </row>
    <row r="11" spans="1:42" ht="15" customHeight="1" thickTop="1" thickBot="1" x14ac:dyDescent="0.3">
      <c r="A11" s="333" t="s">
        <v>27</v>
      </c>
      <c r="B11" s="382"/>
      <c r="C11" s="335" t="s">
        <v>0</v>
      </c>
      <c r="D11" s="335"/>
      <c r="E11" s="50" t="s">
        <v>5</v>
      </c>
      <c r="F11" s="14" t="s">
        <v>55</v>
      </c>
      <c r="G11" s="15"/>
      <c r="H11" s="34"/>
      <c r="I11" s="495"/>
      <c r="J11" s="497"/>
      <c r="K11" s="497"/>
      <c r="L11" s="499"/>
      <c r="M11" s="483"/>
      <c r="N11" s="485"/>
      <c r="O11" s="458"/>
      <c r="P11" s="458"/>
      <c r="Q11" s="458"/>
      <c r="R11" s="458"/>
      <c r="S11" s="458"/>
      <c r="T11" s="493"/>
      <c r="U11" s="491"/>
      <c r="V11" s="495"/>
      <c r="W11" s="497"/>
      <c r="X11" s="497"/>
      <c r="Y11" s="499"/>
      <c r="Z11" s="483"/>
      <c r="AA11" s="485"/>
      <c r="AB11" s="458"/>
      <c r="AC11" s="458"/>
      <c r="AD11" s="458"/>
      <c r="AE11" s="458"/>
      <c r="AF11" s="458"/>
      <c r="AG11" s="493"/>
      <c r="AH11" s="491"/>
    </row>
    <row r="12" spans="1:42" ht="17.25" customHeight="1" thickTop="1" x14ac:dyDescent="0.25">
      <c r="A12" s="400">
        <f>Classificação!A12</f>
        <v>0</v>
      </c>
      <c r="B12" s="401"/>
      <c r="C12" s="408">
        <f>Classificação!B12</f>
        <v>0</v>
      </c>
      <c r="D12" s="401"/>
      <c r="E12" s="412">
        <f>Classificação!C12</f>
        <v>0</v>
      </c>
      <c r="F12" s="416">
        <f>Classificação!D12</f>
        <v>0</v>
      </c>
      <c r="G12" s="253" t="s">
        <v>2</v>
      </c>
      <c r="H12" s="19" t="s">
        <v>6</v>
      </c>
      <c r="I12" s="28"/>
      <c r="J12" s="23"/>
      <c r="K12" s="23"/>
      <c r="L12" s="23"/>
      <c r="M12" s="56">
        <f>(SUM(I12:L12))/10</f>
        <v>0</v>
      </c>
      <c r="N12" s="468">
        <f>(((M12+M13+M14+M15+M16)-MIN(M12,M13,M14,M15,M16))-MAX(M12,M13,M14,M15,M16))/3</f>
        <v>0</v>
      </c>
      <c r="O12" s="260"/>
      <c r="P12" s="232"/>
      <c r="Q12" s="232"/>
      <c r="R12" s="232"/>
      <c r="S12" s="232"/>
      <c r="T12" s="462">
        <f>SUM(O12:S16)</f>
        <v>0</v>
      </c>
      <c r="U12" s="464"/>
      <c r="V12" s="28"/>
      <c r="W12" s="23"/>
      <c r="X12" s="23"/>
      <c r="Y12" s="23"/>
      <c r="Z12" s="56">
        <f>(SUM(V12:Y12))/10</f>
        <v>0</v>
      </c>
      <c r="AA12" s="468">
        <f>(((Z12+Z13+Z14+Z15+Z16)-MIN(Z12,Z13,Z14,Z15,Z16))-MAX(Z12,Z13,Z14,Z15,Z16))/3</f>
        <v>0</v>
      </c>
      <c r="AB12" s="260"/>
      <c r="AC12" s="232"/>
      <c r="AD12" s="232"/>
      <c r="AE12" s="232"/>
      <c r="AF12" s="232"/>
      <c r="AG12" s="462">
        <f>SUM(AB12:AF16)</f>
        <v>0</v>
      </c>
      <c r="AH12" s="464"/>
      <c r="AJ12" s="36"/>
      <c r="AK12" s="36"/>
      <c r="AL12" s="36"/>
      <c r="AM12" s="36"/>
      <c r="AN12" s="36"/>
      <c r="AO12" s="36"/>
      <c r="AP12" s="36"/>
    </row>
    <row r="13" spans="1:42" ht="17.25" customHeight="1" x14ac:dyDescent="0.25">
      <c r="A13" s="402"/>
      <c r="B13" s="403"/>
      <c r="C13" s="409"/>
      <c r="D13" s="403"/>
      <c r="E13" s="413"/>
      <c r="F13" s="417"/>
      <c r="G13" s="254"/>
      <c r="H13" s="20" t="s">
        <v>7</v>
      </c>
      <c r="I13" s="29"/>
      <c r="J13" s="24"/>
      <c r="K13" s="24"/>
      <c r="L13" s="24"/>
      <c r="M13" s="57">
        <f t="shared" ref="M13:M76" si="0">(SUM(I13:L13))/10</f>
        <v>0</v>
      </c>
      <c r="N13" s="469" t="e">
        <f>(((#REF!+#REF!+#REF!+I13+M13)-MIN(#REF!,#REF!,#REF!,I13,M13))-MAX(#REF!,#REF!,#REF!,I13,M13))/3-#REF!</f>
        <v>#REF!</v>
      </c>
      <c r="O13" s="261"/>
      <c r="P13" s="233"/>
      <c r="Q13" s="233"/>
      <c r="R13" s="233"/>
      <c r="S13" s="233"/>
      <c r="T13" s="463"/>
      <c r="U13" s="465"/>
      <c r="V13" s="29"/>
      <c r="W13" s="24"/>
      <c r="X13" s="24"/>
      <c r="Y13" s="24"/>
      <c r="Z13" s="57">
        <f>(SUM(V13:Y13))/10</f>
        <v>0</v>
      </c>
      <c r="AA13" s="469" t="e">
        <f>(((#REF!+#REF!+#REF!+V13+Z13)-MIN(#REF!,#REF!,#REF!,V13,Z13))-MAX(#REF!,#REF!,#REF!,V13,Z13))/3-#REF!</f>
        <v>#REF!</v>
      </c>
      <c r="AB13" s="261"/>
      <c r="AC13" s="233"/>
      <c r="AD13" s="233"/>
      <c r="AE13" s="233"/>
      <c r="AF13" s="233"/>
      <c r="AG13" s="463"/>
      <c r="AH13" s="465"/>
      <c r="AJ13" s="36"/>
      <c r="AK13" s="36"/>
      <c r="AL13" s="36"/>
      <c r="AM13" s="36"/>
      <c r="AN13" s="36"/>
      <c r="AO13" s="36"/>
      <c r="AP13" s="36"/>
    </row>
    <row r="14" spans="1:42" ht="17.25" customHeight="1" x14ac:dyDescent="0.25">
      <c r="A14" s="404"/>
      <c r="B14" s="405"/>
      <c r="C14" s="410"/>
      <c r="D14" s="405"/>
      <c r="E14" s="414"/>
      <c r="F14" s="418"/>
      <c r="G14" s="254"/>
      <c r="H14" s="20" t="s">
        <v>8</v>
      </c>
      <c r="I14" s="29"/>
      <c r="J14" s="24"/>
      <c r="K14" s="24"/>
      <c r="L14" s="24"/>
      <c r="M14" s="57">
        <f t="shared" si="0"/>
        <v>0</v>
      </c>
      <c r="N14" s="469" t="e">
        <f>(((#REF!+#REF!+#REF!+I14+M14)-MIN(#REF!,#REF!,#REF!,I14,M14))-MAX(#REF!,#REF!,#REF!,I14,M14))/3-#REF!</f>
        <v>#REF!</v>
      </c>
      <c r="O14" s="261"/>
      <c r="P14" s="233"/>
      <c r="Q14" s="233"/>
      <c r="R14" s="233"/>
      <c r="S14" s="233"/>
      <c r="T14" s="463"/>
      <c r="U14" s="465"/>
      <c r="V14" s="29"/>
      <c r="W14" s="24"/>
      <c r="X14" s="24"/>
      <c r="Y14" s="24"/>
      <c r="Z14" s="57">
        <f t="shared" ref="Z14:Z76" si="1">(SUM(V14:Y14))/10</f>
        <v>0</v>
      </c>
      <c r="AA14" s="469" t="e">
        <f>(((#REF!+#REF!+#REF!+V14+Z14)-MIN(#REF!,#REF!,#REF!,V14,Z14))-MAX(#REF!,#REF!,#REF!,V14,Z14))/3-#REF!</f>
        <v>#REF!</v>
      </c>
      <c r="AB14" s="261"/>
      <c r="AC14" s="233"/>
      <c r="AD14" s="233"/>
      <c r="AE14" s="233"/>
      <c r="AF14" s="233"/>
      <c r="AG14" s="463"/>
      <c r="AH14" s="465"/>
      <c r="AJ14" s="36"/>
      <c r="AK14" s="36"/>
      <c r="AL14" s="36"/>
      <c r="AM14" s="36"/>
      <c r="AN14" s="36"/>
      <c r="AO14" s="36"/>
      <c r="AP14" s="36"/>
    </row>
    <row r="15" spans="1:42" ht="17.25" customHeight="1" x14ac:dyDescent="0.25">
      <c r="A15" s="404"/>
      <c r="B15" s="405"/>
      <c r="C15" s="410"/>
      <c r="D15" s="405"/>
      <c r="E15" s="414"/>
      <c r="F15" s="418"/>
      <c r="G15" s="254"/>
      <c r="H15" s="20" t="s">
        <v>53</v>
      </c>
      <c r="I15" s="29"/>
      <c r="J15" s="24"/>
      <c r="K15" s="24"/>
      <c r="L15" s="24"/>
      <c r="M15" s="57">
        <f t="shared" si="0"/>
        <v>0</v>
      </c>
      <c r="N15" s="469" t="e">
        <f>(((#REF!+#REF!+#REF!+I15+M15)-MIN(#REF!,#REF!,#REF!,I15,M15))-MAX(#REF!,#REF!,#REF!,I15,M15))/3-#REF!</f>
        <v>#REF!</v>
      </c>
      <c r="O15" s="261"/>
      <c r="P15" s="233"/>
      <c r="Q15" s="233"/>
      <c r="R15" s="233"/>
      <c r="S15" s="233"/>
      <c r="T15" s="463"/>
      <c r="U15" s="465"/>
      <c r="V15" s="29"/>
      <c r="W15" s="24"/>
      <c r="X15" s="24"/>
      <c r="Y15" s="24"/>
      <c r="Z15" s="57">
        <f t="shared" si="1"/>
        <v>0</v>
      </c>
      <c r="AA15" s="469" t="e">
        <f>(((#REF!+#REF!+#REF!+V15+Z15)-MIN(#REF!,#REF!,#REF!,V15,Z15))-MAX(#REF!,#REF!,#REF!,V15,Z15))/3-#REF!</f>
        <v>#REF!</v>
      </c>
      <c r="AB15" s="261"/>
      <c r="AC15" s="233"/>
      <c r="AD15" s="233"/>
      <c r="AE15" s="233"/>
      <c r="AF15" s="233"/>
      <c r="AG15" s="463"/>
      <c r="AH15" s="465"/>
      <c r="AJ15" s="36"/>
      <c r="AK15" s="36"/>
      <c r="AL15" s="36"/>
      <c r="AM15" s="36"/>
      <c r="AN15" s="36"/>
      <c r="AO15" s="36"/>
      <c r="AP15" s="36"/>
    </row>
    <row r="16" spans="1:42" ht="17.25" customHeight="1" thickBot="1" x14ac:dyDescent="0.3">
      <c r="A16" s="406"/>
      <c r="B16" s="407"/>
      <c r="C16" s="411"/>
      <c r="D16" s="407"/>
      <c r="E16" s="415"/>
      <c r="F16" s="419"/>
      <c r="G16" s="254"/>
      <c r="H16" s="20" t="s">
        <v>54</v>
      </c>
      <c r="I16" s="30"/>
      <c r="J16" s="25"/>
      <c r="K16" s="25"/>
      <c r="L16" s="25"/>
      <c r="M16" s="58">
        <f t="shared" si="0"/>
        <v>0</v>
      </c>
      <c r="N16" s="470" t="e">
        <f>(((#REF!+#REF!+#REF!+I16+M16)-MIN(#REF!,#REF!,#REF!,I16,M16))-MAX(#REF!,#REF!,#REF!,I16,M16))/3-#REF!</f>
        <v>#REF!</v>
      </c>
      <c r="O16" s="261"/>
      <c r="P16" s="233"/>
      <c r="Q16" s="233"/>
      <c r="R16" s="234"/>
      <c r="S16" s="234"/>
      <c r="T16" s="463"/>
      <c r="U16" s="466"/>
      <c r="V16" s="30"/>
      <c r="W16" s="25"/>
      <c r="X16" s="25"/>
      <c r="Y16" s="25"/>
      <c r="Z16" s="58">
        <f t="shared" si="1"/>
        <v>0</v>
      </c>
      <c r="AA16" s="470" t="e">
        <f>(((#REF!+#REF!+#REF!+V16+Z16)-MIN(#REF!,#REF!,#REF!,V16,Z16))-MAX(#REF!,#REF!,#REF!,V16,Z16))/3-#REF!</f>
        <v>#REF!</v>
      </c>
      <c r="AB16" s="261"/>
      <c r="AC16" s="233"/>
      <c r="AD16" s="233"/>
      <c r="AE16" s="234"/>
      <c r="AF16" s="234"/>
      <c r="AG16" s="463"/>
      <c r="AH16" s="466"/>
      <c r="AJ16" s="36"/>
      <c r="AK16" s="36"/>
      <c r="AL16" s="36"/>
      <c r="AM16" s="36"/>
      <c r="AN16" s="36"/>
      <c r="AO16" s="36"/>
      <c r="AP16" s="36"/>
    </row>
    <row r="17" spans="1:34" ht="16.5" customHeight="1" thickTop="1" thickBot="1" x14ac:dyDescent="0.3">
      <c r="A17" s="395">
        <f>Classificação!A17</f>
        <v>0</v>
      </c>
      <c r="B17" s="396"/>
      <c r="C17" s="397">
        <f>Classificação!B17</f>
        <v>0</v>
      </c>
      <c r="D17" s="396"/>
      <c r="E17" s="398">
        <f>Classificação!C17</f>
        <v>0</v>
      </c>
      <c r="F17" s="399">
        <f>Classificação!D17</f>
        <v>0</v>
      </c>
      <c r="G17" s="253" t="s">
        <v>2</v>
      </c>
      <c r="H17" s="21" t="s">
        <v>6</v>
      </c>
      <c r="I17" s="31"/>
      <c r="J17" s="26"/>
      <c r="K17" s="26"/>
      <c r="L17" s="26"/>
      <c r="M17" s="59">
        <f t="shared" si="0"/>
        <v>0</v>
      </c>
      <c r="N17" s="420">
        <f t="shared" ref="N17" si="2">(((M17+M18+M19+M20+M21)-MIN(M17,M18,M19,M20,M21))-MAX(M17,M18,M19,M20,M21))/3</f>
        <v>0</v>
      </c>
      <c r="O17" s="269"/>
      <c r="P17" s="235"/>
      <c r="Q17" s="235"/>
      <c r="R17" s="235"/>
      <c r="S17" s="235"/>
      <c r="T17" s="423">
        <f t="shared" ref="T17" si="3">SUM(O17:S21)</f>
        <v>0</v>
      </c>
      <c r="U17" s="459"/>
      <c r="V17" s="31"/>
      <c r="W17" s="26"/>
      <c r="X17" s="26"/>
      <c r="Y17" s="26"/>
      <c r="Z17" s="59">
        <f t="shared" si="1"/>
        <v>0</v>
      </c>
      <c r="AA17" s="420">
        <f t="shared" ref="AA17" si="4">(((Z17+Z18+Z19+Z20+Z21)-MIN(Z17,Z18,Z19,Z20,Z21))-MAX(Z17,Z18,Z19,Z20,Z21))/3</f>
        <v>0</v>
      </c>
      <c r="AB17" s="269"/>
      <c r="AC17" s="235"/>
      <c r="AD17" s="235"/>
      <c r="AE17" s="235"/>
      <c r="AF17" s="235"/>
      <c r="AG17" s="423">
        <f t="shared" ref="AG17" si="5">SUM(AB17:AF21)</f>
        <v>0</v>
      </c>
      <c r="AH17" s="459"/>
    </row>
    <row r="18" spans="1:34" ht="16.5" thickTop="1" thickBot="1" x14ac:dyDescent="0.3">
      <c r="A18" s="395"/>
      <c r="B18" s="396"/>
      <c r="C18" s="397"/>
      <c r="D18" s="396"/>
      <c r="E18" s="398"/>
      <c r="F18" s="399"/>
      <c r="G18" s="254"/>
      <c r="H18" s="22" t="s">
        <v>7</v>
      </c>
      <c r="I18" s="32"/>
      <c r="J18" s="27"/>
      <c r="K18" s="27"/>
      <c r="L18" s="27"/>
      <c r="M18" s="60">
        <f t="shared" si="0"/>
        <v>0</v>
      </c>
      <c r="N18" s="421" t="e">
        <f>(((#REF!+#REF!+#REF!+I18+M18)-MIN(#REF!,#REF!,#REF!,I18,M18))-MAX(#REF!,#REF!,#REF!,I18,M18))/3-#REF!</f>
        <v>#REF!</v>
      </c>
      <c r="O18" s="270"/>
      <c r="P18" s="236"/>
      <c r="Q18" s="236"/>
      <c r="R18" s="236"/>
      <c r="S18" s="236"/>
      <c r="T18" s="424"/>
      <c r="U18" s="460"/>
      <c r="V18" s="32"/>
      <c r="W18" s="27"/>
      <c r="X18" s="27"/>
      <c r="Y18" s="27"/>
      <c r="Z18" s="60">
        <f t="shared" si="1"/>
        <v>0</v>
      </c>
      <c r="AA18" s="421" t="e">
        <f>(((#REF!+#REF!+#REF!+V18+Z18)-MIN(#REF!,#REF!,#REF!,V18,Z18))-MAX(#REF!,#REF!,#REF!,V18,Z18))/3-#REF!</f>
        <v>#REF!</v>
      </c>
      <c r="AB18" s="270"/>
      <c r="AC18" s="236"/>
      <c r="AD18" s="236"/>
      <c r="AE18" s="236"/>
      <c r="AF18" s="236"/>
      <c r="AG18" s="424"/>
      <c r="AH18" s="460"/>
    </row>
    <row r="19" spans="1:34" ht="16.5" thickTop="1" thickBot="1" x14ac:dyDescent="0.3">
      <c r="A19" s="395"/>
      <c r="B19" s="396"/>
      <c r="C19" s="397"/>
      <c r="D19" s="396"/>
      <c r="E19" s="398"/>
      <c r="F19" s="399"/>
      <c r="G19" s="254"/>
      <c r="H19" s="22" t="s">
        <v>8</v>
      </c>
      <c r="I19" s="32"/>
      <c r="J19" s="27"/>
      <c r="K19" s="27"/>
      <c r="L19" s="27"/>
      <c r="M19" s="60">
        <f t="shared" si="0"/>
        <v>0</v>
      </c>
      <c r="N19" s="421" t="e">
        <f>(((#REF!+#REF!+#REF!+I19+M19)-MIN(#REF!,#REF!,#REF!,I19,M19))-MAX(#REF!,#REF!,#REF!,I19,M19))/3-#REF!</f>
        <v>#REF!</v>
      </c>
      <c r="O19" s="270"/>
      <c r="P19" s="236"/>
      <c r="Q19" s="236"/>
      <c r="R19" s="236"/>
      <c r="S19" s="236"/>
      <c r="T19" s="424"/>
      <c r="U19" s="460"/>
      <c r="V19" s="32"/>
      <c r="W19" s="27"/>
      <c r="X19" s="27"/>
      <c r="Y19" s="27"/>
      <c r="Z19" s="60">
        <f t="shared" si="1"/>
        <v>0</v>
      </c>
      <c r="AA19" s="421" t="e">
        <f>(((#REF!+#REF!+#REF!+V19+Z19)-MIN(#REF!,#REF!,#REF!,V19,Z19))-MAX(#REF!,#REF!,#REF!,V19,Z19))/3-#REF!</f>
        <v>#REF!</v>
      </c>
      <c r="AB19" s="270"/>
      <c r="AC19" s="236"/>
      <c r="AD19" s="236"/>
      <c r="AE19" s="236"/>
      <c r="AF19" s="236"/>
      <c r="AG19" s="424"/>
      <c r="AH19" s="460"/>
    </row>
    <row r="20" spans="1:34" ht="16.5" thickTop="1" thickBot="1" x14ac:dyDescent="0.3">
      <c r="A20" s="395"/>
      <c r="B20" s="396"/>
      <c r="C20" s="397"/>
      <c r="D20" s="396"/>
      <c r="E20" s="398"/>
      <c r="F20" s="399"/>
      <c r="G20" s="254"/>
      <c r="H20" s="22" t="s">
        <v>53</v>
      </c>
      <c r="I20" s="32"/>
      <c r="J20" s="27"/>
      <c r="K20" s="27"/>
      <c r="L20" s="27"/>
      <c r="M20" s="60">
        <f t="shared" si="0"/>
        <v>0</v>
      </c>
      <c r="N20" s="421" t="e">
        <f>(((#REF!+#REF!+#REF!+I20+M20)-MIN(#REF!,#REF!,#REF!,I20,M20))-MAX(#REF!,#REF!,#REF!,I20,M20))/3-#REF!</f>
        <v>#REF!</v>
      </c>
      <c r="O20" s="270"/>
      <c r="P20" s="236"/>
      <c r="Q20" s="236"/>
      <c r="R20" s="236"/>
      <c r="S20" s="236"/>
      <c r="T20" s="424"/>
      <c r="U20" s="460"/>
      <c r="V20" s="32"/>
      <c r="W20" s="27"/>
      <c r="X20" s="27"/>
      <c r="Y20" s="27"/>
      <c r="Z20" s="60">
        <f t="shared" si="1"/>
        <v>0</v>
      </c>
      <c r="AA20" s="421" t="e">
        <f>(((#REF!+#REF!+#REF!+V20+Z20)-MIN(#REF!,#REF!,#REF!,V20,Z20))-MAX(#REF!,#REF!,#REF!,V20,Z20))/3-#REF!</f>
        <v>#REF!</v>
      </c>
      <c r="AB20" s="270"/>
      <c r="AC20" s="236"/>
      <c r="AD20" s="236"/>
      <c r="AE20" s="236"/>
      <c r="AF20" s="236"/>
      <c r="AG20" s="424"/>
      <c r="AH20" s="460"/>
    </row>
    <row r="21" spans="1:34" ht="16.5" thickTop="1" thickBot="1" x14ac:dyDescent="0.3">
      <c r="A21" s="395"/>
      <c r="B21" s="396"/>
      <c r="C21" s="397"/>
      <c r="D21" s="396"/>
      <c r="E21" s="398"/>
      <c r="F21" s="399"/>
      <c r="G21" s="254"/>
      <c r="H21" s="22" t="s">
        <v>54</v>
      </c>
      <c r="I21" s="44"/>
      <c r="J21" s="45"/>
      <c r="K21" s="45"/>
      <c r="L21" s="45"/>
      <c r="M21" s="61">
        <f t="shared" si="0"/>
        <v>0</v>
      </c>
      <c r="N21" s="422" t="e">
        <f>(((#REF!+#REF!+#REF!+I21+M21)-MIN(#REF!,#REF!,#REF!,I21,M21))-MAX(#REF!,#REF!,#REF!,I21,M21))/3-#REF!</f>
        <v>#REF!</v>
      </c>
      <c r="O21" s="270"/>
      <c r="P21" s="236"/>
      <c r="Q21" s="236"/>
      <c r="R21" s="237"/>
      <c r="S21" s="237"/>
      <c r="T21" s="424"/>
      <c r="U21" s="461"/>
      <c r="V21" s="44"/>
      <c r="W21" s="45"/>
      <c r="X21" s="45"/>
      <c r="Y21" s="45"/>
      <c r="Z21" s="61">
        <f t="shared" si="1"/>
        <v>0</v>
      </c>
      <c r="AA21" s="422" t="e">
        <f>(((#REF!+#REF!+#REF!+V21+Z21)-MIN(#REF!,#REF!,#REF!,V21,Z21))-MAX(#REF!,#REF!,#REF!,V21,Z21))/3-#REF!</f>
        <v>#REF!</v>
      </c>
      <c r="AB21" s="270"/>
      <c r="AC21" s="236"/>
      <c r="AD21" s="236"/>
      <c r="AE21" s="237"/>
      <c r="AF21" s="237"/>
      <c r="AG21" s="424"/>
      <c r="AH21" s="461"/>
    </row>
    <row r="22" spans="1:34" ht="16.5" thickTop="1" thickBot="1" x14ac:dyDescent="0.3">
      <c r="A22" s="430">
        <f>Classificação!A22</f>
        <v>0</v>
      </c>
      <c r="B22" s="431"/>
      <c r="C22" s="432">
        <f>Classificação!B22</f>
        <v>0</v>
      </c>
      <c r="D22" s="431"/>
      <c r="E22" s="433">
        <f>Classificação!C22</f>
        <v>0</v>
      </c>
      <c r="F22" s="434">
        <f>Classificação!D22</f>
        <v>0</v>
      </c>
      <c r="G22" s="253" t="s">
        <v>2</v>
      </c>
      <c r="H22" s="19" t="s">
        <v>6</v>
      </c>
      <c r="I22" s="28"/>
      <c r="J22" s="23"/>
      <c r="K22" s="23"/>
      <c r="L22" s="23"/>
      <c r="M22" s="56">
        <f t="shared" si="0"/>
        <v>0</v>
      </c>
      <c r="N22" s="462">
        <f t="shared" ref="N22" si="6">(((M22+M23+M24+M25+M26)-MIN(M22,M23,M24,M25,M26))-MAX(M22,M23,M24,M25,M26))/3</f>
        <v>0</v>
      </c>
      <c r="O22" s="260"/>
      <c r="P22" s="232"/>
      <c r="Q22" s="232"/>
      <c r="R22" s="232"/>
      <c r="S22" s="232"/>
      <c r="T22" s="462">
        <f t="shared" ref="T22" si="7">SUM(O22:S26)</f>
        <v>0</v>
      </c>
      <c r="U22" s="464"/>
      <c r="V22" s="28"/>
      <c r="W22" s="23"/>
      <c r="X22" s="23"/>
      <c r="Y22" s="23"/>
      <c r="Z22" s="56">
        <f t="shared" si="1"/>
        <v>0</v>
      </c>
      <c r="AA22" s="462">
        <f t="shared" ref="AA22" si="8">(((Z22+Z23+Z24+Z25+Z26)-MIN(Z22,Z23,Z24,Z25,Z26))-MAX(Z22,Z23,Z24,Z25,Z26))/3</f>
        <v>0</v>
      </c>
      <c r="AB22" s="260"/>
      <c r="AC22" s="232"/>
      <c r="AD22" s="232"/>
      <c r="AE22" s="232"/>
      <c r="AF22" s="232"/>
      <c r="AG22" s="462">
        <f t="shared" ref="AG22" si="9">SUM(AB22:AF26)</f>
        <v>0</v>
      </c>
      <c r="AH22" s="464"/>
    </row>
    <row r="23" spans="1:34" ht="16.5" thickTop="1" thickBot="1" x14ac:dyDescent="0.3">
      <c r="A23" s="430"/>
      <c r="B23" s="431"/>
      <c r="C23" s="432"/>
      <c r="D23" s="431"/>
      <c r="E23" s="433"/>
      <c r="F23" s="434"/>
      <c r="G23" s="254"/>
      <c r="H23" s="20" t="s">
        <v>7</v>
      </c>
      <c r="I23" s="29"/>
      <c r="J23" s="24"/>
      <c r="K23" s="24"/>
      <c r="L23" s="24"/>
      <c r="M23" s="57">
        <f t="shared" si="0"/>
        <v>0</v>
      </c>
      <c r="N23" s="463" t="e">
        <f>(((#REF!+#REF!+#REF!+I23+M23)-MIN(#REF!,#REF!,#REF!,I23,M23))-MAX(#REF!,#REF!,#REF!,I23,M23))/3-#REF!</f>
        <v>#REF!</v>
      </c>
      <c r="O23" s="261"/>
      <c r="P23" s="233"/>
      <c r="Q23" s="233"/>
      <c r="R23" s="233"/>
      <c r="S23" s="233"/>
      <c r="T23" s="463"/>
      <c r="U23" s="465"/>
      <c r="V23" s="29"/>
      <c r="W23" s="24"/>
      <c r="X23" s="24"/>
      <c r="Y23" s="24"/>
      <c r="Z23" s="57">
        <f t="shared" si="1"/>
        <v>0</v>
      </c>
      <c r="AA23" s="463" t="e">
        <f>(((#REF!+#REF!+#REF!+V23+Z23)-MIN(#REF!,#REF!,#REF!,V23,Z23))-MAX(#REF!,#REF!,#REF!,V23,Z23))/3-#REF!</f>
        <v>#REF!</v>
      </c>
      <c r="AB23" s="261"/>
      <c r="AC23" s="233"/>
      <c r="AD23" s="233"/>
      <c r="AE23" s="233"/>
      <c r="AF23" s="233"/>
      <c r="AG23" s="463"/>
      <c r="AH23" s="465"/>
    </row>
    <row r="24" spans="1:34" ht="16.5" thickTop="1" thickBot="1" x14ac:dyDescent="0.3">
      <c r="A24" s="430"/>
      <c r="B24" s="431"/>
      <c r="C24" s="432"/>
      <c r="D24" s="431"/>
      <c r="E24" s="433"/>
      <c r="F24" s="434"/>
      <c r="G24" s="254"/>
      <c r="H24" s="20" t="s">
        <v>8</v>
      </c>
      <c r="I24" s="29"/>
      <c r="J24" s="24"/>
      <c r="K24" s="24"/>
      <c r="L24" s="24"/>
      <c r="M24" s="57">
        <f t="shared" si="0"/>
        <v>0</v>
      </c>
      <c r="N24" s="463" t="e">
        <f>(((#REF!+#REF!+#REF!+I24+M24)-MIN(#REF!,#REF!,#REF!,I24,M24))-MAX(#REF!,#REF!,#REF!,I24,M24))/3-#REF!</f>
        <v>#REF!</v>
      </c>
      <c r="O24" s="261"/>
      <c r="P24" s="233"/>
      <c r="Q24" s="233"/>
      <c r="R24" s="233"/>
      <c r="S24" s="233"/>
      <c r="T24" s="463"/>
      <c r="U24" s="465"/>
      <c r="V24" s="29"/>
      <c r="W24" s="24"/>
      <c r="X24" s="24"/>
      <c r="Y24" s="24"/>
      <c r="Z24" s="57">
        <f t="shared" si="1"/>
        <v>0</v>
      </c>
      <c r="AA24" s="463" t="e">
        <f>(((#REF!+#REF!+#REF!+V24+Z24)-MIN(#REF!,#REF!,#REF!,V24,Z24))-MAX(#REF!,#REF!,#REF!,V24,Z24))/3-#REF!</f>
        <v>#REF!</v>
      </c>
      <c r="AB24" s="261"/>
      <c r="AC24" s="233"/>
      <c r="AD24" s="233"/>
      <c r="AE24" s="233"/>
      <c r="AF24" s="233"/>
      <c r="AG24" s="463"/>
      <c r="AH24" s="465"/>
    </row>
    <row r="25" spans="1:34" ht="16.5" thickTop="1" thickBot="1" x14ac:dyDescent="0.3">
      <c r="A25" s="430"/>
      <c r="B25" s="431"/>
      <c r="C25" s="432"/>
      <c r="D25" s="431"/>
      <c r="E25" s="433"/>
      <c r="F25" s="434"/>
      <c r="G25" s="254"/>
      <c r="H25" s="20" t="s">
        <v>53</v>
      </c>
      <c r="I25" s="29"/>
      <c r="J25" s="24"/>
      <c r="K25" s="24"/>
      <c r="L25" s="24"/>
      <c r="M25" s="57">
        <f t="shared" si="0"/>
        <v>0</v>
      </c>
      <c r="N25" s="463" t="e">
        <f>(((#REF!+#REF!+#REF!+I25+M25)-MIN(#REF!,#REF!,#REF!,I25,M25))-MAX(#REF!,#REF!,#REF!,I25,M25))/3-#REF!</f>
        <v>#REF!</v>
      </c>
      <c r="O25" s="261"/>
      <c r="P25" s="233"/>
      <c r="Q25" s="233"/>
      <c r="R25" s="233"/>
      <c r="S25" s="233"/>
      <c r="T25" s="463"/>
      <c r="U25" s="465"/>
      <c r="V25" s="29"/>
      <c r="W25" s="24"/>
      <c r="X25" s="24"/>
      <c r="Y25" s="24"/>
      <c r="Z25" s="57">
        <f t="shared" si="1"/>
        <v>0</v>
      </c>
      <c r="AA25" s="463" t="e">
        <f>(((#REF!+#REF!+#REF!+V25+Z25)-MIN(#REF!,#REF!,#REF!,V25,Z25))-MAX(#REF!,#REF!,#REF!,V25,Z25))/3-#REF!</f>
        <v>#REF!</v>
      </c>
      <c r="AB25" s="261"/>
      <c r="AC25" s="233"/>
      <c r="AD25" s="233"/>
      <c r="AE25" s="233"/>
      <c r="AF25" s="233"/>
      <c r="AG25" s="463"/>
      <c r="AH25" s="465"/>
    </row>
    <row r="26" spans="1:34" ht="16.5" thickTop="1" thickBot="1" x14ac:dyDescent="0.3">
      <c r="A26" s="430"/>
      <c r="B26" s="431"/>
      <c r="C26" s="432"/>
      <c r="D26" s="431"/>
      <c r="E26" s="433"/>
      <c r="F26" s="434"/>
      <c r="G26" s="254"/>
      <c r="H26" s="20" t="s">
        <v>54</v>
      </c>
      <c r="I26" s="30"/>
      <c r="J26" s="25"/>
      <c r="K26" s="25"/>
      <c r="L26" s="25"/>
      <c r="M26" s="58">
        <f t="shared" si="0"/>
        <v>0</v>
      </c>
      <c r="N26" s="463" t="e">
        <f>(((#REF!+#REF!+#REF!+I26+M26)-MIN(#REF!,#REF!,#REF!,I26,M26))-MAX(#REF!,#REF!,#REF!,I26,M26))/3-#REF!</f>
        <v>#REF!</v>
      </c>
      <c r="O26" s="261"/>
      <c r="P26" s="233"/>
      <c r="Q26" s="233"/>
      <c r="R26" s="234"/>
      <c r="S26" s="234"/>
      <c r="T26" s="463"/>
      <c r="U26" s="466"/>
      <c r="V26" s="30"/>
      <c r="W26" s="25"/>
      <c r="X26" s="25"/>
      <c r="Y26" s="25"/>
      <c r="Z26" s="58">
        <f t="shared" si="1"/>
        <v>0</v>
      </c>
      <c r="AA26" s="463" t="e">
        <f>(((#REF!+#REF!+#REF!+V26+Z26)-MIN(#REF!,#REF!,#REF!,V26,Z26))-MAX(#REF!,#REF!,#REF!,V26,Z26))/3-#REF!</f>
        <v>#REF!</v>
      </c>
      <c r="AB26" s="261"/>
      <c r="AC26" s="233"/>
      <c r="AD26" s="233"/>
      <c r="AE26" s="234"/>
      <c r="AF26" s="234"/>
      <c r="AG26" s="463"/>
      <c r="AH26" s="466"/>
    </row>
    <row r="27" spans="1:34" ht="16.5" thickTop="1" thickBot="1" x14ac:dyDescent="0.3">
      <c r="A27" s="395">
        <f>Classificação!A27</f>
        <v>0</v>
      </c>
      <c r="B27" s="396"/>
      <c r="C27" s="397">
        <f>Classificação!B27</f>
        <v>0</v>
      </c>
      <c r="D27" s="396"/>
      <c r="E27" s="398">
        <f>Classificação!C27</f>
        <v>0</v>
      </c>
      <c r="F27" s="399">
        <f>Classificação!D27</f>
        <v>0</v>
      </c>
      <c r="G27" s="253" t="s">
        <v>2</v>
      </c>
      <c r="H27" s="21" t="s">
        <v>6</v>
      </c>
      <c r="I27" s="31"/>
      <c r="J27" s="26"/>
      <c r="K27" s="26"/>
      <c r="L27" s="26"/>
      <c r="M27" s="59">
        <f t="shared" si="0"/>
        <v>0</v>
      </c>
      <c r="N27" s="423">
        <f t="shared" ref="N27" si="10">(((M27+M28+M29+M30+M31)-MIN(M27,M28,M29,M30,M31))-MAX(M27,M28,M29,M30,M31))/3</f>
        <v>0</v>
      </c>
      <c r="O27" s="269"/>
      <c r="P27" s="235"/>
      <c r="Q27" s="235"/>
      <c r="R27" s="235"/>
      <c r="S27" s="235"/>
      <c r="T27" s="423">
        <f t="shared" ref="T27" si="11">SUM(O27:S31)</f>
        <v>0</v>
      </c>
      <c r="U27" s="459"/>
      <c r="V27" s="31"/>
      <c r="W27" s="26"/>
      <c r="X27" s="26"/>
      <c r="Y27" s="26"/>
      <c r="Z27" s="59">
        <f t="shared" si="1"/>
        <v>0</v>
      </c>
      <c r="AA27" s="423">
        <f t="shared" ref="AA27" si="12">(((Z27+Z28+Z29+Z30+Z31)-MIN(Z27,Z28,Z29,Z30,Z31))-MAX(Z27,Z28,Z29,Z30,Z31))/3</f>
        <v>0</v>
      </c>
      <c r="AB27" s="269"/>
      <c r="AC27" s="235"/>
      <c r="AD27" s="235"/>
      <c r="AE27" s="235"/>
      <c r="AF27" s="235"/>
      <c r="AG27" s="423">
        <f t="shared" ref="AG27" si="13">SUM(AB27:AF31)</f>
        <v>0</v>
      </c>
      <c r="AH27" s="459"/>
    </row>
    <row r="28" spans="1:34" ht="16.5" customHeight="1" thickTop="1" thickBot="1" x14ac:dyDescent="0.3">
      <c r="A28" s="395"/>
      <c r="B28" s="396"/>
      <c r="C28" s="397"/>
      <c r="D28" s="396"/>
      <c r="E28" s="398"/>
      <c r="F28" s="399"/>
      <c r="G28" s="254"/>
      <c r="H28" s="22" t="s">
        <v>7</v>
      </c>
      <c r="I28" s="32"/>
      <c r="J28" s="27"/>
      <c r="K28" s="27"/>
      <c r="L28" s="27"/>
      <c r="M28" s="60">
        <f t="shared" si="0"/>
        <v>0</v>
      </c>
      <c r="N28" s="424" t="e">
        <f>(((#REF!+#REF!+#REF!+I28+M28)-MIN(#REF!,#REF!,#REF!,I28,M28))-MAX(#REF!,#REF!,#REF!,I28,M28))/3-#REF!</f>
        <v>#REF!</v>
      </c>
      <c r="O28" s="270"/>
      <c r="P28" s="236"/>
      <c r="Q28" s="236"/>
      <c r="R28" s="236"/>
      <c r="S28" s="236"/>
      <c r="T28" s="424"/>
      <c r="U28" s="460"/>
      <c r="V28" s="32"/>
      <c r="W28" s="27"/>
      <c r="X28" s="27"/>
      <c r="Y28" s="27"/>
      <c r="Z28" s="60">
        <f t="shared" si="1"/>
        <v>0</v>
      </c>
      <c r="AA28" s="424" t="e">
        <f>(((#REF!+#REF!+#REF!+V28+Z28)-MIN(#REF!,#REF!,#REF!,V28,Z28))-MAX(#REF!,#REF!,#REF!,V28,Z28))/3-#REF!</f>
        <v>#REF!</v>
      </c>
      <c r="AB28" s="270"/>
      <c r="AC28" s="236"/>
      <c r="AD28" s="236"/>
      <c r="AE28" s="236"/>
      <c r="AF28" s="236"/>
      <c r="AG28" s="424"/>
      <c r="AH28" s="460"/>
    </row>
    <row r="29" spans="1:34" ht="16.5" customHeight="1" thickTop="1" thickBot="1" x14ac:dyDescent="0.3">
      <c r="A29" s="395"/>
      <c r="B29" s="396"/>
      <c r="C29" s="397"/>
      <c r="D29" s="396"/>
      <c r="E29" s="398"/>
      <c r="F29" s="399"/>
      <c r="G29" s="254"/>
      <c r="H29" s="22" t="s">
        <v>8</v>
      </c>
      <c r="I29" s="32"/>
      <c r="J29" s="27"/>
      <c r="K29" s="27"/>
      <c r="L29" s="27"/>
      <c r="M29" s="60">
        <f t="shared" si="0"/>
        <v>0</v>
      </c>
      <c r="N29" s="424" t="e">
        <f>(((#REF!+#REF!+#REF!+I29+M29)-MIN(#REF!,#REF!,#REF!,I29,M29))-MAX(#REF!,#REF!,#REF!,I29,M29))/3-#REF!</f>
        <v>#REF!</v>
      </c>
      <c r="O29" s="270"/>
      <c r="P29" s="236"/>
      <c r="Q29" s="236"/>
      <c r="R29" s="236"/>
      <c r="S29" s="236"/>
      <c r="T29" s="424"/>
      <c r="U29" s="460"/>
      <c r="V29" s="32"/>
      <c r="W29" s="27"/>
      <c r="X29" s="27"/>
      <c r="Y29" s="27"/>
      <c r="Z29" s="60">
        <f t="shared" si="1"/>
        <v>0</v>
      </c>
      <c r="AA29" s="424" t="e">
        <f>(((#REF!+#REF!+#REF!+V29+Z29)-MIN(#REF!,#REF!,#REF!,V29,Z29))-MAX(#REF!,#REF!,#REF!,V29,Z29))/3-#REF!</f>
        <v>#REF!</v>
      </c>
      <c r="AB29" s="270"/>
      <c r="AC29" s="236"/>
      <c r="AD29" s="236"/>
      <c r="AE29" s="236"/>
      <c r="AF29" s="236"/>
      <c r="AG29" s="424"/>
      <c r="AH29" s="460"/>
    </row>
    <row r="30" spans="1:34" ht="16.5" customHeight="1" thickTop="1" thickBot="1" x14ac:dyDescent="0.3">
      <c r="A30" s="395"/>
      <c r="B30" s="396"/>
      <c r="C30" s="397"/>
      <c r="D30" s="396"/>
      <c r="E30" s="398"/>
      <c r="F30" s="399"/>
      <c r="G30" s="254"/>
      <c r="H30" s="22" t="s">
        <v>53</v>
      </c>
      <c r="I30" s="32"/>
      <c r="J30" s="27"/>
      <c r="K30" s="27"/>
      <c r="L30" s="27"/>
      <c r="M30" s="60">
        <f t="shared" si="0"/>
        <v>0</v>
      </c>
      <c r="N30" s="424" t="e">
        <f>(((#REF!+#REF!+#REF!+I30+M30)-MIN(#REF!,#REF!,#REF!,I30,M30))-MAX(#REF!,#REF!,#REF!,I30,M30))/3-#REF!</f>
        <v>#REF!</v>
      </c>
      <c r="O30" s="270"/>
      <c r="P30" s="236"/>
      <c r="Q30" s="236"/>
      <c r="R30" s="236"/>
      <c r="S30" s="236"/>
      <c r="T30" s="424"/>
      <c r="U30" s="460"/>
      <c r="V30" s="32"/>
      <c r="W30" s="27"/>
      <c r="X30" s="27"/>
      <c r="Y30" s="27"/>
      <c r="Z30" s="60">
        <f t="shared" si="1"/>
        <v>0</v>
      </c>
      <c r="AA30" s="424" t="e">
        <f>(((#REF!+#REF!+#REF!+V30+Z30)-MIN(#REF!,#REF!,#REF!,V30,Z30))-MAX(#REF!,#REF!,#REF!,V30,Z30))/3-#REF!</f>
        <v>#REF!</v>
      </c>
      <c r="AB30" s="270"/>
      <c r="AC30" s="236"/>
      <c r="AD30" s="236"/>
      <c r="AE30" s="236"/>
      <c r="AF30" s="236"/>
      <c r="AG30" s="424"/>
      <c r="AH30" s="460"/>
    </row>
    <row r="31" spans="1:34" ht="16.5" thickTop="1" thickBot="1" x14ac:dyDescent="0.3">
      <c r="A31" s="395"/>
      <c r="B31" s="396"/>
      <c r="C31" s="397"/>
      <c r="D31" s="396"/>
      <c r="E31" s="398"/>
      <c r="F31" s="399"/>
      <c r="G31" s="254"/>
      <c r="H31" s="22" t="s">
        <v>54</v>
      </c>
      <c r="I31" s="44"/>
      <c r="J31" s="45"/>
      <c r="K31" s="45"/>
      <c r="L31" s="45"/>
      <c r="M31" s="61">
        <f t="shared" si="0"/>
        <v>0</v>
      </c>
      <c r="N31" s="424" t="e">
        <f>(((#REF!+#REF!+#REF!+I31+M31)-MIN(#REF!,#REF!,#REF!,I31,M31))-MAX(#REF!,#REF!,#REF!,I31,M31))/3-#REF!</f>
        <v>#REF!</v>
      </c>
      <c r="O31" s="270"/>
      <c r="P31" s="236"/>
      <c r="Q31" s="236"/>
      <c r="R31" s="237"/>
      <c r="S31" s="237"/>
      <c r="T31" s="424"/>
      <c r="U31" s="461"/>
      <c r="V31" s="44"/>
      <c r="W31" s="45"/>
      <c r="X31" s="45"/>
      <c r="Y31" s="45"/>
      <c r="Z31" s="61">
        <f t="shared" si="1"/>
        <v>0</v>
      </c>
      <c r="AA31" s="424" t="e">
        <f>(((#REF!+#REF!+#REF!+V31+Z31)-MIN(#REF!,#REF!,#REF!,V31,Z31))-MAX(#REF!,#REF!,#REF!,V31,Z31))/3-#REF!</f>
        <v>#REF!</v>
      </c>
      <c r="AB31" s="270"/>
      <c r="AC31" s="236"/>
      <c r="AD31" s="236"/>
      <c r="AE31" s="237"/>
      <c r="AF31" s="237"/>
      <c r="AG31" s="424"/>
      <c r="AH31" s="461"/>
    </row>
    <row r="32" spans="1:34" ht="16.5" thickTop="1" thickBot="1" x14ac:dyDescent="0.3">
      <c r="A32" s="430">
        <f>Classificação!A32</f>
        <v>0</v>
      </c>
      <c r="B32" s="431"/>
      <c r="C32" s="432">
        <f>Classificação!B32</f>
        <v>0</v>
      </c>
      <c r="D32" s="431"/>
      <c r="E32" s="433">
        <f>Classificação!C32</f>
        <v>0</v>
      </c>
      <c r="F32" s="434">
        <f>Classificação!D32</f>
        <v>0</v>
      </c>
      <c r="G32" s="253" t="s">
        <v>2</v>
      </c>
      <c r="H32" s="19" t="s">
        <v>6</v>
      </c>
      <c r="I32" s="28"/>
      <c r="J32" s="23"/>
      <c r="K32" s="23"/>
      <c r="L32" s="23"/>
      <c r="M32" s="56">
        <f t="shared" si="0"/>
        <v>0</v>
      </c>
      <c r="N32" s="462">
        <f t="shared" ref="N32" si="14">(((M32+M33+M34+M35+M36)-MIN(M32,M33,M34,M35,M36))-MAX(M32,M33,M34,M35,M36))/3</f>
        <v>0</v>
      </c>
      <c r="O32" s="260"/>
      <c r="P32" s="232"/>
      <c r="Q32" s="232"/>
      <c r="R32" s="232"/>
      <c r="S32" s="232"/>
      <c r="T32" s="462">
        <f t="shared" ref="T32" si="15">SUM(O32:S36)</f>
        <v>0</v>
      </c>
      <c r="U32" s="464"/>
      <c r="V32" s="28"/>
      <c r="W32" s="23"/>
      <c r="X32" s="23"/>
      <c r="Y32" s="23"/>
      <c r="Z32" s="56">
        <f t="shared" si="1"/>
        <v>0</v>
      </c>
      <c r="AA32" s="462">
        <f t="shared" ref="AA32" si="16">(((Z32+Z33+Z34+Z35+Z36)-MIN(Z32,Z33,Z34,Z35,Z36))-MAX(Z32,Z33,Z34,Z35,Z36))/3</f>
        <v>0</v>
      </c>
      <c r="AB32" s="260"/>
      <c r="AC32" s="232"/>
      <c r="AD32" s="232"/>
      <c r="AE32" s="232"/>
      <c r="AF32" s="232"/>
      <c r="AG32" s="462">
        <f t="shared" ref="AG32" si="17">SUM(AB32:AF36)</f>
        <v>0</v>
      </c>
      <c r="AH32" s="464"/>
    </row>
    <row r="33" spans="1:34" ht="16.5" thickTop="1" thickBot="1" x14ac:dyDescent="0.3">
      <c r="A33" s="430"/>
      <c r="B33" s="431"/>
      <c r="C33" s="432"/>
      <c r="D33" s="431"/>
      <c r="E33" s="433"/>
      <c r="F33" s="434"/>
      <c r="G33" s="254"/>
      <c r="H33" s="20" t="s">
        <v>7</v>
      </c>
      <c r="I33" s="29"/>
      <c r="J33" s="24"/>
      <c r="K33" s="24"/>
      <c r="L33" s="24"/>
      <c r="M33" s="57">
        <f t="shared" si="0"/>
        <v>0</v>
      </c>
      <c r="N33" s="463" t="e">
        <f>(((#REF!+#REF!+#REF!+I33+M33)-MIN(#REF!,#REF!,#REF!,I33,M33))-MAX(#REF!,#REF!,#REF!,I33,M33))/3-#REF!</f>
        <v>#REF!</v>
      </c>
      <c r="O33" s="261"/>
      <c r="P33" s="233"/>
      <c r="Q33" s="233"/>
      <c r="R33" s="233"/>
      <c r="S33" s="233"/>
      <c r="T33" s="463"/>
      <c r="U33" s="465"/>
      <c r="V33" s="29"/>
      <c r="W33" s="24"/>
      <c r="X33" s="24"/>
      <c r="Y33" s="24"/>
      <c r="Z33" s="57">
        <f t="shared" si="1"/>
        <v>0</v>
      </c>
      <c r="AA33" s="463" t="e">
        <f>(((#REF!+#REF!+#REF!+V33+Z33)-MIN(#REF!,#REF!,#REF!,V33,Z33))-MAX(#REF!,#REF!,#REF!,V33,Z33))/3-#REF!</f>
        <v>#REF!</v>
      </c>
      <c r="AB33" s="261"/>
      <c r="AC33" s="233"/>
      <c r="AD33" s="233"/>
      <c r="AE33" s="233"/>
      <c r="AF33" s="233"/>
      <c r="AG33" s="463"/>
      <c r="AH33" s="465"/>
    </row>
    <row r="34" spans="1:34" ht="16.5" thickTop="1" thickBot="1" x14ac:dyDescent="0.3">
      <c r="A34" s="430"/>
      <c r="B34" s="431"/>
      <c r="C34" s="432"/>
      <c r="D34" s="431"/>
      <c r="E34" s="433"/>
      <c r="F34" s="434"/>
      <c r="G34" s="254"/>
      <c r="H34" s="20" t="s">
        <v>8</v>
      </c>
      <c r="I34" s="29"/>
      <c r="J34" s="24"/>
      <c r="K34" s="24"/>
      <c r="L34" s="24"/>
      <c r="M34" s="57">
        <f t="shared" si="0"/>
        <v>0</v>
      </c>
      <c r="N34" s="463" t="e">
        <f>(((#REF!+#REF!+#REF!+I34+M34)-MIN(#REF!,#REF!,#REF!,I34,M34))-MAX(#REF!,#REF!,#REF!,I34,M34))/3-#REF!</f>
        <v>#REF!</v>
      </c>
      <c r="O34" s="261"/>
      <c r="P34" s="233"/>
      <c r="Q34" s="233"/>
      <c r="R34" s="233"/>
      <c r="S34" s="233"/>
      <c r="T34" s="463"/>
      <c r="U34" s="465"/>
      <c r="V34" s="29"/>
      <c r="W34" s="24"/>
      <c r="X34" s="24"/>
      <c r="Y34" s="24"/>
      <c r="Z34" s="57">
        <f t="shared" si="1"/>
        <v>0</v>
      </c>
      <c r="AA34" s="463" t="e">
        <f>(((#REF!+#REF!+#REF!+V34+Z34)-MIN(#REF!,#REF!,#REF!,V34,Z34))-MAX(#REF!,#REF!,#REF!,V34,Z34))/3-#REF!</f>
        <v>#REF!</v>
      </c>
      <c r="AB34" s="261"/>
      <c r="AC34" s="233"/>
      <c r="AD34" s="233"/>
      <c r="AE34" s="233"/>
      <c r="AF34" s="233"/>
      <c r="AG34" s="463"/>
      <c r="AH34" s="465"/>
    </row>
    <row r="35" spans="1:34" ht="16.5" thickTop="1" thickBot="1" x14ac:dyDescent="0.3">
      <c r="A35" s="430"/>
      <c r="B35" s="431"/>
      <c r="C35" s="432"/>
      <c r="D35" s="431"/>
      <c r="E35" s="433"/>
      <c r="F35" s="434"/>
      <c r="G35" s="254"/>
      <c r="H35" s="20" t="s">
        <v>53</v>
      </c>
      <c r="I35" s="29"/>
      <c r="J35" s="24"/>
      <c r="K35" s="24"/>
      <c r="L35" s="24"/>
      <c r="M35" s="57">
        <f t="shared" si="0"/>
        <v>0</v>
      </c>
      <c r="N35" s="463" t="e">
        <f>(((#REF!+#REF!+#REF!+I35+M35)-MIN(#REF!,#REF!,#REF!,I35,M35))-MAX(#REF!,#REF!,#REF!,I35,M35))/3-#REF!</f>
        <v>#REF!</v>
      </c>
      <c r="O35" s="261"/>
      <c r="P35" s="233"/>
      <c r="Q35" s="233"/>
      <c r="R35" s="233"/>
      <c r="S35" s="233"/>
      <c r="T35" s="463"/>
      <c r="U35" s="465"/>
      <c r="V35" s="29"/>
      <c r="W35" s="24"/>
      <c r="X35" s="24"/>
      <c r="Y35" s="24"/>
      <c r="Z35" s="57">
        <f t="shared" si="1"/>
        <v>0</v>
      </c>
      <c r="AA35" s="463" t="e">
        <f>(((#REF!+#REF!+#REF!+V35+Z35)-MIN(#REF!,#REF!,#REF!,V35,Z35))-MAX(#REF!,#REF!,#REF!,V35,Z35))/3-#REF!</f>
        <v>#REF!</v>
      </c>
      <c r="AB35" s="261"/>
      <c r="AC35" s="233"/>
      <c r="AD35" s="233"/>
      <c r="AE35" s="233"/>
      <c r="AF35" s="233"/>
      <c r="AG35" s="463"/>
      <c r="AH35" s="465"/>
    </row>
    <row r="36" spans="1:34" ht="16.5" thickTop="1" thickBot="1" x14ac:dyDescent="0.3">
      <c r="A36" s="430"/>
      <c r="B36" s="431"/>
      <c r="C36" s="432"/>
      <c r="D36" s="431"/>
      <c r="E36" s="433"/>
      <c r="F36" s="434"/>
      <c r="G36" s="254"/>
      <c r="H36" s="20" t="s">
        <v>54</v>
      </c>
      <c r="I36" s="30"/>
      <c r="J36" s="25"/>
      <c r="K36" s="25"/>
      <c r="L36" s="25"/>
      <c r="M36" s="58">
        <f t="shared" si="0"/>
        <v>0</v>
      </c>
      <c r="N36" s="463" t="e">
        <f>(((#REF!+#REF!+#REF!+I36+M36)-MIN(#REF!,#REF!,#REF!,I36,M36))-MAX(#REF!,#REF!,#REF!,I36,M36))/3-#REF!</f>
        <v>#REF!</v>
      </c>
      <c r="O36" s="261"/>
      <c r="P36" s="233"/>
      <c r="Q36" s="233"/>
      <c r="R36" s="234"/>
      <c r="S36" s="234"/>
      <c r="T36" s="463"/>
      <c r="U36" s="466"/>
      <c r="V36" s="30"/>
      <c r="W36" s="25"/>
      <c r="X36" s="25"/>
      <c r="Y36" s="25"/>
      <c r="Z36" s="58">
        <f t="shared" si="1"/>
        <v>0</v>
      </c>
      <c r="AA36" s="463" t="e">
        <f>(((#REF!+#REF!+#REF!+V36+Z36)-MIN(#REF!,#REF!,#REF!,V36,Z36))-MAX(#REF!,#REF!,#REF!,V36,Z36))/3-#REF!</f>
        <v>#REF!</v>
      </c>
      <c r="AB36" s="261"/>
      <c r="AC36" s="233"/>
      <c r="AD36" s="233"/>
      <c r="AE36" s="234"/>
      <c r="AF36" s="234"/>
      <c r="AG36" s="463"/>
      <c r="AH36" s="466"/>
    </row>
    <row r="37" spans="1:34" ht="16.5" thickTop="1" thickBot="1" x14ac:dyDescent="0.3">
      <c r="A37" s="395">
        <f>Classificação!A37</f>
        <v>0</v>
      </c>
      <c r="B37" s="396"/>
      <c r="C37" s="397">
        <f>Classificação!B37</f>
        <v>0</v>
      </c>
      <c r="D37" s="396"/>
      <c r="E37" s="398">
        <f>Classificação!C37</f>
        <v>0</v>
      </c>
      <c r="F37" s="399">
        <f>Classificação!D37</f>
        <v>0</v>
      </c>
      <c r="G37" s="253" t="s">
        <v>2</v>
      </c>
      <c r="H37" s="21" t="s">
        <v>6</v>
      </c>
      <c r="I37" s="31"/>
      <c r="J37" s="26"/>
      <c r="K37" s="26"/>
      <c r="L37" s="26"/>
      <c r="M37" s="59">
        <f t="shared" si="0"/>
        <v>0</v>
      </c>
      <c r="N37" s="423">
        <f t="shared" ref="N37" si="18">(((M37+M38+M39+M40+M41)-MIN(M37,M38,M39,M40,M41))-MAX(M37,M38,M39,M40,M41))/3</f>
        <v>0</v>
      </c>
      <c r="O37" s="269"/>
      <c r="P37" s="235"/>
      <c r="Q37" s="235"/>
      <c r="R37" s="235"/>
      <c r="S37" s="235"/>
      <c r="T37" s="423">
        <f t="shared" ref="T37" si="19">SUM(O37:S41)</f>
        <v>0</v>
      </c>
      <c r="U37" s="459"/>
      <c r="V37" s="31"/>
      <c r="W37" s="26"/>
      <c r="X37" s="26"/>
      <c r="Y37" s="26"/>
      <c r="Z37" s="59">
        <f t="shared" si="1"/>
        <v>0</v>
      </c>
      <c r="AA37" s="423">
        <f t="shared" ref="AA37" si="20">(((Z37+Z38+Z39+Z40+Z41)-MIN(Z37,Z38,Z39,Z40,Z41))-MAX(Z37,Z38,Z39,Z40,Z41))/3</f>
        <v>0</v>
      </c>
      <c r="AB37" s="269"/>
      <c r="AC37" s="235"/>
      <c r="AD37" s="235"/>
      <c r="AE37" s="235"/>
      <c r="AF37" s="235"/>
      <c r="AG37" s="423">
        <f t="shared" ref="AG37" si="21">SUM(AB37:AF41)</f>
        <v>0</v>
      </c>
      <c r="AH37" s="459"/>
    </row>
    <row r="38" spans="1:34" ht="16.5" thickTop="1" thickBot="1" x14ac:dyDescent="0.3">
      <c r="A38" s="395"/>
      <c r="B38" s="396"/>
      <c r="C38" s="397"/>
      <c r="D38" s="396"/>
      <c r="E38" s="398"/>
      <c r="F38" s="399"/>
      <c r="G38" s="254"/>
      <c r="H38" s="22" t="s">
        <v>7</v>
      </c>
      <c r="I38" s="32"/>
      <c r="J38" s="27"/>
      <c r="K38" s="27"/>
      <c r="L38" s="27"/>
      <c r="M38" s="60">
        <f t="shared" si="0"/>
        <v>0</v>
      </c>
      <c r="N38" s="424" t="e">
        <f>(((#REF!+#REF!+#REF!+I38+M38)-MIN(#REF!,#REF!,#REF!,I38,M38))-MAX(#REF!,#REF!,#REF!,I38,M38))/3-#REF!</f>
        <v>#REF!</v>
      </c>
      <c r="O38" s="270"/>
      <c r="P38" s="236"/>
      <c r="Q38" s="236"/>
      <c r="R38" s="236"/>
      <c r="S38" s="236"/>
      <c r="T38" s="424"/>
      <c r="U38" s="460"/>
      <c r="V38" s="32"/>
      <c r="W38" s="27"/>
      <c r="X38" s="27"/>
      <c r="Y38" s="27"/>
      <c r="Z38" s="60">
        <f t="shared" si="1"/>
        <v>0</v>
      </c>
      <c r="AA38" s="424" t="e">
        <f>(((#REF!+#REF!+#REF!+V38+Z38)-MIN(#REF!,#REF!,#REF!,V38,Z38))-MAX(#REF!,#REF!,#REF!,V38,Z38))/3-#REF!</f>
        <v>#REF!</v>
      </c>
      <c r="AB38" s="270"/>
      <c r="AC38" s="236"/>
      <c r="AD38" s="236"/>
      <c r="AE38" s="236"/>
      <c r="AF38" s="236"/>
      <c r="AG38" s="424"/>
      <c r="AH38" s="460"/>
    </row>
    <row r="39" spans="1:34" ht="16.5" thickTop="1" thickBot="1" x14ac:dyDescent="0.3">
      <c r="A39" s="395"/>
      <c r="B39" s="396"/>
      <c r="C39" s="397"/>
      <c r="D39" s="396"/>
      <c r="E39" s="398"/>
      <c r="F39" s="399"/>
      <c r="G39" s="254"/>
      <c r="H39" s="22" t="s">
        <v>8</v>
      </c>
      <c r="I39" s="32"/>
      <c r="J39" s="27"/>
      <c r="K39" s="27"/>
      <c r="L39" s="27"/>
      <c r="M39" s="60">
        <f t="shared" si="0"/>
        <v>0</v>
      </c>
      <c r="N39" s="424" t="e">
        <f>(((#REF!+#REF!+#REF!+I39+M39)-MIN(#REF!,#REF!,#REF!,I39,M39))-MAX(#REF!,#REF!,#REF!,I39,M39))/3-#REF!</f>
        <v>#REF!</v>
      </c>
      <c r="O39" s="270"/>
      <c r="P39" s="236"/>
      <c r="Q39" s="236"/>
      <c r="R39" s="236"/>
      <c r="S39" s="236"/>
      <c r="T39" s="424"/>
      <c r="U39" s="460"/>
      <c r="V39" s="32"/>
      <c r="W39" s="27"/>
      <c r="X39" s="27"/>
      <c r="Y39" s="27"/>
      <c r="Z39" s="60">
        <f t="shared" si="1"/>
        <v>0</v>
      </c>
      <c r="AA39" s="424" t="e">
        <f>(((#REF!+#REF!+#REF!+V39+Z39)-MIN(#REF!,#REF!,#REF!,V39,Z39))-MAX(#REF!,#REF!,#REF!,V39,Z39))/3-#REF!</f>
        <v>#REF!</v>
      </c>
      <c r="AB39" s="270"/>
      <c r="AC39" s="236"/>
      <c r="AD39" s="236"/>
      <c r="AE39" s="236"/>
      <c r="AF39" s="236"/>
      <c r="AG39" s="424"/>
      <c r="AH39" s="460"/>
    </row>
    <row r="40" spans="1:34" ht="16.5" thickTop="1" thickBot="1" x14ac:dyDescent="0.3">
      <c r="A40" s="395"/>
      <c r="B40" s="396"/>
      <c r="C40" s="397"/>
      <c r="D40" s="396"/>
      <c r="E40" s="398"/>
      <c r="F40" s="399"/>
      <c r="G40" s="254"/>
      <c r="H40" s="22" t="s">
        <v>53</v>
      </c>
      <c r="I40" s="32"/>
      <c r="J40" s="27"/>
      <c r="K40" s="27"/>
      <c r="L40" s="27"/>
      <c r="M40" s="60">
        <f t="shared" si="0"/>
        <v>0</v>
      </c>
      <c r="N40" s="424" t="e">
        <f>(((#REF!+#REF!+#REF!+I40+M40)-MIN(#REF!,#REF!,#REF!,I40,M40))-MAX(#REF!,#REF!,#REF!,I40,M40))/3-#REF!</f>
        <v>#REF!</v>
      </c>
      <c r="O40" s="270"/>
      <c r="P40" s="236"/>
      <c r="Q40" s="236"/>
      <c r="R40" s="236"/>
      <c r="S40" s="236"/>
      <c r="T40" s="424"/>
      <c r="U40" s="460"/>
      <c r="V40" s="32"/>
      <c r="W40" s="27"/>
      <c r="X40" s="27"/>
      <c r="Y40" s="27"/>
      <c r="Z40" s="60">
        <f t="shared" si="1"/>
        <v>0</v>
      </c>
      <c r="AA40" s="424" t="e">
        <f>(((#REF!+#REF!+#REF!+V40+Z40)-MIN(#REF!,#REF!,#REF!,V40,Z40))-MAX(#REF!,#REF!,#REF!,V40,Z40))/3-#REF!</f>
        <v>#REF!</v>
      </c>
      <c r="AB40" s="270"/>
      <c r="AC40" s="236"/>
      <c r="AD40" s="236"/>
      <c r="AE40" s="236"/>
      <c r="AF40" s="236"/>
      <c r="AG40" s="424"/>
      <c r="AH40" s="460"/>
    </row>
    <row r="41" spans="1:34" ht="16.5" thickTop="1" thickBot="1" x14ac:dyDescent="0.3">
      <c r="A41" s="395"/>
      <c r="B41" s="396"/>
      <c r="C41" s="397"/>
      <c r="D41" s="396"/>
      <c r="E41" s="398"/>
      <c r="F41" s="399"/>
      <c r="G41" s="254"/>
      <c r="H41" s="22" t="s">
        <v>54</v>
      </c>
      <c r="I41" s="44"/>
      <c r="J41" s="45"/>
      <c r="K41" s="45"/>
      <c r="L41" s="45"/>
      <c r="M41" s="61">
        <f t="shared" si="0"/>
        <v>0</v>
      </c>
      <c r="N41" s="424" t="e">
        <f>(((#REF!+#REF!+#REF!+I41+M41)-MIN(#REF!,#REF!,#REF!,I41,M41))-MAX(#REF!,#REF!,#REF!,I41,M41))/3-#REF!</f>
        <v>#REF!</v>
      </c>
      <c r="O41" s="270"/>
      <c r="P41" s="236"/>
      <c r="Q41" s="236"/>
      <c r="R41" s="237"/>
      <c r="S41" s="237"/>
      <c r="T41" s="424"/>
      <c r="U41" s="461"/>
      <c r="V41" s="44"/>
      <c r="W41" s="45"/>
      <c r="X41" s="45"/>
      <c r="Y41" s="45"/>
      <c r="Z41" s="61">
        <f t="shared" si="1"/>
        <v>0</v>
      </c>
      <c r="AA41" s="424" t="e">
        <f>(((#REF!+#REF!+#REF!+V41+Z41)-MIN(#REF!,#REF!,#REF!,V41,Z41))-MAX(#REF!,#REF!,#REF!,V41,Z41))/3-#REF!</f>
        <v>#REF!</v>
      </c>
      <c r="AB41" s="270"/>
      <c r="AC41" s="236"/>
      <c r="AD41" s="236"/>
      <c r="AE41" s="237"/>
      <c r="AF41" s="237"/>
      <c r="AG41" s="424"/>
      <c r="AH41" s="461"/>
    </row>
    <row r="42" spans="1:34" ht="16.5" thickTop="1" thickBot="1" x14ac:dyDescent="0.3">
      <c r="A42" s="430">
        <f>Classificação!A42</f>
        <v>0</v>
      </c>
      <c r="B42" s="431"/>
      <c r="C42" s="432">
        <f>Classificação!B42</f>
        <v>0</v>
      </c>
      <c r="D42" s="431"/>
      <c r="E42" s="433">
        <f>Classificação!C42</f>
        <v>0</v>
      </c>
      <c r="F42" s="434">
        <f>Classificação!D42</f>
        <v>0</v>
      </c>
      <c r="G42" s="253" t="s">
        <v>2</v>
      </c>
      <c r="H42" s="19" t="s">
        <v>6</v>
      </c>
      <c r="I42" s="28"/>
      <c r="J42" s="23"/>
      <c r="K42" s="23"/>
      <c r="L42" s="23"/>
      <c r="M42" s="56">
        <f t="shared" si="0"/>
        <v>0</v>
      </c>
      <c r="N42" s="462">
        <f t="shared" ref="N42" si="22">(((M42+M43+M44+M45+M46)-MIN(M42,M43,M44,M45,M46))-MAX(M42,M43,M44,M45,M46))/3</f>
        <v>0</v>
      </c>
      <c r="O42" s="260"/>
      <c r="P42" s="232"/>
      <c r="Q42" s="232"/>
      <c r="R42" s="232"/>
      <c r="S42" s="232"/>
      <c r="T42" s="462">
        <f t="shared" ref="T42" si="23">SUM(O42:S46)</f>
        <v>0</v>
      </c>
      <c r="U42" s="464"/>
      <c r="V42" s="28"/>
      <c r="W42" s="23"/>
      <c r="X42" s="23"/>
      <c r="Y42" s="23"/>
      <c r="Z42" s="56">
        <f t="shared" si="1"/>
        <v>0</v>
      </c>
      <c r="AA42" s="462">
        <f t="shared" ref="AA42" si="24">(((Z42+Z43+Z44+Z45+Z46)-MIN(Z42,Z43,Z44,Z45,Z46))-MAX(Z42,Z43,Z44,Z45,Z46))/3</f>
        <v>0</v>
      </c>
      <c r="AB42" s="260"/>
      <c r="AC42" s="232"/>
      <c r="AD42" s="232"/>
      <c r="AE42" s="232"/>
      <c r="AF42" s="232"/>
      <c r="AG42" s="462">
        <f t="shared" ref="AG42" si="25">SUM(AB42:AF46)</f>
        <v>0</v>
      </c>
      <c r="AH42" s="464"/>
    </row>
    <row r="43" spans="1:34" ht="16.5" thickTop="1" thickBot="1" x14ac:dyDescent="0.3">
      <c r="A43" s="430"/>
      <c r="B43" s="431"/>
      <c r="C43" s="432"/>
      <c r="D43" s="431"/>
      <c r="E43" s="433"/>
      <c r="F43" s="434"/>
      <c r="G43" s="254"/>
      <c r="H43" s="20" t="s">
        <v>7</v>
      </c>
      <c r="I43" s="29"/>
      <c r="J43" s="24"/>
      <c r="K43" s="24"/>
      <c r="L43" s="24"/>
      <c r="M43" s="57">
        <f t="shared" si="0"/>
        <v>0</v>
      </c>
      <c r="N43" s="463" t="e">
        <f>(((#REF!+#REF!+#REF!+I43+M43)-MIN(#REF!,#REF!,#REF!,I43,M43))-MAX(#REF!,#REF!,#REF!,I43,M43))/3-#REF!</f>
        <v>#REF!</v>
      </c>
      <c r="O43" s="261"/>
      <c r="P43" s="233"/>
      <c r="Q43" s="233"/>
      <c r="R43" s="233"/>
      <c r="S43" s="233"/>
      <c r="T43" s="463"/>
      <c r="U43" s="465"/>
      <c r="V43" s="29"/>
      <c r="W43" s="24"/>
      <c r="X43" s="24"/>
      <c r="Y43" s="24"/>
      <c r="Z43" s="57">
        <f t="shared" si="1"/>
        <v>0</v>
      </c>
      <c r="AA43" s="463" t="e">
        <f>(((#REF!+#REF!+#REF!+V43+Z43)-MIN(#REF!,#REF!,#REF!,V43,Z43))-MAX(#REF!,#REF!,#REF!,V43,Z43))/3-#REF!</f>
        <v>#REF!</v>
      </c>
      <c r="AB43" s="261"/>
      <c r="AC43" s="233"/>
      <c r="AD43" s="233"/>
      <c r="AE43" s="233"/>
      <c r="AF43" s="233"/>
      <c r="AG43" s="463"/>
      <c r="AH43" s="465"/>
    </row>
    <row r="44" spans="1:34" ht="16.5" thickTop="1" thickBot="1" x14ac:dyDescent="0.3">
      <c r="A44" s="430"/>
      <c r="B44" s="431"/>
      <c r="C44" s="432"/>
      <c r="D44" s="431"/>
      <c r="E44" s="433"/>
      <c r="F44" s="434"/>
      <c r="G44" s="254"/>
      <c r="H44" s="20" t="s">
        <v>8</v>
      </c>
      <c r="I44" s="29"/>
      <c r="J44" s="24"/>
      <c r="K44" s="24"/>
      <c r="L44" s="24"/>
      <c r="M44" s="57">
        <f t="shared" si="0"/>
        <v>0</v>
      </c>
      <c r="N44" s="463" t="e">
        <f>(((#REF!+#REF!+#REF!+I44+M44)-MIN(#REF!,#REF!,#REF!,I44,M44))-MAX(#REF!,#REF!,#REF!,I44,M44))/3-#REF!</f>
        <v>#REF!</v>
      </c>
      <c r="O44" s="261"/>
      <c r="P44" s="233"/>
      <c r="Q44" s="233"/>
      <c r="R44" s="233"/>
      <c r="S44" s="233"/>
      <c r="T44" s="463"/>
      <c r="U44" s="465"/>
      <c r="V44" s="29"/>
      <c r="W44" s="24"/>
      <c r="X44" s="24"/>
      <c r="Y44" s="24"/>
      <c r="Z44" s="57">
        <f t="shared" si="1"/>
        <v>0</v>
      </c>
      <c r="AA44" s="463" t="e">
        <f>(((#REF!+#REF!+#REF!+V44+Z44)-MIN(#REF!,#REF!,#REF!,V44,Z44))-MAX(#REF!,#REF!,#REF!,V44,Z44))/3-#REF!</f>
        <v>#REF!</v>
      </c>
      <c r="AB44" s="261"/>
      <c r="AC44" s="233"/>
      <c r="AD44" s="233"/>
      <c r="AE44" s="233"/>
      <c r="AF44" s="233"/>
      <c r="AG44" s="463"/>
      <c r="AH44" s="465"/>
    </row>
    <row r="45" spans="1:34" ht="16.5" thickTop="1" thickBot="1" x14ac:dyDescent="0.3">
      <c r="A45" s="430"/>
      <c r="B45" s="431"/>
      <c r="C45" s="432"/>
      <c r="D45" s="431"/>
      <c r="E45" s="433"/>
      <c r="F45" s="434"/>
      <c r="G45" s="254"/>
      <c r="H45" s="20" t="s">
        <v>53</v>
      </c>
      <c r="I45" s="29"/>
      <c r="J45" s="24"/>
      <c r="K45" s="24"/>
      <c r="L45" s="24"/>
      <c r="M45" s="57">
        <f t="shared" si="0"/>
        <v>0</v>
      </c>
      <c r="N45" s="463" t="e">
        <f>(((#REF!+#REF!+#REF!+I45+M45)-MIN(#REF!,#REF!,#REF!,I45,M45))-MAX(#REF!,#REF!,#REF!,I45,M45))/3-#REF!</f>
        <v>#REF!</v>
      </c>
      <c r="O45" s="261"/>
      <c r="P45" s="233"/>
      <c r="Q45" s="233"/>
      <c r="R45" s="233"/>
      <c r="S45" s="233"/>
      <c r="T45" s="463"/>
      <c r="U45" s="465"/>
      <c r="V45" s="29"/>
      <c r="W45" s="24"/>
      <c r="X45" s="24"/>
      <c r="Y45" s="24"/>
      <c r="Z45" s="57">
        <f t="shared" si="1"/>
        <v>0</v>
      </c>
      <c r="AA45" s="463" t="e">
        <f>(((#REF!+#REF!+#REF!+V45+Z45)-MIN(#REF!,#REF!,#REF!,V45,Z45))-MAX(#REF!,#REF!,#REF!,V45,Z45))/3-#REF!</f>
        <v>#REF!</v>
      </c>
      <c r="AB45" s="261"/>
      <c r="AC45" s="233"/>
      <c r="AD45" s="233"/>
      <c r="AE45" s="233"/>
      <c r="AF45" s="233"/>
      <c r="AG45" s="463"/>
      <c r="AH45" s="465"/>
    </row>
    <row r="46" spans="1:34" ht="16.5" thickTop="1" thickBot="1" x14ac:dyDescent="0.3">
      <c r="A46" s="430"/>
      <c r="B46" s="431"/>
      <c r="C46" s="432"/>
      <c r="D46" s="431"/>
      <c r="E46" s="433"/>
      <c r="F46" s="434"/>
      <c r="G46" s="254"/>
      <c r="H46" s="20" t="s">
        <v>54</v>
      </c>
      <c r="I46" s="30"/>
      <c r="J46" s="25"/>
      <c r="K46" s="25"/>
      <c r="L46" s="25"/>
      <c r="M46" s="58">
        <f t="shared" si="0"/>
        <v>0</v>
      </c>
      <c r="N46" s="463" t="e">
        <f>(((#REF!+#REF!+#REF!+I46+M46)-MIN(#REF!,#REF!,#REF!,I46,M46))-MAX(#REF!,#REF!,#REF!,I46,M46))/3-#REF!</f>
        <v>#REF!</v>
      </c>
      <c r="O46" s="261"/>
      <c r="P46" s="233"/>
      <c r="Q46" s="233"/>
      <c r="R46" s="234"/>
      <c r="S46" s="234"/>
      <c r="T46" s="463"/>
      <c r="U46" s="466"/>
      <c r="V46" s="30"/>
      <c r="W46" s="25"/>
      <c r="X46" s="25"/>
      <c r="Y46" s="25"/>
      <c r="Z46" s="58">
        <f t="shared" si="1"/>
        <v>0</v>
      </c>
      <c r="AA46" s="463" t="e">
        <f>(((#REF!+#REF!+#REF!+V46+Z46)-MIN(#REF!,#REF!,#REF!,V46,Z46))-MAX(#REF!,#REF!,#REF!,V46,Z46))/3-#REF!</f>
        <v>#REF!</v>
      </c>
      <c r="AB46" s="261"/>
      <c r="AC46" s="233"/>
      <c r="AD46" s="233"/>
      <c r="AE46" s="234"/>
      <c r="AF46" s="234"/>
      <c r="AG46" s="463"/>
      <c r="AH46" s="466"/>
    </row>
    <row r="47" spans="1:34" ht="16.5" thickTop="1" thickBot="1" x14ac:dyDescent="0.3">
      <c r="A47" s="395">
        <f>Classificação!A47</f>
        <v>0</v>
      </c>
      <c r="B47" s="396"/>
      <c r="C47" s="397">
        <f>Classificação!B47</f>
        <v>0</v>
      </c>
      <c r="D47" s="396"/>
      <c r="E47" s="398">
        <f>Classificação!C47</f>
        <v>0</v>
      </c>
      <c r="F47" s="399">
        <f>Classificação!D47</f>
        <v>0</v>
      </c>
      <c r="G47" s="253" t="s">
        <v>2</v>
      </c>
      <c r="H47" s="21" t="s">
        <v>6</v>
      </c>
      <c r="I47" s="31"/>
      <c r="J47" s="26"/>
      <c r="K47" s="26"/>
      <c r="L47" s="26"/>
      <c r="M47" s="59">
        <f t="shared" si="0"/>
        <v>0</v>
      </c>
      <c r="N47" s="423">
        <f t="shared" ref="N47" si="26">(((M47+M48+M49+M50+M51)-MIN(M47,M48,M49,M50,M51))-MAX(M47,M48,M49,M50,M51))/3</f>
        <v>0</v>
      </c>
      <c r="O47" s="269"/>
      <c r="P47" s="235"/>
      <c r="Q47" s="235"/>
      <c r="R47" s="235"/>
      <c r="S47" s="235"/>
      <c r="T47" s="423">
        <f t="shared" ref="T47" si="27">SUM(O47:S51)</f>
        <v>0</v>
      </c>
      <c r="U47" s="459"/>
      <c r="V47" s="31"/>
      <c r="W47" s="26"/>
      <c r="X47" s="26"/>
      <c r="Y47" s="26"/>
      <c r="Z47" s="59">
        <f t="shared" si="1"/>
        <v>0</v>
      </c>
      <c r="AA47" s="423">
        <f t="shared" ref="AA47" si="28">(((Z47+Z48+Z49+Z50+Z51)-MIN(Z47,Z48,Z49,Z50,Z51))-MAX(Z47,Z48,Z49,Z50,Z51))/3</f>
        <v>0</v>
      </c>
      <c r="AB47" s="269"/>
      <c r="AC47" s="235"/>
      <c r="AD47" s="235"/>
      <c r="AE47" s="235"/>
      <c r="AF47" s="235"/>
      <c r="AG47" s="423">
        <f t="shared" ref="AG47" si="29">SUM(AB47:AF51)</f>
        <v>0</v>
      </c>
      <c r="AH47" s="459"/>
    </row>
    <row r="48" spans="1:34" ht="16.5" thickTop="1" thickBot="1" x14ac:dyDescent="0.3">
      <c r="A48" s="395"/>
      <c r="B48" s="396"/>
      <c r="C48" s="397"/>
      <c r="D48" s="396"/>
      <c r="E48" s="398"/>
      <c r="F48" s="399"/>
      <c r="G48" s="254"/>
      <c r="H48" s="22" t="s">
        <v>7</v>
      </c>
      <c r="I48" s="32"/>
      <c r="J48" s="27"/>
      <c r="K48" s="27"/>
      <c r="L48" s="27"/>
      <c r="M48" s="60">
        <f t="shared" si="0"/>
        <v>0</v>
      </c>
      <c r="N48" s="424" t="e">
        <f>(((#REF!+#REF!+#REF!+I48+M48)-MIN(#REF!,#REF!,#REF!,I48,M48))-MAX(#REF!,#REF!,#REF!,I48,M48))/3-#REF!</f>
        <v>#REF!</v>
      </c>
      <c r="O48" s="270"/>
      <c r="P48" s="236"/>
      <c r="Q48" s="236"/>
      <c r="R48" s="236"/>
      <c r="S48" s="236"/>
      <c r="T48" s="424"/>
      <c r="U48" s="460"/>
      <c r="V48" s="32"/>
      <c r="W48" s="27"/>
      <c r="X48" s="27"/>
      <c r="Y48" s="27"/>
      <c r="Z48" s="60">
        <f t="shared" si="1"/>
        <v>0</v>
      </c>
      <c r="AA48" s="424" t="e">
        <f>(((#REF!+#REF!+#REF!+V48+Z48)-MIN(#REF!,#REF!,#REF!,V48,Z48))-MAX(#REF!,#REF!,#REF!,V48,Z48))/3-#REF!</f>
        <v>#REF!</v>
      </c>
      <c r="AB48" s="270"/>
      <c r="AC48" s="236"/>
      <c r="AD48" s="236"/>
      <c r="AE48" s="236"/>
      <c r="AF48" s="236"/>
      <c r="AG48" s="424"/>
      <c r="AH48" s="460"/>
    </row>
    <row r="49" spans="1:34" ht="16.5" thickTop="1" thickBot="1" x14ac:dyDescent="0.3">
      <c r="A49" s="395"/>
      <c r="B49" s="396"/>
      <c r="C49" s="397"/>
      <c r="D49" s="396"/>
      <c r="E49" s="398"/>
      <c r="F49" s="399"/>
      <c r="G49" s="254"/>
      <c r="H49" s="22" t="s">
        <v>8</v>
      </c>
      <c r="I49" s="32"/>
      <c r="J49" s="27"/>
      <c r="K49" s="27"/>
      <c r="L49" s="27"/>
      <c r="M49" s="60">
        <f t="shared" si="0"/>
        <v>0</v>
      </c>
      <c r="N49" s="424" t="e">
        <f>(((#REF!+#REF!+#REF!+I49+M49)-MIN(#REF!,#REF!,#REF!,I49,M49))-MAX(#REF!,#REF!,#REF!,I49,M49))/3-#REF!</f>
        <v>#REF!</v>
      </c>
      <c r="O49" s="270"/>
      <c r="P49" s="236"/>
      <c r="Q49" s="236"/>
      <c r="R49" s="236"/>
      <c r="S49" s="236"/>
      <c r="T49" s="424"/>
      <c r="U49" s="460"/>
      <c r="V49" s="32"/>
      <c r="W49" s="27"/>
      <c r="X49" s="27"/>
      <c r="Y49" s="27"/>
      <c r="Z49" s="60">
        <f t="shared" si="1"/>
        <v>0</v>
      </c>
      <c r="AA49" s="424" t="e">
        <f>(((#REF!+#REF!+#REF!+V49+Z49)-MIN(#REF!,#REF!,#REF!,V49,Z49))-MAX(#REF!,#REF!,#REF!,V49,Z49))/3-#REF!</f>
        <v>#REF!</v>
      </c>
      <c r="AB49" s="270"/>
      <c r="AC49" s="236"/>
      <c r="AD49" s="236"/>
      <c r="AE49" s="236"/>
      <c r="AF49" s="236"/>
      <c r="AG49" s="424"/>
      <c r="AH49" s="460"/>
    </row>
    <row r="50" spans="1:34" ht="16.5" thickTop="1" thickBot="1" x14ac:dyDescent="0.3">
      <c r="A50" s="395"/>
      <c r="B50" s="396"/>
      <c r="C50" s="397"/>
      <c r="D50" s="396"/>
      <c r="E50" s="398"/>
      <c r="F50" s="399"/>
      <c r="G50" s="254"/>
      <c r="H50" s="22" t="s">
        <v>53</v>
      </c>
      <c r="I50" s="32"/>
      <c r="J50" s="27"/>
      <c r="K50" s="27"/>
      <c r="L50" s="27"/>
      <c r="M50" s="60">
        <f t="shared" si="0"/>
        <v>0</v>
      </c>
      <c r="N50" s="424" t="e">
        <f>(((#REF!+#REF!+#REF!+I50+M50)-MIN(#REF!,#REF!,#REF!,I50,M50))-MAX(#REF!,#REF!,#REF!,I50,M50))/3-#REF!</f>
        <v>#REF!</v>
      </c>
      <c r="O50" s="270"/>
      <c r="P50" s="236"/>
      <c r="Q50" s="236"/>
      <c r="R50" s="236"/>
      <c r="S50" s="236"/>
      <c r="T50" s="424"/>
      <c r="U50" s="460"/>
      <c r="V50" s="32"/>
      <c r="W50" s="27"/>
      <c r="X50" s="27"/>
      <c r="Y50" s="27"/>
      <c r="Z50" s="60">
        <f t="shared" si="1"/>
        <v>0</v>
      </c>
      <c r="AA50" s="424" t="e">
        <f>(((#REF!+#REF!+#REF!+V50+Z50)-MIN(#REF!,#REF!,#REF!,V50,Z50))-MAX(#REF!,#REF!,#REF!,V50,Z50))/3-#REF!</f>
        <v>#REF!</v>
      </c>
      <c r="AB50" s="270"/>
      <c r="AC50" s="236"/>
      <c r="AD50" s="236"/>
      <c r="AE50" s="236"/>
      <c r="AF50" s="236"/>
      <c r="AG50" s="424"/>
      <c r="AH50" s="460"/>
    </row>
    <row r="51" spans="1:34" ht="16.5" thickTop="1" thickBot="1" x14ac:dyDescent="0.3">
      <c r="A51" s="395"/>
      <c r="B51" s="396"/>
      <c r="C51" s="397"/>
      <c r="D51" s="396"/>
      <c r="E51" s="398"/>
      <c r="F51" s="399"/>
      <c r="G51" s="254"/>
      <c r="H51" s="22" t="s">
        <v>54</v>
      </c>
      <c r="I51" s="44"/>
      <c r="J51" s="45"/>
      <c r="K51" s="45"/>
      <c r="L51" s="45"/>
      <c r="M51" s="61">
        <f t="shared" si="0"/>
        <v>0</v>
      </c>
      <c r="N51" s="424" t="e">
        <f>(((#REF!+#REF!+#REF!+I51+M51)-MIN(#REF!,#REF!,#REF!,I51,M51))-MAX(#REF!,#REF!,#REF!,I51,M51))/3-#REF!</f>
        <v>#REF!</v>
      </c>
      <c r="O51" s="270"/>
      <c r="P51" s="236"/>
      <c r="Q51" s="236"/>
      <c r="R51" s="237"/>
      <c r="S51" s="237"/>
      <c r="T51" s="424"/>
      <c r="U51" s="461"/>
      <c r="V51" s="44"/>
      <c r="W51" s="45"/>
      <c r="X51" s="45"/>
      <c r="Y51" s="45"/>
      <c r="Z51" s="61">
        <f t="shared" si="1"/>
        <v>0</v>
      </c>
      <c r="AA51" s="424" t="e">
        <f>(((#REF!+#REF!+#REF!+V51+Z51)-MIN(#REF!,#REF!,#REF!,V51,Z51))-MAX(#REF!,#REF!,#REF!,V51,Z51))/3-#REF!</f>
        <v>#REF!</v>
      </c>
      <c r="AB51" s="270"/>
      <c r="AC51" s="236"/>
      <c r="AD51" s="236"/>
      <c r="AE51" s="237"/>
      <c r="AF51" s="237"/>
      <c r="AG51" s="424"/>
      <c r="AH51" s="461"/>
    </row>
    <row r="52" spans="1:34" ht="16.5" thickTop="1" thickBot="1" x14ac:dyDescent="0.3">
      <c r="A52" s="430">
        <f>Classificação!A52</f>
        <v>0</v>
      </c>
      <c r="B52" s="431"/>
      <c r="C52" s="432">
        <f>Classificação!B52</f>
        <v>0</v>
      </c>
      <c r="D52" s="431"/>
      <c r="E52" s="433">
        <f>Classificação!C52</f>
        <v>0</v>
      </c>
      <c r="F52" s="434">
        <f>Classificação!D52</f>
        <v>0</v>
      </c>
      <c r="G52" s="253" t="s">
        <v>2</v>
      </c>
      <c r="H52" s="19" t="s">
        <v>6</v>
      </c>
      <c r="I52" s="28"/>
      <c r="J52" s="23"/>
      <c r="K52" s="23"/>
      <c r="L52" s="23"/>
      <c r="M52" s="56">
        <f t="shared" si="0"/>
        <v>0</v>
      </c>
      <c r="N52" s="462">
        <f t="shared" ref="N52" si="30">(((M52+M53+M54+M55+M56)-MIN(M52,M53,M54,M55,M56))-MAX(M52,M53,M54,M55,M56))/3</f>
        <v>0</v>
      </c>
      <c r="O52" s="260"/>
      <c r="P52" s="232"/>
      <c r="Q52" s="232"/>
      <c r="R52" s="232"/>
      <c r="S52" s="232"/>
      <c r="T52" s="462">
        <f t="shared" ref="T52" si="31">SUM(O52:S56)</f>
        <v>0</v>
      </c>
      <c r="U52" s="464"/>
      <c r="V52" s="28"/>
      <c r="W52" s="23"/>
      <c r="X52" s="23"/>
      <c r="Y52" s="23"/>
      <c r="Z52" s="56">
        <f t="shared" si="1"/>
        <v>0</v>
      </c>
      <c r="AA52" s="462">
        <f t="shared" ref="AA52" si="32">(((Z52+Z53+Z54+Z55+Z56)-MIN(Z52,Z53,Z54,Z55,Z56))-MAX(Z52,Z53,Z54,Z55,Z56))/3</f>
        <v>0</v>
      </c>
      <c r="AB52" s="260"/>
      <c r="AC52" s="232"/>
      <c r="AD52" s="232"/>
      <c r="AE52" s="232"/>
      <c r="AF52" s="232"/>
      <c r="AG52" s="462">
        <f t="shared" ref="AG52" si="33">SUM(AB52:AF56)</f>
        <v>0</v>
      </c>
      <c r="AH52" s="464"/>
    </row>
    <row r="53" spans="1:34" ht="16.5" thickTop="1" thickBot="1" x14ac:dyDescent="0.3">
      <c r="A53" s="430"/>
      <c r="B53" s="431"/>
      <c r="C53" s="432"/>
      <c r="D53" s="431"/>
      <c r="E53" s="433"/>
      <c r="F53" s="434"/>
      <c r="G53" s="254"/>
      <c r="H53" s="20" t="s">
        <v>7</v>
      </c>
      <c r="I53" s="29"/>
      <c r="J53" s="24"/>
      <c r="K53" s="24"/>
      <c r="L53" s="24"/>
      <c r="M53" s="57">
        <f t="shared" si="0"/>
        <v>0</v>
      </c>
      <c r="N53" s="463" t="e">
        <f>(((#REF!+#REF!+#REF!+I53+M53)-MIN(#REF!,#REF!,#REF!,I53,M53))-MAX(#REF!,#REF!,#REF!,I53,M53))/3-#REF!</f>
        <v>#REF!</v>
      </c>
      <c r="O53" s="261"/>
      <c r="P53" s="233"/>
      <c r="Q53" s="233"/>
      <c r="R53" s="233"/>
      <c r="S53" s="233"/>
      <c r="T53" s="463"/>
      <c r="U53" s="465"/>
      <c r="V53" s="29"/>
      <c r="W53" s="24"/>
      <c r="X53" s="24"/>
      <c r="Y53" s="24"/>
      <c r="Z53" s="57">
        <f t="shared" si="1"/>
        <v>0</v>
      </c>
      <c r="AA53" s="463" t="e">
        <f>(((#REF!+#REF!+#REF!+V53+Z53)-MIN(#REF!,#REF!,#REF!,V53,Z53))-MAX(#REF!,#REF!,#REF!,V53,Z53))/3-#REF!</f>
        <v>#REF!</v>
      </c>
      <c r="AB53" s="261"/>
      <c r="AC53" s="233"/>
      <c r="AD53" s="233"/>
      <c r="AE53" s="233"/>
      <c r="AF53" s="233"/>
      <c r="AG53" s="463"/>
      <c r="AH53" s="465"/>
    </row>
    <row r="54" spans="1:34" ht="16.5" thickTop="1" thickBot="1" x14ac:dyDescent="0.3">
      <c r="A54" s="430"/>
      <c r="B54" s="431"/>
      <c r="C54" s="432"/>
      <c r="D54" s="431"/>
      <c r="E54" s="433"/>
      <c r="F54" s="434"/>
      <c r="G54" s="254"/>
      <c r="H54" s="20" t="s">
        <v>8</v>
      </c>
      <c r="I54" s="29"/>
      <c r="J54" s="24"/>
      <c r="K54" s="24"/>
      <c r="L54" s="24"/>
      <c r="M54" s="57">
        <f t="shared" si="0"/>
        <v>0</v>
      </c>
      <c r="N54" s="463" t="e">
        <f>(((#REF!+#REF!+#REF!+I54+M54)-MIN(#REF!,#REF!,#REF!,I54,M54))-MAX(#REF!,#REF!,#REF!,I54,M54))/3-#REF!</f>
        <v>#REF!</v>
      </c>
      <c r="O54" s="261"/>
      <c r="P54" s="233"/>
      <c r="Q54" s="233"/>
      <c r="R54" s="233"/>
      <c r="S54" s="233"/>
      <c r="T54" s="463"/>
      <c r="U54" s="465"/>
      <c r="V54" s="29"/>
      <c r="W54" s="24"/>
      <c r="X54" s="24"/>
      <c r="Y54" s="24"/>
      <c r="Z54" s="57">
        <f t="shared" si="1"/>
        <v>0</v>
      </c>
      <c r="AA54" s="463" t="e">
        <f>(((#REF!+#REF!+#REF!+V54+Z54)-MIN(#REF!,#REF!,#REF!,V54,Z54))-MAX(#REF!,#REF!,#REF!,V54,Z54))/3-#REF!</f>
        <v>#REF!</v>
      </c>
      <c r="AB54" s="261"/>
      <c r="AC54" s="233"/>
      <c r="AD54" s="233"/>
      <c r="AE54" s="233"/>
      <c r="AF54" s="233"/>
      <c r="AG54" s="463"/>
      <c r="AH54" s="465"/>
    </row>
    <row r="55" spans="1:34" ht="16.5" thickTop="1" thickBot="1" x14ac:dyDescent="0.3">
      <c r="A55" s="430"/>
      <c r="B55" s="431"/>
      <c r="C55" s="432"/>
      <c r="D55" s="431"/>
      <c r="E55" s="433"/>
      <c r="F55" s="434"/>
      <c r="G55" s="254"/>
      <c r="H55" s="20" t="s">
        <v>53</v>
      </c>
      <c r="I55" s="29"/>
      <c r="J55" s="24"/>
      <c r="K55" s="24"/>
      <c r="L55" s="24"/>
      <c r="M55" s="57">
        <f t="shared" si="0"/>
        <v>0</v>
      </c>
      <c r="N55" s="463" t="e">
        <f>(((#REF!+#REF!+#REF!+I55+M55)-MIN(#REF!,#REF!,#REF!,I55,M55))-MAX(#REF!,#REF!,#REF!,I55,M55))/3-#REF!</f>
        <v>#REF!</v>
      </c>
      <c r="O55" s="261"/>
      <c r="P55" s="233"/>
      <c r="Q55" s="233"/>
      <c r="R55" s="233"/>
      <c r="S55" s="233"/>
      <c r="T55" s="463"/>
      <c r="U55" s="465"/>
      <c r="V55" s="29"/>
      <c r="W55" s="24"/>
      <c r="X55" s="24"/>
      <c r="Y55" s="24"/>
      <c r="Z55" s="57">
        <f t="shared" si="1"/>
        <v>0</v>
      </c>
      <c r="AA55" s="463" t="e">
        <f>(((#REF!+#REF!+#REF!+V55+Z55)-MIN(#REF!,#REF!,#REF!,V55,Z55))-MAX(#REF!,#REF!,#REF!,V55,Z55))/3-#REF!</f>
        <v>#REF!</v>
      </c>
      <c r="AB55" s="261"/>
      <c r="AC55" s="233"/>
      <c r="AD55" s="233"/>
      <c r="AE55" s="233"/>
      <c r="AF55" s="233"/>
      <c r="AG55" s="463"/>
      <c r="AH55" s="465"/>
    </row>
    <row r="56" spans="1:34" ht="16.5" thickTop="1" thickBot="1" x14ac:dyDescent="0.3">
      <c r="A56" s="430"/>
      <c r="B56" s="431"/>
      <c r="C56" s="432"/>
      <c r="D56" s="431"/>
      <c r="E56" s="433"/>
      <c r="F56" s="434"/>
      <c r="G56" s="254"/>
      <c r="H56" s="20" t="s">
        <v>54</v>
      </c>
      <c r="I56" s="30"/>
      <c r="J56" s="25"/>
      <c r="K56" s="25"/>
      <c r="L56" s="25"/>
      <c r="M56" s="58">
        <f t="shared" si="0"/>
        <v>0</v>
      </c>
      <c r="N56" s="463" t="e">
        <f>(((#REF!+#REF!+#REF!+I56+M56)-MIN(#REF!,#REF!,#REF!,I56,M56))-MAX(#REF!,#REF!,#REF!,I56,M56))/3-#REF!</f>
        <v>#REF!</v>
      </c>
      <c r="O56" s="261"/>
      <c r="P56" s="233"/>
      <c r="Q56" s="233"/>
      <c r="R56" s="234"/>
      <c r="S56" s="234"/>
      <c r="T56" s="463"/>
      <c r="U56" s="466"/>
      <c r="V56" s="30"/>
      <c r="W56" s="25"/>
      <c r="X56" s="25"/>
      <c r="Y56" s="25"/>
      <c r="Z56" s="58">
        <f t="shared" si="1"/>
        <v>0</v>
      </c>
      <c r="AA56" s="463" t="e">
        <f>(((#REF!+#REF!+#REF!+V56+Z56)-MIN(#REF!,#REF!,#REF!,V56,Z56))-MAX(#REF!,#REF!,#REF!,V56,Z56))/3-#REF!</f>
        <v>#REF!</v>
      </c>
      <c r="AB56" s="261"/>
      <c r="AC56" s="233"/>
      <c r="AD56" s="233"/>
      <c r="AE56" s="234"/>
      <c r="AF56" s="234"/>
      <c r="AG56" s="463"/>
      <c r="AH56" s="466"/>
    </row>
    <row r="57" spans="1:34" ht="16.5" thickTop="1" thickBot="1" x14ac:dyDescent="0.3">
      <c r="A57" s="395">
        <f>Classificação!A57</f>
        <v>0</v>
      </c>
      <c r="B57" s="396"/>
      <c r="C57" s="397">
        <f>Classificação!B57</f>
        <v>0</v>
      </c>
      <c r="D57" s="396"/>
      <c r="E57" s="398">
        <f>Classificação!C57</f>
        <v>0</v>
      </c>
      <c r="F57" s="399">
        <f>Classificação!D57</f>
        <v>0</v>
      </c>
      <c r="G57" s="253" t="s">
        <v>2</v>
      </c>
      <c r="H57" s="21" t="s">
        <v>6</v>
      </c>
      <c r="I57" s="31"/>
      <c r="J57" s="26"/>
      <c r="K57" s="26"/>
      <c r="L57" s="26"/>
      <c r="M57" s="59">
        <f t="shared" si="0"/>
        <v>0</v>
      </c>
      <c r="N57" s="423">
        <f t="shared" ref="N57" si="34">(((M57+M58+M59+M60+M61)-MIN(M57,M58,M59,M60,M61))-MAX(M57,M58,M59,M60,M61))/3</f>
        <v>0</v>
      </c>
      <c r="O57" s="269"/>
      <c r="P57" s="235"/>
      <c r="Q57" s="235"/>
      <c r="R57" s="235"/>
      <c r="S57" s="235"/>
      <c r="T57" s="423">
        <f t="shared" ref="T57" si="35">SUM(O57:S61)</f>
        <v>0</v>
      </c>
      <c r="U57" s="459"/>
      <c r="V57" s="31"/>
      <c r="W57" s="26"/>
      <c r="X57" s="26"/>
      <c r="Y57" s="26"/>
      <c r="Z57" s="59">
        <f t="shared" si="1"/>
        <v>0</v>
      </c>
      <c r="AA57" s="423">
        <f t="shared" ref="AA57" si="36">(((Z57+Z58+Z59+Z60+Z61)-MIN(Z57,Z58,Z59,Z60,Z61))-MAX(Z57,Z58,Z59,Z60,Z61))/3</f>
        <v>0</v>
      </c>
      <c r="AB57" s="269"/>
      <c r="AC57" s="235"/>
      <c r="AD57" s="235"/>
      <c r="AE57" s="235"/>
      <c r="AF57" s="235"/>
      <c r="AG57" s="423">
        <f t="shared" ref="AG57" si="37">SUM(AB57:AF61)</f>
        <v>0</v>
      </c>
      <c r="AH57" s="459"/>
    </row>
    <row r="58" spans="1:34" ht="16.5" thickTop="1" thickBot="1" x14ac:dyDescent="0.3">
      <c r="A58" s="395"/>
      <c r="B58" s="396"/>
      <c r="C58" s="397"/>
      <c r="D58" s="396"/>
      <c r="E58" s="398"/>
      <c r="F58" s="399"/>
      <c r="G58" s="254"/>
      <c r="H58" s="22" t="s">
        <v>7</v>
      </c>
      <c r="I58" s="32"/>
      <c r="J58" s="27"/>
      <c r="K58" s="27"/>
      <c r="L58" s="27"/>
      <c r="M58" s="60">
        <f t="shared" si="0"/>
        <v>0</v>
      </c>
      <c r="N58" s="424" t="e">
        <f>(((#REF!+#REF!+#REF!+I58+M58)-MIN(#REF!,#REF!,#REF!,I58,M58))-MAX(#REF!,#REF!,#REF!,I58,M58))/3-#REF!</f>
        <v>#REF!</v>
      </c>
      <c r="O58" s="270"/>
      <c r="P58" s="236"/>
      <c r="Q58" s="236"/>
      <c r="R58" s="236"/>
      <c r="S58" s="236"/>
      <c r="T58" s="424"/>
      <c r="U58" s="460"/>
      <c r="V58" s="32"/>
      <c r="W58" s="27"/>
      <c r="X58" s="27"/>
      <c r="Y58" s="27"/>
      <c r="Z58" s="60">
        <f t="shared" si="1"/>
        <v>0</v>
      </c>
      <c r="AA58" s="424" t="e">
        <f>(((#REF!+#REF!+#REF!+V58+Z58)-MIN(#REF!,#REF!,#REF!,V58,Z58))-MAX(#REF!,#REF!,#REF!,V58,Z58))/3-#REF!</f>
        <v>#REF!</v>
      </c>
      <c r="AB58" s="270"/>
      <c r="AC58" s="236"/>
      <c r="AD58" s="236"/>
      <c r="AE58" s="236"/>
      <c r="AF58" s="236"/>
      <c r="AG58" s="424"/>
      <c r="AH58" s="460"/>
    </row>
    <row r="59" spans="1:34" ht="16.5" thickTop="1" thickBot="1" x14ac:dyDescent="0.3">
      <c r="A59" s="395"/>
      <c r="B59" s="396"/>
      <c r="C59" s="397"/>
      <c r="D59" s="396"/>
      <c r="E59" s="398"/>
      <c r="F59" s="399"/>
      <c r="G59" s="254"/>
      <c r="H59" s="22" t="s">
        <v>8</v>
      </c>
      <c r="I59" s="32"/>
      <c r="J59" s="27"/>
      <c r="K59" s="27"/>
      <c r="L59" s="27"/>
      <c r="M59" s="60">
        <f t="shared" si="0"/>
        <v>0</v>
      </c>
      <c r="N59" s="424" t="e">
        <f>(((#REF!+#REF!+#REF!+I59+M59)-MIN(#REF!,#REF!,#REF!,I59,M59))-MAX(#REF!,#REF!,#REF!,I59,M59))/3-#REF!</f>
        <v>#REF!</v>
      </c>
      <c r="O59" s="270"/>
      <c r="P59" s="236"/>
      <c r="Q59" s="236"/>
      <c r="R59" s="236"/>
      <c r="S59" s="236"/>
      <c r="T59" s="424"/>
      <c r="U59" s="460"/>
      <c r="V59" s="32"/>
      <c r="W59" s="27"/>
      <c r="X59" s="27"/>
      <c r="Y59" s="27"/>
      <c r="Z59" s="60">
        <f t="shared" si="1"/>
        <v>0</v>
      </c>
      <c r="AA59" s="424" t="e">
        <f>(((#REF!+#REF!+#REF!+V59+Z59)-MIN(#REF!,#REF!,#REF!,V59,Z59))-MAX(#REF!,#REF!,#REF!,V59,Z59))/3-#REF!</f>
        <v>#REF!</v>
      </c>
      <c r="AB59" s="270"/>
      <c r="AC59" s="236"/>
      <c r="AD59" s="236"/>
      <c r="AE59" s="236"/>
      <c r="AF59" s="236"/>
      <c r="AG59" s="424"/>
      <c r="AH59" s="460"/>
    </row>
    <row r="60" spans="1:34" ht="16.5" thickTop="1" thickBot="1" x14ac:dyDescent="0.3">
      <c r="A60" s="395"/>
      <c r="B60" s="396"/>
      <c r="C60" s="397"/>
      <c r="D60" s="396"/>
      <c r="E60" s="398"/>
      <c r="F60" s="399"/>
      <c r="G60" s="254"/>
      <c r="H60" s="22" t="s">
        <v>53</v>
      </c>
      <c r="I60" s="32"/>
      <c r="J60" s="27"/>
      <c r="K60" s="27"/>
      <c r="L60" s="27"/>
      <c r="M60" s="60">
        <f t="shared" si="0"/>
        <v>0</v>
      </c>
      <c r="N60" s="424" t="e">
        <f>(((#REF!+#REF!+#REF!+I60+M60)-MIN(#REF!,#REF!,#REF!,I60,M60))-MAX(#REF!,#REF!,#REF!,I60,M60))/3-#REF!</f>
        <v>#REF!</v>
      </c>
      <c r="O60" s="270"/>
      <c r="P60" s="236"/>
      <c r="Q60" s="236"/>
      <c r="R60" s="236"/>
      <c r="S60" s="236"/>
      <c r="T60" s="424"/>
      <c r="U60" s="460"/>
      <c r="V60" s="32"/>
      <c r="W60" s="27"/>
      <c r="X60" s="27"/>
      <c r="Y60" s="27"/>
      <c r="Z60" s="60">
        <f t="shared" si="1"/>
        <v>0</v>
      </c>
      <c r="AA60" s="424" t="e">
        <f>(((#REF!+#REF!+#REF!+V60+Z60)-MIN(#REF!,#REF!,#REF!,V60,Z60))-MAX(#REF!,#REF!,#REF!,V60,Z60))/3-#REF!</f>
        <v>#REF!</v>
      </c>
      <c r="AB60" s="270"/>
      <c r="AC60" s="236"/>
      <c r="AD60" s="236"/>
      <c r="AE60" s="236"/>
      <c r="AF60" s="236"/>
      <c r="AG60" s="424"/>
      <c r="AH60" s="460"/>
    </row>
    <row r="61" spans="1:34" ht="16.5" thickTop="1" thickBot="1" x14ac:dyDescent="0.3">
      <c r="A61" s="395"/>
      <c r="B61" s="396"/>
      <c r="C61" s="397"/>
      <c r="D61" s="396"/>
      <c r="E61" s="398"/>
      <c r="F61" s="399"/>
      <c r="G61" s="254"/>
      <c r="H61" s="22" t="s">
        <v>54</v>
      </c>
      <c r="I61" s="44"/>
      <c r="J61" s="45"/>
      <c r="K61" s="45"/>
      <c r="L61" s="45"/>
      <c r="M61" s="61">
        <f t="shared" si="0"/>
        <v>0</v>
      </c>
      <c r="N61" s="424" t="e">
        <f>(((#REF!+#REF!+#REF!+I61+M61)-MIN(#REF!,#REF!,#REF!,I61,M61))-MAX(#REF!,#REF!,#REF!,I61,M61))/3-#REF!</f>
        <v>#REF!</v>
      </c>
      <c r="O61" s="270"/>
      <c r="P61" s="236"/>
      <c r="Q61" s="236"/>
      <c r="R61" s="237"/>
      <c r="S61" s="237"/>
      <c r="T61" s="424"/>
      <c r="U61" s="461"/>
      <c r="V61" s="44"/>
      <c r="W61" s="45"/>
      <c r="X61" s="45"/>
      <c r="Y61" s="45"/>
      <c r="Z61" s="61">
        <f t="shared" si="1"/>
        <v>0</v>
      </c>
      <c r="AA61" s="424" t="e">
        <f>(((#REF!+#REF!+#REF!+V61+Z61)-MIN(#REF!,#REF!,#REF!,V61,Z61))-MAX(#REF!,#REF!,#REF!,V61,Z61))/3-#REF!</f>
        <v>#REF!</v>
      </c>
      <c r="AB61" s="270"/>
      <c r="AC61" s="236"/>
      <c r="AD61" s="236"/>
      <c r="AE61" s="237"/>
      <c r="AF61" s="237"/>
      <c r="AG61" s="424"/>
      <c r="AH61" s="461"/>
    </row>
    <row r="62" spans="1:34" ht="16.5" thickTop="1" thickBot="1" x14ac:dyDescent="0.3">
      <c r="A62" s="430">
        <f>Classificação!A62</f>
        <v>0</v>
      </c>
      <c r="B62" s="431"/>
      <c r="C62" s="432">
        <f>Classificação!B62</f>
        <v>0</v>
      </c>
      <c r="D62" s="431"/>
      <c r="E62" s="433">
        <f>Classificação!C62</f>
        <v>0</v>
      </c>
      <c r="F62" s="434">
        <f>Classificação!D62</f>
        <v>0</v>
      </c>
      <c r="G62" s="253" t="s">
        <v>2</v>
      </c>
      <c r="H62" s="19" t="s">
        <v>6</v>
      </c>
      <c r="I62" s="28"/>
      <c r="J62" s="23"/>
      <c r="K62" s="23"/>
      <c r="L62" s="23"/>
      <c r="M62" s="56">
        <f t="shared" si="0"/>
        <v>0</v>
      </c>
      <c r="N62" s="462">
        <f t="shared" ref="N62" si="38">(((M62+M63+M64+M65+M66)-MIN(M62,M63,M64,M65,M66))-MAX(M62,M63,M64,M65,M66))/3</f>
        <v>0</v>
      </c>
      <c r="O62" s="260"/>
      <c r="P62" s="232"/>
      <c r="Q62" s="232"/>
      <c r="R62" s="232"/>
      <c r="S62" s="232"/>
      <c r="T62" s="462">
        <f t="shared" ref="T62" si="39">SUM(O62:S66)</f>
        <v>0</v>
      </c>
      <c r="U62" s="464"/>
      <c r="V62" s="28"/>
      <c r="W62" s="23"/>
      <c r="X62" s="23"/>
      <c r="Y62" s="23"/>
      <c r="Z62" s="56">
        <f t="shared" si="1"/>
        <v>0</v>
      </c>
      <c r="AA62" s="462">
        <f t="shared" ref="AA62" si="40">(((Z62+Z63+Z64+Z65+Z66)-MIN(Z62,Z63,Z64,Z65,Z66))-MAX(Z62,Z63,Z64,Z65,Z66))/3</f>
        <v>0</v>
      </c>
      <c r="AB62" s="260"/>
      <c r="AC62" s="232"/>
      <c r="AD62" s="232"/>
      <c r="AE62" s="232"/>
      <c r="AF62" s="232"/>
      <c r="AG62" s="462">
        <f t="shared" ref="AG62" si="41">SUM(AB62:AF66)</f>
        <v>0</v>
      </c>
      <c r="AH62" s="464"/>
    </row>
    <row r="63" spans="1:34" ht="16.5" thickTop="1" thickBot="1" x14ac:dyDescent="0.3">
      <c r="A63" s="430"/>
      <c r="B63" s="431"/>
      <c r="C63" s="432"/>
      <c r="D63" s="431"/>
      <c r="E63" s="433"/>
      <c r="F63" s="434"/>
      <c r="G63" s="254"/>
      <c r="H63" s="20" t="s">
        <v>7</v>
      </c>
      <c r="I63" s="29"/>
      <c r="J63" s="24"/>
      <c r="K63" s="24"/>
      <c r="L63" s="24"/>
      <c r="M63" s="57">
        <f t="shared" si="0"/>
        <v>0</v>
      </c>
      <c r="N63" s="463" t="e">
        <f>(((#REF!+#REF!+#REF!+I63+M63)-MIN(#REF!,#REF!,#REF!,I63,M63))-MAX(#REF!,#REF!,#REF!,I63,M63))/3-#REF!</f>
        <v>#REF!</v>
      </c>
      <c r="O63" s="261"/>
      <c r="P63" s="233"/>
      <c r="Q63" s="233"/>
      <c r="R63" s="233"/>
      <c r="S63" s="233"/>
      <c r="T63" s="463"/>
      <c r="U63" s="465"/>
      <c r="V63" s="29"/>
      <c r="W63" s="24"/>
      <c r="X63" s="24"/>
      <c r="Y63" s="24"/>
      <c r="Z63" s="57">
        <f t="shared" si="1"/>
        <v>0</v>
      </c>
      <c r="AA63" s="463" t="e">
        <f>(((#REF!+#REF!+#REF!+V63+Z63)-MIN(#REF!,#REF!,#REF!,V63,Z63))-MAX(#REF!,#REF!,#REF!,V63,Z63))/3-#REF!</f>
        <v>#REF!</v>
      </c>
      <c r="AB63" s="261"/>
      <c r="AC63" s="233"/>
      <c r="AD63" s="233"/>
      <c r="AE63" s="233"/>
      <c r="AF63" s="233"/>
      <c r="AG63" s="463"/>
      <c r="AH63" s="465"/>
    </row>
    <row r="64" spans="1:34" ht="16.5" thickTop="1" thickBot="1" x14ac:dyDescent="0.3">
      <c r="A64" s="430"/>
      <c r="B64" s="431"/>
      <c r="C64" s="432"/>
      <c r="D64" s="431"/>
      <c r="E64" s="433"/>
      <c r="F64" s="434"/>
      <c r="G64" s="254"/>
      <c r="H64" s="20" t="s">
        <v>8</v>
      </c>
      <c r="I64" s="29"/>
      <c r="J64" s="24"/>
      <c r="K64" s="24"/>
      <c r="L64" s="24"/>
      <c r="M64" s="57">
        <f t="shared" si="0"/>
        <v>0</v>
      </c>
      <c r="N64" s="463" t="e">
        <f>(((#REF!+#REF!+#REF!+I64+M64)-MIN(#REF!,#REF!,#REF!,I64,M64))-MAX(#REF!,#REF!,#REF!,I64,M64))/3-#REF!</f>
        <v>#REF!</v>
      </c>
      <c r="O64" s="261"/>
      <c r="P64" s="233"/>
      <c r="Q64" s="233"/>
      <c r="R64" s="233"/>
      <c r="S64" s="233"/>
      <c r="T64" s="463"/>
      <c r="U64" s="465"/>
      <c r="V64" s="29"/>
      <c r="W64" s="24"/>
      <c r="X64" s="24"/>
      <c r="Y64" s="24"/>
      <c r="Z64" s="57">
        <f t="shared" si="1"/>
        <v>0</v>
      </c>
      <c r="AA64" s="463" t="e">
        <f>(((#REF!+#REF!+#REF!+V64+Z64)-MIN(#REF!,#REF!,#REF!,V64,Z64))-MAX(#REF!,#REF!,#REF!,V64,Z64))/3-#REF!</f>
        <v>#REF!</v>
      </c>
      <c r="AB64" s="261"/>
      <c r="AC64" s="233"/>
      <c r="AD64" s="233"/>
      <c r="AE64" s="233"/>
      <c r="AF64" s="233"/>
      <c r="AG64" s="463"/>
      <c r="AH64" s="465"/>
    </row>
    <row r="65" spans="1:34" ht="16.5" thickTop="1" thickBot="1" x14ac:dyDescent="0.3">
      <c r="A65" s="430"/>
      <c r="B65" s="431"/>
      <c r="C65" s="432"/>
      <c r="D65" s="431"/>
      <c r="E65" s="433"/>
      <c r="F65" s="434"/>
      <c r="G65" s="254"/>
      <c r="H65" s="20" t="s">
        <v>53</v>
      </c>
      <c r="I65" s="29"/>
      <c r="J65" s="24"/>
      <c r="K65" s="24"/>
      <c r="L65" s="24"/>
      <c r="M65" s="57">
        <f t="shared" si="0"/>
        <v>0</v>
      </c>
      <c r="N65" s="463" t="e">
        <f>(((#REF!+#REF!+#REF!+I65+M65)-MIN(#REF!,#REF!,#REF!,I65,M65))-MAX(#REF!,#REF!,#REF!,I65,M65))/3-#REF!</f>
        <v>#REF!</v>
      </c>
      <c r="O65" s="261"/>
      <c r="P65" s="233"/>
      <c r="Q65" s="233"/>
      <c r="R65" s="233"/>
      <c r="S65" s="233"/>
      <c r="T65" s="463"/>
      <c r="U65" s="465"/>
      <c r="V65" s="29"/>
      <c r="W65" s="24"/>
      <c r="X65" s="24"/>
      <c r="Y65" s="24"/>
      <c r="Z65" s="57">
        <f t="shared" si="1"/>
        <v>0</v>
      </c>
      <c r="AA65" s="463" t="e">
        <f>(((#REF!+#REF!+#REF!+V65+Z65)-MIN(#REF!,#REF!,#REF!,V65,Z65))-MAX(#REF!,#REF!,#REF!,V65,Z65))/3-#REF!</f>
        <v>#REF!</v>
      </c>
      <c r="AB65" s="261"/>
      <c r="AC65" s="233"/>
      <c r="AD65" s="233"/>
      <c r="AE65" s="233"/>
      <c r="AF65" s="233"/>
      <c r="AG65" s="463"/>
      <c r="AH65" s="465"/>
    </row>
    <row r="66" spans="1:34" ht="16.5" thickTop="1" thickBot="1" x14ac:dyDescent="0.3">
      <c r="A66" s="430"/>
      <c r="B66" s="431"/>
      <c r="C66" s="432"/>
      <c r="D66" s="431"/>
      <c r="E66" s="433"/>
      <c r="F66" s="434"/>
      <c r="G66" s="255"/>
      <c r="H66" s="20" t="s">
        <v>54</v>
      </c>
      <c r="I66" s="30"/>
      <c r="J66" s="25"/>
      <c r="K66" s="25"/>
      <c r="L66" s="25"/>
      <c r="M66" s="58">
        <f t="shared" si="0"/>
        <v>0</v>
      </c>
      <c r="N66" s="467" t="e">
        <f>(((#REF!+#REF!+#REF!+I66+M66)-MIN(#REF!,#REF!,#REF!,I66,M66))-MAX(#REF!,#REF!,#REF!,I66,M66))/3-#REF!</f>
        <v>#REF!</v>
      </c>
      <c r="O66" s="438"/>
      <c r="P66" s="234"/>
      <c r="Q66" s="234"/>
      <c r="R66" s="234"/>
      <c r="S66" s="234"/>
      <c r="T66" s="467"/>
      <c r="U66" s="466"/>
      <c r="V66" s="30"/>
      <c r="W66" s="25"/>
      <c r="X66" s="25"/>
      <c r="Y66" s="25"/>
      <c r="Z66" s="58">
        <f t="shared" si="1"/>
        <v>0</v>
      </c>
      <c r="AA66" s="467" t="e">
        <f>(((#REF!+#REF!+#REF!+V66+Z66)-MIN(#REF!,#REF!,#REF!,V66,Z66))-MAX(#REF!,#REF!,#REF!,V66,Z66))/3-#REF!</f>
        <v>#REF!</v>
      </c>
      <c r="AB66" s="438"/>
      <c r="AC66" s="234"/>
      <c r="AD66" s="234"/>
      <c r="AE66" s="234"/>
      <c r="AF66" s="234"/>
      <c r="AG66" s="467"/>
      <c r="AH66" s="466"/>
    </row>
    <row r="67" spans="1:34" ht="16.5" thickTop="1" thickBot="1" x14ac:dyDescent="0.3">
      <c r="A67" s="395">
        <f>Classificação!A67</f>
        <v>0</v>
      </c>
      <c r="B67" s="396"/>
      <c r="C67" s="397">
        <f>Classificação!B67</f>
        <v>0</v>
      </c>
      <c r="D67" s="396"/>
      <c r="E67" s="398">
        <f>Classificação!C67</f>
        <v>0</v>
      </c>
      <c r="F67" s="399">
        <f>Classificação!D67</f>
        <v>0</v>
      </c>
      <c r="G67" s="253" t="s">
        <v>2</v>
      </c>
      <c r="H67" s="21" t="s">
        <v>6</v>
      </c>
      <c r="I67" s="31"/>
      <c r="J67" s="26"/>
      <c r="K67" s="26"/>
      <c r="L67" s="26"/>
      <c r="M67" s="59">
        <f t="shared" si="0"/>
        <v>0</v>
      </c>
      <c r="N67" s="423">
        <f t="shared" ref="N67" si="42">(((M67+M68+M69+M70+M71)-MIN(M67,M68,M69,M70,M71))-MAX(M67,M68,M69,M70,M71))/3</f>
        <v>0</v>
      </c>
      <c r="O67" s="269"/>
      <c r="P67" s="235"/>
      <c r="Q67" s="235"/>
      <c r="R67" s="235"/>
      <c r="S67" s="235"/>
      <c r="T67" s="423">
        <f t="shared" ref="T67" si="43">SUM(O67:S71)</f>
        <v>0</v>
      </c>
      <c r="U67" s="459"/>
      <c r="V67" s="31"/>
      <c r="W67" s="26"/>
      <c r="X67" s="26"/>
      <c r="Y67" s="26"/>
      <c r="Z67" s="59">
        <f t="shared" si="1"/>
        <v>0</v>
      </c>
      <c r="AA67" s="423">
        <f t="shared" ref="AA67" si="44">(((Z67+Z68+Z69+Z70+Z71)-MIN(Z67,Z68,Z69,Z70,Z71))-MAX(Z67,Z68,Z69,Z70,Z71))/3</f>
        <v>0</v>
      </c>
      <c r="AB67" s="269"/>
      <c r="AC67" s="235"/>
      <c r="AD67" s="235"/>
      <c r="AE67" s="235"/>
      <c r="AF67" s="235"/>
      <c r="AG67" s="423">
        <f t="shared" ref="AG67" si="45">SUM(AB67:AF71)</f>
        <v>0</v>
      </c>
      <c r="AH67" s="459"/>
    </row>
    <row r="68" spans="1:34" ht="16.5" thickTop="1" thickBot="1" x14ac:dyDescent="0.3">
      <c r="A68" s="395"/>
      <c r="B68" s="396"/>
      <c r="C68" s="397"/>
      <c r="D68" s="396"/>
      <c r="E68" s="398"/>
      <c r="F68" s="399"/>
      <c r="G68" s="254"/>
      <c r="H68" s="22" t="s">
        <v>7</v>
      </c>
      <c r="I68" s="32"/>
      <c r="J68" s="27"/>
      <c r="K68" s="27"/>
      <c r="L68" s="27"/>
      <c r="M68" s="60">
        <f t="shared" si="0"/>
        <v>0</v>
      </c>
      <c r="N68" s="424" t="e">
        <f>(((#REF!+#REF!+#REF!+I68+M68)-MIN(#REF!,#REF!,#REF!,I68,M68))-MAX(#REF!,#REF!,#REF!,I68,M68))/3-#REF!</f>
        <v>#REF!</v>
      </c>
      <c r="O68" s="270"/>
      <c r="P68" s="236"/>
      <c r="Q68" s="236"/>
      <c r="R68" s="236"/>
      <c r="S68" s="236"/>
      <c r="T68" s="424"/>
      <c r="U68" s="460"/>
      <c r="V68" s="32"/>
      <c r="W68" s="27"/>
      <c r="X68" s="27"/>
      <c r="Y68" s="27"/>
      <c r="Z68" s="60">
        <f t="shared" si="1"/>
        <v>0</v>
      </c>
      <c r="AA68" s="424" t="e">
        <f>(((#REF!+#REF!+#REF!+V68+Z68)-MIN(#REF!,#REF!,#REF!,V68,Z68))-MAX(#REF!,#REF!,#REF!,V68,Z68))/3-#REF!</f>
        <v>#REF!</v>
      </c>
      <c r="AB68" s="270"/>
      <c r="AC68" s="236"/>
      <c r="AD68" s="236"/>
      <c r="AE68" s="236"/>
      <c r="AF68" s="236"/>
      <c r="AG68" s="424"/>
      <c r="AH68" s="460"/>
    </row>
    <row r="69" spans="1:34" ht="16.5" thickTop="1" thickBot="1" x14ac:dyDescent="0.3">
      <c r="A69" s="395"/>
      <c r="B69" s="396"/>
      <c r="C69" s="397"/>
      <c r="D69" s="396"/>
      <c r="E69" s="398"/>
      <c r="F69" s="399"/>
      <c r="G69" s="254"/>
      <c r="H69" s="22" t="s">
        <v>8</v>
      </c>
      <c r="I69" s="32"/>
      <c r="J69" s="27"/>
      <c r="K69" s="27"/>
      <c r="L69" s="27"/>
      <c r="M69" s="60">
        <f t="shared" si="0"/>
        <v>0</v>
      </c>
      <c r="N69" s="424" t="e">
        <f>(((#REF!+#REF!+#REF!+I69+M69)-MIN(#REF!,#REF!,#REF!,I69,M69))-MAX(#REF!,#REF!,#REF!,I69,M69))/3-#REF!</f>
        <v>#REF!</v>
      </c>
      <c r="O69" s="270"/>
      <c r="P69" s="236"/>
      <c r="Q69" s="236"/>
      <c r="R69" s="236"/>
      <c r="S69" s="236"/>
      <c r="T69" s="424"/>
      <c r="U69" s="460"/>
      <c r="V69" s="32"/>
      <c r="W69" s="27"/>
      <c r="X69" s="27"/>
      <c r="Y69" s="27"/>
      <c r="Z69" s="60">
        <f t="shared" si="1"/>
        <v>0</v>
      </c>
      <c r="AA69" s="424" t="e">
        <f>(((#REF!+#REF!+#REF!+V69+Z69)-MIN(#REF!,#REF!,#REF!,V69,Z69))-MAX(#REF!,#REF!,#REF!,V69,Z69))/3-#REF!</f>
        <v>#REF!</v>
      </c>
      <c r="AB69" s="270"/>
      <c r="AC69" s="236"/>
      <c r="AD69" s="236"/>
      <c r="AE69" s="236"/>
      <c r="AF69" s="236"/>
      <c r="AG69" s="424"/>
      <c r="AH69" s="460"/>
    </row>
    <row r="70" spans="1:34" ht="16.5" thickTop="1" thickBot="1" x14ac:dyDescent="0.3">
      <c r="A70" s="395"/>
      <c r="B70" s="396"/>
      <c r="C70" s="397"/>
      <c r="D70" s="396"/>
      <c r="E70" s="398"/>
      <c r="F70" s="399"/>
      <c r="G70" s="254"/>
      <c r="H70" s="22" t="s">
        <v>53</v>
      </c>
      <c r="I70" s="32"/>
      <c r="J70" s="27"/>
      <c r="K70" s="27"/>
      <c r="L70" s="27"/>
      <c r="M70" s="60">
        <f t="shared" si="0"/>
        <v>0</v>
      </c>
      <c r="N70" s="424" t="e">
        <f>(((#REF!+#REF!+#REF!+I70+M70)-MIN(#REF!,#REF!,#REF!,I70,M70))-MAX(#REF!,#REF!,#REF!,I70,M70))/3-#REF!</f>
        <v>#REF!</v>
      </c>
      <c r="O70" s="270"/>
      <c r="P70" s="236"/>
      <c r="Q70" s="236"/>
      <c r="R70" s="236"/>
      <c r="S70" s="236"/>
      <c r="T70" s="424"/>
      <c r="U70" s="460"/>
      <c r="V70" s="32"/>
      <c r="W70" s="27"/>
      <c r="X70" s="27"/>
      <c r="Y70" s="27"/>
      <c r="Z70" s="60">
        <f t="shared" si="1"/>
        <v>0</v>
      </c>
      <c r="AA70" s="424" t="e">
        <f>(((#REF!+#REF!+#REF!+V70+Z70)-MIN(#REF!,#REF!,#REF!,V70,Z70))-MAX(#REF!,#REF!,#REF!,V70,Z70))/3-#REF!</f>
        <v>#REF!</v>
      </c>
      <c r="AB70" s="270"/>
      <c r="AC70" s="236"/>
      <c r="AD70" s="236"/>
      <c r="AE70" s="236"/>
      <c r="AF70" s="236"/>
      <c r="AG70" s="424"/>
      <c r="AH70" s="460"/>
    </row>
    <row r="71" spans="1:34" ht="16.5" thickTop="1" thickBot="1" x14ac:dyDescent="0.3">
      <c r="A71" s="395"/>
      <c r="B71" s="396"/>
      <c r="C71" s="397"/>
      <c r="D71" s="396"/>
      <c r="E71" s="398"/>
      <c r="F71" s="399"/>
      <c r="G71" s="254"/>
      <c r="H71" s="22" t="s">
        <v>54</v>
      </c>
      <c r="I71" s="44"/>
      <c r="J71" s="45"/>
      <c r="K71" s="45"/>
      <c r="L71" s="45"/>
      <c r="M71" s="61">
        <f t="shared" si="0"/>
        <v>0</v>
      </c>
      <c r="N71" s="424" t="e">
        <f>(((#REF!+#REF!+#REF!+I71+M71)-MIN(#REF!,#REF!,#REF!,I71,M71))-MAX(#REF!,#REF!,#REF!,I71,M71))/3-#REF!</f>
        <v>#REF!</v>
      </c>
      <c r="O71" s="270"/>
      <c r="P71" s="236"/>
      <c r="Q71" s="236"/>
      <c r="R71" s="237"/>
      <c r="S71" s="237"/>
      <c r="T71" s="424"/>
      <c r="U71" s="461"/>
      <c r="V71" s="44"/>
      <c r="W71" s="45"/>
      <c r="X71" s="45"/>
      <c r="Y71" s="45"/>
      <c r="Z71" s="61">
        <f t="shared" si="1"/>
        <v>0</v>
      </c>
      <c r="AA71" s="424" t="e">
        <f>(((#REF!+#REF!+#REF!+V71+Z71)-MIN(#REF!,#REF!,#REF!,V71,Z71))-MAX(#REF!,#REF!,#REF!,V71,Z71))/3-#REF!</f>
        <v>#REF!</v>
      </c>
      <c r="AB71" s="270"/>
      <c r="AC71" s="236"/>
      <c r="AD71" s="236"/>
      <c r="AE71" s="237"/>
      <c r="AF71" s="237"/>
      <c r="AG71" s="424"/>
      <c r="AH71" s="461"/>
    </row>
    <row r="72" spans="1:34" ht="16.5" thickTop="1" thickBot="1" x14ac:dyDescent="0.3">
      <c r="A72" s="430">
        <f>Classificação!A72</f>
        <v>0</v>
      </c>
      <c r="B72" s="431"/>
      <c r="C72" s="432">
        <f>Classificação!B72</f>
        <v>0</v>
      </c>
      <c r="D72" s="431"/>
      <c r="E72" s="433">
        <f>Classificação!C72</f>
        <v>0</v>
      </c>
      <c r="F72" s="434">
        <f>Classificação!D72</f>
        <v>0</v>
      </c>
      <c r="G72" s="253" t="s">
        <v>2</v>
      </c>
      <c r="H72" s="19" t="s">
        <v>6</v>
      </c>
      <c r="I72" s="28"/>
      <c r="J72" s="23"/>
      <c r="K72" s="23"/>
      <c r="L72" s="23"/>
      <c r="M72" s="56">
        <f t="shared" si="0"/>
        <v>0</v>
      </c>
      <c r="N72" s="468">
        <f>(((M72+M73+M74+M75+M76)-MIN(M72,M73,M74,M75,M76))-MAX(M72,M73,M74,M75,M76))/3</f>
        <v>0</v>
      </c>
      <c r="O72" s="260"/>
      <c r="P72" s="232"/>
      <c r="Q72" s="232"/>
      <c r="R72" s="232"/>
      <c r="S72" s="232"/>
      <c r="T72" s="462">
        <f t="shared" ref="T72" si="46">SUM(O72:S76)</f>
        <v>0</v>
      </c>
      <c r="U72" s="464"/>
      <c r="V72" s="28"/>
      <c r="W72" s="23"/>
      <c r="X72" s="23"/>
      <c r="Y72" s="23"/>
      <c r="Z72" s="56">
        <f t="shared" si="1"/>
        <v>0</v>
      </c>
      <c r="AA72" s="468">
        <f>(((Z72+Z73+Z74+Z75+Z76)-MIN(Z72,Z73,Z74,Z75,Z76))-MAX(Z72,Z73,Z74,Z75,Z76))/3</f>
        <v>0</v>
      </c>
      <c r="AB72" s="260"/>
      <c r="AC72" s="232"/>
      <c r="AD72" s="232"/>
      <c r="AE72" s="232"/>
      <c r="AF72" s="232"/>
      <c r="AG72" s="462">
        <f t="shared" ref="AG72" si="47">SUM(AB72:AF76)</f>
        <v>0</v>
      </c>
      <c r="AH72" s="464"/>
    </row>
    <row r="73" spans="1:34" ht="16.5" thickTop="1" thickBot="1" x14ac:dyDescent="0.3">
      <c r="A73" s="430"/>
      <c r="B73" s="431"/>
      <c r="C73" s="432"/>
      <c r="D73" s="431"/>
      <c r="E73" s="433"/>
      <c r="F73" s="434"/>
      <c r="G73" s="254"/>
      <c r="H73" s="20" t="s">
        <v>7</v>
      </c>
      <c r="I73" s="29"/>
      <c r="J73" s="24"/>
      <c r="K73" s="24"/>
      <c r="L73" s="24"/>
      <c r="M73" s="57">
        <f t="shared" si="0"/>
        <v>0</v>
      </c>
      <c r="N73" s="469" t="e">
        <f>(((#REF!+#REF!+#REF!+I73+M73)-MIN(#REF!,#REF!,#REF!,I73,M73))-MAX(#REF!,#REF!,#REF!,I73,M73))/3-#REF!</f>
        <v>#REF!</v>
      </c>
      <c r="O73" s="261"/>
      <c r="P73" s="233"/>
      <c r="Q73" s="233"/>
      <c r="R73" s="233"/>
      <c r="S73" s="233"/>
      <c r="T73" s="463"/>
      <c r="U73" s="465"/>
      <c r="V73" s="29"/>
      <c r="W73" s="24"/>
      <c r="X73" s="24"/>
      <c r="Y73" s="24"/>
      <c r="Z73" s="57">
        <f t="shared" si="1"/>
        <v>0</v>
      </c>
      <c r="AA73" s="469" t="e">
        <f>(((#REF!+#REF!+#REF!+V73+Z73)-MIN(#REF!,#REF!,#REF!,V73,Z73))-MAX(#REF!,#REF!,#REF!,V73,Z73))/3-#REF!</f>
        <v>#REF!</v>
      </c>
      <c r="AB73" s="261"/>
      <c r="AC73" s="233"/>
      <c r="AD73" s="233"/>
      <c r="AE73" s="233"/>
      <c r="AF73" s="233"/>
      <c r="AG73" s="463"/>
      <c r="AH73" s="465"/>
    </row>
    <row r="74" spans="1:34" ht="16.5" thickTop="1" thickBot="1" x14ac:dyDescent="0.3">
      <c r="A74" s="430"/>
      <c r="B74" s="431"/>
      <c r="C74" s="432"/>
      <c r="D74" s="431"/>
      <c r="E74" s="433"/>
      <c r="F74" s="434"/>
      <c r="G74" s="254"/>
      <c r="H74" s="20" t="s">
        <v>8</v>
      </c>
      <c r="I74" s="29"/>
      <c r="J74" s="24"/>
      <c r="K74" s="24"/>
      <c r="L74" s="24"/>
      <c r="M74" s="57">
        <f t="shared" si="0"/>
        <v>0</v>
      </c>
      <c r="N74" s="469" t="e">
        <f>(((#REF!+#REF!+#REF!+I74+M74)-MIN(#REF!,#REF!,#REF!,I74,M74))-MAX(#REF!,#REF!,#REF!,I74,M74))/3-#REF!</f>
        <v>#REF!</v>
      </c>
      <c r="O74" s="261"/>
      <c r="P74" s="233"/>
      <c r="Q74" s="233"/>
      <c r="R74" s="233"/>
      <c r="S74" s="233"/>
      <c r="T74" s="463"/>
      <c r="U74" s="465"/>
      <c r="V74" s="29"/>
      <c r="W74" s="24"/>
      <c r="X74" s="24"/>
      <c r="Y74" s="24"/>
      <c r="Z74" s="57">
        <f t="shared" si="1"/>
        <v>0</v>
      </c>
      <c r="AA74" s="469" t="e">
        <f>(((#REF!+#REF!+#REF!+V74+Z74)-MIN(#REF!,#REF!,#REF!,V74,Z74))-MAX(#REF!,#REF!,#REF!,V74,Z74))/3-#REF!</f>
        <v>#REF!</v>
      </c>
      <c r="AB74" s="261"/>
      <c r="AC74" s="233"/>
      <c r="AD74" s="233"/>
      <c r="AE74" s="233"/>
      <c r="AF74" s="233"/>
      <c r="AG74" s="463"/>
      <c r="AH74" s="465"/>
    </row>
    <row r="75" spans="1:34" ht="16.5" thickTop="1" thickBot="1" x14ac:dyDescent="0.3">
      <c r="A75" s="430"/>
      <c r="B75" s="431"/>
      <c r="C75" s="432"/>
      <c r="D75" s="431"/>
      <c r="E75" s="433"/>
      <c r="F75" s="434"/>
      <c r="G75" s="254"/>
      <c r="H75" s="20" t="s">
        <v>53</v>
      </c>
      <c r="I75" s="29"/>
      <c r="J75" s="24"/>
      <c r="K75" s="24"/>
      <c r="L75" s="24"/>
      <c r="M75" s="57">
        <f t="shared" si="0"/>
        <v>0</v>
      </c>
      <c r="N75" s="469" t="e">
        <f>(((#REF!+#REF!+#REF!+I75+M75)-MIN(#REF!,#REF!,#REF!,I75,M75))-MAX(#REF!,#REF!,#REF!,I75,M75))/3-#REF!</f>
        <v>#REF!</v>
      </c>
      <c r="O75" s="261"/>
      <c r="P75" s="233"/>
      <c r="Q75" s="233"/>
      <c r="R75" s="233"/>
      <c r="S75" s="233"/>
      <c r="T75" s="463"/>
      <c r="U75" s="465"/>
      <c r="V75" s="29"/>
      <c r="W75" s="24"/>
      <c r="X75" s="24"/>
      <c r="Y75" s="24"/>
      <c r="Z75" s="57">
        <f t="shared" si="1"/>
        <v>0</v>
      </c>
      <c r="AA75" s="469" t="e">
        <f>(((#REF!+#REF!+#REF!+V75+Z75)-MIN(#REF!,#REF!,#REF!,V75,Z75))-MAX(#REF!,#REF!,#REF!,V75,Z75))/3-#REF!</f>
        <v>#REF!</v>
      </c>
      <c r="AB75" s="261"/>
      <c r="AC75" s="233"/>
      <c r="AD75" s="233"/>
      <c r="AE75" s="233"/>
      <c r="AF75" s="233"/>
      <c r="AG75" s="463"/>
      <c r="AH75" s="465"/>
    </row>
    <row r="76" spans="1:34" ht="16.5" thickTop="1" thickBot="1" x14ac:dyDescent="0.3">
      <c r="A76" s="430"/>
      <c r="B76" s="431"/>
      <c r="C76" s="432"/>
      <c r="D76" s="431"/>
      <c r="E76" s="433"/>
      <c r="F76" s="434"/>
      <c r="G76" s="254"/>
      <c r="H76" s="20" t="s">
        <v>54</v>
      </c>
      <c r="I76" s="30"/>
      <c r="J76" s="25"/>
      <c r="K76" s="25"/>
      <c r="L76" s="25"/>
      <c r="M76" s="58">
        <f t="shared" si="0"/>
        <v>0</v>
      </c>
      <c r="N76" s="470" t="e">
        <f>(((#REF!+#REF!+#REF!+I76+M76)-MIN(#REF!,#REF!,#REF!,I76,M76))-MAX(#REF!,#REF!,#REF!,I76,M76))/3-#REF!</f>
        <v>#REF!</v>
      </c>
      <c r="O76" s="261"/>
      <c r="P76" s="233"/>
      <c r="Q76" s="233"/>
      <c r="R76" s="234"/>
      <c r="S76" s="234"/>
      <c r="T76" s="463"/>
      <c r="U76" s="466"/>
      <c r="V76" s="30"/>
      <c r="W76" s="25"/>
      <c r="X76" s="25"/>
      <c r="Y76" s="25"/>
      <c r="Z76" s="58">
        <f t="shared" si="1"/>
        <v>0</v>
      </c>
      <c r="AA76" s="470" t="e">
        <f>(((#REF!+#REF!+#REF!+V76+Z76)-MIN(#REF!,#REF!,#REF!,V76,Z76))-MAX(#REF!,#REF!,#REF!,V76,Z76))/3-#REF!</f>
        <v>#REF!</v>
      </c>
      <c r="AB76" s="261"/>
      <c r="AC76" s="233"/>
      <c r="AD76" s="233"/>
      <c r="AE76" s="234"/>
      <c r="AF76" s="234"/>
      <c r="AG76" s="463"/>
      <c r="AH76" s="466"/>
    </row>
    <row r="77" spans="1:34" ht="16.5" thickTop="1" thickBot="1" x14ac:dyDescent="0.3">
      <c r="A77" s="395">
        <f>Classificação!A77</f>
        <v>0</v>
      </c>
      <c r="B77" s="396"/>
      <c r="C77" s="397">
        <f>Classificação!B77</f>
        <v>0</v>
      </c>
      <c r="D77" s="396"/>
      <c r="E77" s="398">
        <f>Classificação!C77</f>
        <v>0</v>
      </c>
      <c r="F77" s="399">
        <f>Classificação!D77</f>
        <v>0</v>
      </c>
      <c r="G77" s="253" t="s">
        <v>2</v>
      </c>
      <c r="H77" s="21" t="s">
        <v>6</v>
      </c>
      <c r="I77" s="31"/>
      <c r="J77" s="26"/>
      <c r="K77" s="26"/>
      <c r="L77" s="26"/>
      <c r="M77" s="59">
        <f t="shared" ref="M77:M140" si="48">(SUM(I77:L77))/10</f>
        <v>0</v>
      </c>
      <c r="N77" s="420">
        <f t="shared" ref="N77" si="49">(((M77+M78+M79+M80+M81)-MIN(M77,M78,M79,M80,M81))-MAX(M77,M78,M79,M80,M81))/3</f>
        <v>0</v>
      </c>
      <c r="O77" s="269"/>
      <c r="P77" s="235"/>
      <c r="Q77" s="235"/>
      <c r="R77" s="235"/>
      <c r="S77" s="235"/>
      <c r="T77" s="423">
        <f t="shared" ref="T77" si="50">SUM(O77:S81)</f>
        <v>0</v>
      </c>
      <c r="U77" s="459"/>
      <c r="V77" s="31"/>
      <c r="W77" s="26"/>
      <c r="X77" s="26"/>
      <c r="Y77" s="26"/>
      <c r="Z77" s="59">
        <f t="shared" ref="Z77:Z140" si="51">(SUM(V77:Y77))/10</f>
        <v>0</v>
      </c>
      <c r="AA77" s="420">
        <f t="shared" ref="AA77" si="52">(((Z77+Z78+Z79+Z80+Z81)-MIN(Z77,Z78,Z79,Z80,Z81))-MAX(Z77,Z78,Z79,Z80,Z81))/3</f>
        <v>0</v>
      </c>
      <c r="AB77" s="269"/>
      <c r="AC77" s="235"/>
      <c r="AD77" s="235"/>
      <c r="AE77" s="235"/>
      <c r="AF77" s="235"/>
      <c r="AG77" s="423">
        <f t="shared" ref="AG77" si="53">SUM(AB77:AF81)</f>
        <v>0</v>
      </c>
      <c r="AH77" s="459"/>
    </row>
    <row r="78" spans="1:34" ht="16.5" thickTop="1" thickBot="1" x14ac:dyDescent="0.3">
      <c r="A78" s="395"/>
      <c r="B78" s="396"/>
      <c r="C78" s="397"/>
      <c r="D78" s="396"/>
      <c r="E78" s="398"/>
      <c r="F78" s="399"/>
      <c r="G78" s="254"/>
      <c r="H78" s="22" t="s">
        <v>7</v>
      </c>
      <c r="I78" s="32"/>
      <c r="J78" s="27"/>
      <c r="K78" s="27"/>
      <c r="L78" s="27"/>
      <c r="M78" s="60">
        <f t="shared" si="48"/>
        <v>0</v>
      </c>
      <c r="N78" s="421" t="e">
        <f>(((#REF!+#REF!+#REF!+I78+M78)-MIN(#REF!,#REF!,#REF!,I78,M78))-MAX(#REF!,#REF!,#REF!,I78,M78))/3-#REF!</f>
        <v>#REF!</v>
      </c>
      <c r="O78" s="270"/>
      <c r="P78" s="236"/>
      <c r="Q78" s="236"/>
      <c r="R78" s="236"/>
      <c r="S78" s="236"/>
      <c r="T78" s="424"/>
      <c r="U78" s="460"/>
      <c r="V78" s="32"/>
      <c r="W78" s="27"/>
      <c r="X78" s="27"/>
      <c r="Y78" s="27"/>
      <c r="Z78" s="60">
        <f t="shared" si="51"/>
        <v>0</v>
      </c>
      <c r="AA78" s="421" t="e">
        <f>(((#REF!+#REF!+#REF!+V78+Z78)-MIN(#REF!,#REF!,#REF!,V78,Z78))-MAX(#REF!,#REF!,#REF!,V78,Z78))/3-#REF!</f>
        <v>#REF!</v>
      </c>
      <c r="AB78" s="270"/>
      <c r="AC78" s="236"/>
      <c r="AD78" s="236"/>
      <c r="AE78" s="236"/>
      <c r="AF78" s="236"/>
      <c r="AG78" s="424"/>
      <c r="AH78" s="460"/>
    </row>
    <row r="79" spans="1:34" ht="16.5" thickTop="1" thickBot="1" x14ac:dyDescent="0.3">
      <c r="A79" s="395"/>
      <c r="B79" s="396"/>
      <c r="C79" s="397"/>
      <c r="D79" s="396"/>
      <c r="E79" s="398"/>
      <c r="F79" s="399"/>
      <c r="G79" s="254"/>
      <c r="H79" s="22" t="s">
        <v>8</v>
      </c>
      <c r="I79" s="32"/>
      <c r="J79" s="27"/>
      <c r="K79" s="27"/>
      <c r="L79" s="27"/>
      <c r="M79" s="60">
        <f t="shared" si="48"/>
        <v>0</v>
      </c>
      <c r="N79" s="421" t="e">
        <f>(((#REF!+#REF!+#REF!+I79+M79)-MIN(#REF!,#REF!,#REF!,I79,M79))-MAX(#REF!,#REF!,#REF!,I79,M79))/3-#REF!</f>
        <v>#REF!</v>
      </c>
      <c r="O79" s="270"/>
      <c r="P79" s="236"/>
      <c r="Q79" s="236"/>
      <c r="R79" s="236"/>
      <c r="S79" s="236"/>
      <c r="T79" s="424"/>
      <c r="U79" s="460"/>
      <c r="V79" s="32"/>
      <c r="W79" s="27"/>
      <c r="X79" s="27"/>
      <c r="Y79" s="27"/>
      <c r="Z79" s="60">
        <f t="shared" si="51"/>
        <v>0</v>
      </c>
      <c r="AA79" s="421" t="e">
        <f>(((#REF!+#REF!+#REF!+V79+Z79)-MIN(#REF!,#REF!,#REF!,V79,Z79))-MAX(#REF!,#REF!,#REF!,V79,Z79))/3-#REF!</f>
        <v>#REF!</v>
      </c>
      <c r="AB79" s="270"/>
      <c r="AC79" s="236"/>
      <c r="AD79" s="236"/>
      <c r="AE79" s="236"/>
      <c r="AF79" s="236"/>
      <c r="AG79" s="424"/>
      <c r="AH79" s="460"/>
    </row>
    <row r="80" spans="1:34" ht="16.5" thickTop="1" thickBot="1" x14ac:dyDescent="0.3">
      <c r="A80" s="395"/>
      <c r="B80" s="396"/>
      <c r="C80" s="397"/>
      <c r="D80" s="396"/>
      <c r="E80" s="398"/>
      <c r="F80" s="399"/>
      <c r="G80" s="254"/>
      <c r="H80" s="22" t="s">
        <v>53</v>
      </c>
      <c r="I80" s="32"/>
      <c r="J80" s="27"/>
      <c r="K80" s="27"/>
      <c r="L80" s="27"/>
      <c r="M80" s="60">
        <f t="shared" si="48"/>
        <v>0</v>
      </c>
      <c r="N80" s="421" t="e">
        <f>(((#REF!+#REF!+#REF!+I80+M80)-MIN(#REF!,#REF!,#REF!,I80,M80))-MAX(#REF!,#REF!,#REF!,I80,M80))/3-#REF!</f>
        <v>#REF!</v>
      </c>
      <c r="O80" s="270"/>
      <c r="P80" s="236"/>
      <c r="Q80" s="236"/>
      <c r="R80" s="236"/>
      <c r="S80" s="236"/>
      <c r="T80" s="424"/>
      <c r="U80" s="460"/>
      <c r="V80" s="32"/>
      <c r="W80" s="27"/>
      <c r="X80" s="27"/>
      <c r="Y80" s="27"/>
      <c r="Z80" s="60">
        <f t="shared" si="51"/>
        <v>0</v>
      </c>
      <c r="AA80" s="421" t="e">
        <f>(((#REF!+#REF!+#REF!+V80+Z80)-MIN(#REF!,#REF!,#REF!,V80,Z80))-MAX(#REF!,#REF!,#REF!,V80,Z80))/3-#REF!</f>
        <v>#REF!</v>
      </c>
      <c r="AB80" s="270"/>
      <c r="AC80" s="236"/>
      <c r="AD80" s="236"/>
      <c r="AE80" s="236"/>
      <c r="AF80" s="236"/>
      <c r="AG80" s="424"/>
      <c r="AH80" s="460"/>
    </row>
    <row r="81" spans="1:34" ht="16.5" thickTop="1" thickBot="1" x14ac:dyDescent="0.3">
      <c r="A81" s="395"/>
      <c r="B81" s="396"/>
      <c r="C81" s="397"/>
      <c r="D81" s="396"/>
      <c r="E81" s="398"/>
      <c r="F81" s="399"/>
      <c r="G81" s="254"/>
      <c r="H81" s="22" t="s">
        <v>54</v>
      </c>
      <c r="I81" s="44"/>
      <c r="J81" s="45"/>
      <c r="K81" s="45"/>
      <c r="L81" s="45"/>
      <c r="M81" s="61">
        <f t="shared" si="48"/>
        <v>0</v>
      </c>
      <c r="N81" s="422" t="e">
        <f>(((#REF!+#REF!+#REF!+I81+M81)-MIN(#REF!,#REF!,#REF!,I81,M81))-MAX(#REF!,#REF!,#REF!,I81,M81))/3-#REF!</f>
        <v>#REF!</v>
      </c>
      <c r="O81" s="270"/>
      <c r="P81" s="236"/>
      <c r="Q81" s="236"/>
      <c r="R81" s="237"/>
      <c r="S81" s="237"/>
      <c r="T81" s="424"/>
      <c r="U81" s="461"/>
      <c r="V81" s="44"/>
      <c r="W81" s="45"/>
      <c r="X81" s="45"/>
      <c r="Y81" s="45"/>
      <c r="Z81" s="61">
        <f t="shared" si="51"/>
        <v>0</v>
      </c>
      <c r="AA81" s="422" t="e">
        <f>(((#REF!+#REF!+#REF!+V81+Z81)-MIN(#REF!,#REF!,#REF!,V81,Z81))-MAX(#REF!,#REF!,#REF!,V81,Z81))/3-#REF!</f>
        <v>#REF!</v>
      </c>
      <c r="AB81" s="270"/>
      <c r="AC81" s="236"/>
      <c r="AD81" s="236"/>
      <c r="AE81" s="237"/>
      <c r="AF81" s="237"/>
      <c r="AG81" s="424"/>
      <c r="AH81" s="461"/>
    </row>
    <row r="82" spans="1:34" ht="16.5" thickTop="1" thickBot="1" x14ac:dyDescent="0.3">
      <c r="A82" s="430">
        <f>Classificação!A82</f>
        <v>0</v>
      </c>
      <c r="B82" s="431"/>
      <c r="C82" s="432">
        <f>Classificação!B82</f>
        <v>0</v>
      </c>
      <c r="D82" s="431"/>
      <c r="E82" s="433">
        <f>Classificação!C82</f>
        <v>0</v>
      </c>
      <c r="F82" s="434">
        <f>Classificação!D82</f>
        <v>0</v>
      </c>
      <c r="G82" s="253" t="s">
        <v>2</v>
      </c>
      <c r="H82" s="19" t="s">
        <v>6</v>
      </c>
      <c r="I82" s="28"/>
      <c r="J82" s="23"/>
      <c r="K82" s="23"/>
      <c r="L82" s="23"/>
      <c r="M82" s="56">
        <f t="shared" si="48"/>
        <v>0</v>
      </c>
      <c r="N82" s="462">
        <f t="shared" ref="N82" si="54">(((M82+M83+M84+M85+M86)-MIN(M82,M83,M84,M85,M86))-MAX(M82,M83,M84,M85,M86))/3</f>
        <v>0</v>
      </c>
      <c r="O82" s="260"/>
      <c r="P82" s="232"/>
      <c r="Q82" s="232"/>
      <c r="R82" s="232"/>
      <c r="S82" s="232"/>
      <c r="T82" s="462">
        <f t="shared" ref="T82" si="55">SUM(O82:S86)</f>
        <v>0</v>
      </c>
      <c r="U82" s="464"/>
      <c r="V82" s="28"/>
      <c r="W82" s="23"/>
      <c r="X82" s="23"/>
      <c r="Y82" s="23"/>
      <c r="Z82" s="56">
        <f t="shared" si="51"/>
        <v>0</v>
      </c>
      <c r="AA82" s="462">
        <f t="shared" ref="AA82" si="56">(((Z82+Z83+Z84+Z85+Z86)-MIN(Z82,Z83,Z84,Z85,Z86))-MAX(Z82,Z83,Z84,Z85,Z86))/3</f>
        <v>0</v>
      </c>
      <c r="AB82" s="260"/>
      <c r="AC82" s="232"/>
      <c r="AD82" s="232"/>
      <c r="AE82" s="232"/>
      <c r="AF82" s="232"/>
      <c r="AG82" s="462">
        <f t="shared" ref="AG82" si="57">SUM(AB82:AF86)</f>
        <v>0</v>
      </c>
      <c r="AH82" s="464"/>
    </row>
    <row r="83" spans="1:34" ht="16.5" thickTop="1" thickBot="1" x14ac:dyDescent="0.3">
      <c r="A83" s="430"/>
      <c r="B83" s="431"/>
      <c r="C83" s="432"/>
      <c r="D83" s="431"/>
      <c r="E83" s="433"/>
      <c r="F83" s="434"/>
      <c r="G83" s="254"/>
      <c r="H83" s="20" t="s">
        <v>7</v>
      </c>
      <c r="I83" s="29"/>
      <c r="J83" s="24"/>
      <c r="K83" s="24"/>
      <c r="L83" s="24"/>
      <c r="M83" s="57">
        <f t="shared" si="48"/>
        <v>0</v>
      </c>
      <c r="N83" s="463" t="e">
        <f>(((#REF!+#REF!+#REF!+I83+M83)-MIN(#REF!,#REF!,#REF!,I83,M83))-MAX(#REF!,#REF!,#REF!,I83,M83))/3-#REF!</f>
        <v>#REF!</v>
      </c>
      <c r="O83" s="261"/>
      <c r="P83" s="233"/>
      <c r="Q83" s="233"/>
      <c r="R83" s="233"/>
      <c r="S83" s="233"/>
      <c r="T83" s="463"/>
      <c r="U83" s="465"/>
      <c r="V83" s="29"/>
      <c r="W83" s="24"/>
      <c r="X83" s="24"/>
      <c r="Y83" s="24"/>
      <c r="Z83" s="57">
        <f t="shared" si="51"/>
        <v>0</v>
      </c>
      <c r="AA83" s="463" t="e">
        <f>(((#REF!+#REF!+#REF!+V83+Z83)-MIN(#REF!,#REF!,#REF!,V83,Z83))-MAX(#REF!,#REF!,#REF!,V83,Z83))/3-#REF!</f>
        <v>#REF!</v>
      </c>
      <c r="AB83" s="261"/>
      <c r="AC83" s="233"/>
      <c r="AD83" s="233"/>
      <c r="AE83" s="233"/>
      <c r="AF83" s="233"/>
      <c r="AG83" s="463"/>
      <c r="AH83" s="465"/>
    </row>
    <row r="84" spans="1:34" ht="16.5" thickTop="1" thickBot="1" x14ac:dyDescent="0.3">
      <c r="A84" s="430"/>
      <c r="B84" s="431"/>
      <c r="C84" s="432"/>
      <c r="D84" s="431"/>
      <c r="E84" s="433"/>
      <c r="F84" s="434"/>
      <c r="G84" s="254"/>
      <c r="H84" s="20" t="s">
        <v>8</v>
      </c>
      <c r="I84" s="29"/>
      <c r="J84" s="24"/>
      <c r="K84" s="24"/>
      <c r="L84" s="24"/>
      <c r="M84" s="57">
        <f t="shared" si="48"/>
        <v>0</v>
      </c>
      <c r="N84" s="463" t="e">
        <f>(((#REF!+#REF!+#REF!+I84+M84)-MIN(#REF!,#REF!,#REF!,I84,M84))-MAX(#REF!,#REF!,#REF!,I84,M84))/3-#REF!</f>
        <v>#REF!</v>
      </c>
      <c r="O84" s="261"/>
      <c r="P84" s="233"/>
      <c r="Q84" s="233"/>
      <c r="R84" s="233"/>
      <c r="S84" s="233"/>
      <c r="T84" s="463"/>
      <c r="U84" s="465"/>
      <c r="V84" s="29"/>
      <c r="W84" s="24"/>
      <c r="X84" s="24"/>
      <c r="Y84" s="24"/>
      <c r="Z84" s="57">
        <f t="shared" si="51"/>
        <v>0</v>
      </c>
      <c r="AA84" s="463" t="e">
        <f>(((#REF!+#REF!+#REF!+V84+Z84)-MIN(#REF!,#REF!,#REF!,V84,Z84))-MAX(#REF!,#REF!,#REF!,V84,Z84))/3-#REF!</f>
        <v>#REF!</v>
      </c>
      <c r="AB84" s="261"/>
      <c r="AC84" s="233"/>
      <c r="AD84" s="233"/>
      <c r="AE84" s="233"/>
      <c r="AF84" s="233"/>
      <c r="AG84" s="463"/>
      <c r="AH84" s="465"/>
    </row>
    <row r="85" spans="1:34" ht="16.5" thickTop="1" thickBot="1" x14ac:dyDescent="0.3">
      <c r="A85" s="430"/>
      <c r="B85" s="431"/>
      <c r="C85" s="432"/>
      <c r="D85" s="431"/>
      <c r="E85" s="433"/>
      <c r="F85" s="434"/>
      <c r="G85" s="254"/>
      <c r="H85" s="20" t="s">
        <v>53</v>
      </c>
      <c r="I85" s="29"/>
      <c r="J85" s="24"/>
      <c r="K85" s="24"/>
      <c r="L85" s="24"/>
      <c r="M85" s="57">
        <f t="shared" si="48"/>
        <v>0</v>
      </c>
      <c r="N85" s="463" t="e">
        <f>(((#REF!+#REF!+#REF!+I85+M85)-MIN(#REF!,#REF!,#REF!,I85,M85))-MAX(#REF!,#REF!,#REF!,I85,M85))/3-#REF!</f>
        <v>#REF!</v>
      </c>
      <c r="O85" s="261"/>
      <c r="P85" s="233"/>
      <c r="Q85" s="233"/>
      <c r="R85" s="233"/>
      <c r="S85" s="233"/>
      <c r="T85" s="463"/>
      <c r="U85" s="465"/>
      <c r="V85" s="29"/>
      <c r="W85" s="24"/>
      <c r="X85" s="24"/>
      <c r="Y85" s="24"/>
      <c r="Z85" s="57">
        <f t="shared" si="51"/>
        <v>0</v>
      </c>
      <c r="AA85" s="463" t="e">
        <f>(((#REF!+#REF!+#REF!+V85+Z85)-MIN(#REF!,#REF!,#REF!,V85,Z85))-MAX(#REF!,#REF!,#REF!,V85,Z85))/3-#REF!</f>
        <v>#REF!</v>
      </c>
      <c r="AB85" s="261"/>
      <c r="AC85" s="233"/>
      <c r="AD85" s="233"/>
      <c r="AE85" s="233"/>
      <c r="AF85" s="233"/>
      <c r="AG85" s="463"/>
      <c r="AH85" s="465"/>
    </row>
    <row r="86" spans="1:34" ht="16.5" thickTop="1" thickBot="1" x14ac:dyDescent="0.3">
      <c r="A86" s="430"/>
      <c r="B86" s="431"/>
      <c r="C86" s="432"/>
      <c r="D86" s="431"/>
      <c r="E86" s="433"/>
      <c r="F86" s="434"/>
      <c r="G86" s="254"/>
      <c r="H86" s="20" t="s">
        <v>54</v>
      </c>
      <c r="I86" s="30"/>
      <c r="J86" s="25"/>
      <c r="K86" s="25"/>
      <c r="L86" s="25"/>
      <c r="M86" s="58">
        <f t="shared" si="48"/>
        <v>0</v>
      </c>
      <c r="N86" s="463" t="e">
        <f>(((#REF!+#REF!+#REF!+I86+M86)-MIN(#REF!,#REF!,#REF!,I86,M86))-MAX(#REF!,#REF!,#REF!,I86,M86))/3-#REF!</f>
        <v>#REF!</v>
      </c>
      <c r="O86" s="261"/>
      <c r="P86" s="233"/>
      <c r="Q86" s="233"/>
      <c r="R86" s="234"/>
      <c r="S86" s="234"/>
      <c r="T86" s="463"/>
      <c r="U86" s="466"/>
      <c r="V86" s="30"/>
      <c r="W86" s="25"/>
      <c r="X86" s="25"/>
      <c r="Y86" s="25"/>
      <c r="Z86" s="58">
        <f t="shared" si="51"/>
        <v>0</v>
      </c>
      <c r="AA86" s="463" t="e">
        <f>(((#REF!+#REF!+#REF!+V86+Z86)-MIN(#REF!,#REF!,#REF!,V86,Z86))-MAX(#REF!,#REF!,#REF!,V86,Z86))/3-#REF!</f>
        <v>#REF!</v>
      </c>
      <c r="AB86" s="261"/>
      <c r="AC86" s="233"/>
      <c r="AD86" s="233"/>
      <c r="AE86" s="234"/>
      <c r="AF86" s="234"/>
      <c r="AG86" s="463"/>
      <c r="AH86" s="466"/>
    </row>
    <row r="87" spans="1:34" ht="16.5" thickTop="1" thickBot="1" x14ac:dyDescent="0.3">
      <c r="A87" s="395">
        <f>Classificação!A87</f>
        <v>0</v>
      </c>
      <c r="B87" s="396"/>
      <c r="C87" s="397">
        <f>Classificação!B87</f>
        <v>0</v>
      </c>
      <c r="D87" s="396"/>
      <c r="E87" s="398">
        <f>Classificação!C87</f>
        <v>0</v>
      </c>
      <c r="F87" s="399">
        <f>Classificação!D87</f>
        <v>0</v>
      </c>
      <c r="G87" s="253" t="s">
        <v>2</v>
      </c>
      <c r="H87" s="21" t="s">
        <v>6</v>
      </c>
      <c r="I87" s="31"/>
      <c r="J87" s="26"/>
      <c r="K87" s="26"/>
      <c r="L87" s="26"/>
      <c r="M87" s="59">
        <f t="shared" si="48"/>
        <v>0</v>
      </c>
      <c r="N87" s="423">
        <f t="shared" ref="N87" si="58">(((M87+M88+M89+M90+M91)-MIN(M87,M88,M89,M90,M91))-MAX(M87,M88,M89,M90,M91))/3</f>
        <v>0</v>
      </c>
      <c r="O87" s="269"/>
      <c r="P87" s="235"/>
      <c r="Q87" s="235"/>
      <c r="R87" s="235"/>
      <c r="S87" s="235"/>
      <c r="T87" s="423">
        <f t="shared" ref="T87" si="59">SUM(O87:S91)</f>
        <v>0</v>
      </c>
      <c r="U87" s="459"/>
      <c r="V87" s="31"/>
      <c r="W87" s="26"/>
      <c r="X87" s="26"/>
      <c r="Y87" s="26"/>
      <c r="Z87" s="59">
        <f t="shared" si="51"/>
        <v>0</v>
      </c>
      <c r="AA87" s="423">
        <f t="shared" ref="AA87" si="60">(((Z87+Z88+Z89+Z90+Z91)-MIN(Z87,Z88,Z89,Z90,Z91))-MAX(Z87,Z88,Z89,Z90,Z91))/3</f>
        <v>0</v>
      </c>
      <c r="AB87" s="269"/>
      <c r="AC87" s="235"/>
      <c r="AD87" s="235"/>
      <c r="AE87" s="235"/>
      <c r="AF87" s="235"/>
      <c r="AG87" s="423">
        <f t="shared" ref="AG87" si="61">SUM(AB87:AF91)</f>
        <v>0</v>
      </c>
      <c r="AH87" s="459"/>
    </row>
    <row r="88" spans="1:34" ht="16.5" thickTop="1" thickBot="1" x14ac:dyDescent="0.3">
      <c r="A88" s="395"/>
      <c r="B88" s="396"/>
      <c r="C88" s="397"/>
      <c r="D88" s="396"/>
      <c r="E88" s="398"/>
      <c r="F88" s="399"/>
      <c r="G88" s="254"/>
      <c r="H88" s="22" t="s">
        <v>7</v>
      </c>
      <c r="I88" s="32"/>
      <c r="J88" s="27"/>
      <c r="K88" s="27"/>
      <c r="L88" s="27"/>
      <c r="M88" s="60">
        <f t="shared" si="48"/>
        <v>0</v>
      </c>
      <c r="N88" s="424" t="e">
        <f>(((#REF!+#REF!+#REF!+I88+M88)-MIN(#REF!,#REF!,#REF!,I88,M88))-MAX(#REF!,#REF!,#REF!,I88,M88))/3-#REF!</f>
        <v>#REF!</v>
      </c>
      <c r="O88" s="270"/>
      <c r="P88" s="236"/>
      <c r="Q88" s="236"/>
      <c r="R88" s="236"/>
      <c r="S88" s="236"/>
      <c r="T88" s="424"/>
      <c r="U88" s="460"/>
      <c r="V88" s="32"/>
      <c r="W88" s="27"/>
      <c r="X88" s="27"/>
      <c r="Y88" s="27"/>
      <c r="Z88" s="60">
        <f t="shared" si="51"/>
        <v>0</v>
      </c>
      <c r="AA88" s="424" t="e">
        <f>(((#REF!+#REF!+#REF!+V88+Z88)-MIN(#REF!,#REF!,#REF!,V88,Z88))-MAX(#REF!,#REF!,#REF!,V88,Z88))/3-#REF!</f>
        <v>#REF!</v>
      </c>
      <c r="AB88" s="270"/>
      <c r="AC88" s="236"/>
      <c r="AD88" s="236"/>
      <c r="AE88" s="236"/>
      <c r="AF88" s="236"/>
      <c r="AG88" s="424"/>
      <c r="AH88" s="460"/>
    </row>
    <row r="89" spans="1:34" ht="16.5" thickTop="1" thickBot="1" x14ac:dyDescent="0.3">
      <c r="A89" s="395"/>
      <c r="B89" s="396"/>
      <c r="C89" s="397"/>
      <c r="D89" s="396"/>
      <c r="E89" s="398"/>
      <c r="F89" s="399"/>
      <c r="G89" s="254"/>
      <c r="H89" s="22" t="s">
        <v>8</v>
      </c>
      <c r="I89" s="32"/>
      <c r="J89" s="27"/>
      <c r="K89" s="27"/>
      <c r="L89" s="27"/>
      <c r="M89" s="60">
        <f t="shared" si="48"/>
        <v>0</v>
      </c>
      <c r="N89" s="424" t="e">
        <f>(((#REF!+#REF!+#REF!+I89+M89)-MIN(#REF!,#REF!,#REF!,I89,M89))-MAX(#REF!,#REF!,#REF!,I89,M89))/3-#REF!</f>
        <v>#REF!</v>
      </c>
      <c r="O89" s="270"/>
      <c r="P89" s="236"/>
      <c r="Q89" s="236"/>
      <c r="R89" s="236"/>
      <c r="S89" s="236"/>
      <c r="T89" s="424"/>
      <c r="U89" s="460"/>
      <c r="V89" s="32"/>
      <c r="W89" s="27"/>
      <c r="X89" s="27"/>
      <c r="Y89" s="27"/>
      <c r="Z89" s="60">
        <f t="shared" si="51"/>
        <v>0</v>
      </c>
      <c r="AA89" s="424" t="e">
        <f>(((#REF!+#REF!+#REF!+V89+Z89)-MIN(#REF!,#REF!,#REF!,V89,Z89))-MAX(#REF!,#REF!,#REF!,V89,Z89))/3-#REF!</f>
        <v>#REF!</v>
      </c>
      <c r="AB89" s="270"/>
      <c r="AC89" s="236"/>
      <c r="AD89" s="236"/>
      <c r="AE89" s="236"/>
      <c r="AF89" s="236"/>
      <c r="AG89" s="424"/>
      <c r="AH89" s="460"/>
    </row>
    <row r="90" spans="1:34" ht="16.5" thickTop="1" thickBot="1" x14ac:dyDescent="0.3">
      <c r="A90" s="395"/>
      <c r="B90" s="396"/>
      <c r="C90" s="397"/>
      <c r="D90" s="396"/>
      <c r="E90" s="398"/>
      <c r="F90" s="399"/>
      <c r="G90" s="254"/>
      <c r="H90" s="22" t="s">
        <v>53</v>
      </c>
      <c r="I90" s="32"/>
      <c r="J90" s="27"/>
      <c r="K90" s="27"/>
      <c r="L90" s="27"/>
      <c r="M90" s="60">
        <f t="shared" si="48"/>
        <v>0</v>
      </c>
      <c r="N90" s="424" t="e">
        <f>(((#REF!+#REF!+#REF!+I90+M90)-MIN(#REF!,#REF!,#REF!,I90,M90))-MAX(#REF!,#REF!,#REF!,I90,M90))/3-#REF!</f>
        <v>#REF!</v>
      </c>
      <c r="O90" s="270"/>
      <c r="P90" s="236"/>
      <c r="Q90" s="236"/>
      <c r="R90" s="236"/>
      <c r="S90" s="236"/>
      <c r="T90" s="424"/>
      <c r="U90" s="460"/>
      <c r="V90" s="32"/>
      <c r="W90" s="27"/>
      <c r="X90" s="27"/>
      <c r="Y90" s="27"/>
      <c r="Z90" s="60">
        <f t="shared" si="51"/>
        <v>0</v>
      </c>
      <c r="AA90" s="424" t="e">
        <f>(((#REF!+#REF!+#REF!+V90+Z90)-MIN(#REF!,#REF!,#REF!,V90,Z90))-MAX(#REF!,#REF!,#REF!,V90,Z90))/3-#REF!</f>
        <v>#REF!</v>
      </c>
      <c r="AB90" s="270"/>
      <c r="AC90" s="236"/>
      <c r="AD90" s="236"/>
      <c r="AE90" s="236"/>
      <c r="AF90" s="236"/>
      <c r="AG90" s="424"/>
      <c r="AH90" s="460"/>
    </row>
    <row r="91" spans="1:34" ht="16.5" thickTop="1" thickBot="1" x14ac:dyDescent="0.3">
      <c r="A91" s="395"/>
      <c r="B91" s="396"/>
      <c r="C91" s="397"/>
      <c r="D91" s="396"/>
      <c r="E91" s="398"/>
      <c r="F91" s="399"/>
      <c r="G91" s="254"/>
      <c r="H91" s="22" t="s">
        <v>54</v>
      </c>
      <c r="I91" s="44"/>
      <c r="J91" s="45"/>
      <c r="K91" s="45"/>
      <c r="L91" s="45"/>
      <c r="M91" s="61">
        <f t="shared" si="48"/>
        <v>0</v>
      </c>
      <c r="N91" s="424" t="e">
        <f>(((#REF!+#REF!+#REF!+I91+M91)-MIN(#REF!,#REF!,#REF!,I91,M91))-MAX(#REF!,#REF!,#REF!,I91,M91))/3-#REF!</f>
        <v>#REF!</v>
      </c>
      <c r="O91" s="270"/>
      <c r="P91" s="236"/>
      <c r="Q91" s="236"/>
      <c r="R91" s="237"/>
      <c r="S91" s="237"/>
      <c r="T91" s="424"/>
      <c r="U91" s="461"/>
      <c r="V91" s="44"/>
      <c r="W91" s="45"/>
      <c r="X91" s="45"/>
      <c r="Y91" s="45"/>
      <c r="Z91" s="61">
        <f t="shared" si="51"/>
        <v>0</v>
      </c>
      <c r="AA91" s="424" t="e">
        <f>(((#REF!+#REF!+#REF!+V91+Z91)-MIN(#REF!,#REF!,#REF!,V91,Z91))-MAX(#REF!,#REF!,#REF!,V91,Z91))/3-#REF!</f>
        <v>#REF!</v>
      </c>
      <c r="AB91" s="270"/>
      <c r="AC91" s="236"/>
      <c r="AD91" s="236"/>
      <c r="AE91" s="237"/>
      <c r="AF91" s="237"/>
      <c r="AG91" s="424"/>
      <c r="AH91" s="461"/>
    </row>
    <row r="92" spans="1:34" ht="16.5" thickTop="1" thickBot="1" x14ac:dyDescent="0.3">
      <c r="A92" s="430">
        <f>Classificação!A92</f>
        <v>0</v>
      </c>
      <c r="B92" s="431"/>
      <c r="C92" s="432">
        <f>Classificação!B92</f>
        <v>0</v>
      </c>
      <c r="D92" s="431"/>
      <c r="E92" s="433">
        <f>Classificação!C92</f>
        <v>0</v>
      </c>
      <c r="F92" s="434">
        <f>Classificação!D92</f>
        <v>0</v>
      </c>
      <c r="G92" s="253" t="s">
        <v>2</v>
      </c>
      <c r="H92" s="19" t="s">
        <v>6</v>
      </c>
      <c r="I92" s="28"/>
      <c r="J92" s="23"/>
      <c r="K92" s="23"/>
      <c r="L92" s="23"/>
      <c r="M92" s="56">
        <f t="shared" si="48"/>
        <v>0</v>
      </c>
      <c r="N92" s="462">
        <f t="shared" ref="N92" si="62">(((M92+M93+M94+M95+M96)-MIN(M92,M93,M94,M95,M96))-MAX(M92,M93,M94,M95,M96))/3</f>
        <v>0</v>
      </c>
      <c r="O92" s="260"/>
      <c r="P92" s="232"/>
      <c r="Q92" s="232"/>
      <c r="R92" s="232"/>
      <c r="S92" s="232"/>
      <c r="T92" s="462">
        <f t="shared" ref="T92" si="63">SUM(O92:S96)</f>
        <v>0</v>
      </c>
      <c r="U92" s="464"/>
      <c r="V92" s="28"/>
      <c r="W92" s="23"/>
      <c r="X92" s="23"/>
      <c r="Y92" s="23"/>
      <c r="Z92" s="56">
        <f t="shared" si="51"/>
        <v>0</v>
      </c>
      <c r="AA92" s="462">
        <f t="shared" ref="AA92" si="64">(((Z92+Z93+Z94+Z95+Z96)-MIN(Z92,Z93,Z94,Z95,Z96))-MAX(Z92,Z93,Z94,Z95,Z96))/3</f>
        <v>0</v>
      </c>
      <c r="AB92" s="260"/>
      <c r="AC92" s="232"/>
      <c r="AD92" s="232"/>
      <c r="AE92" s="232"/>
      <c r="AF92" s="232"/>
      <c r="AG92" s="462">
        <f t="shared" ref="AG92" si="65">SUM(AB92:AF96)</f>
        <v>0</v>
      </c>
      <c r="AH92" s="464"/>
    </row>
    <row r="93" spans="1:34" ht="16.5" thickTop="1" thickBot="1" x14ac:dyDescent="0.3">
      <c r="A93" s="430"/>
      <c r="B93" s="431"/>
      <c r="C93" s="432"/>
      <c r="D93" s="431"/>
      <c r="E93" s="433"/>
      <c r="F93" s="434"/>
      <c r="G93" s="254"/>
      <c r="H93" s="20" t="s">
        <v>7</v>
      </c>
      <c r="I93" s="29"/>
      <c r="J93" s="24"/>
      <c r="K93" s="24"/>
      <c r="L93" s="24"/>
      <c r="M93" s="57">
        <f t="shared" si="48"/>
        <v>0</v>
      </c>
      <c r="N93" s="463" t="e">
        <f>(((#REF!+#REF!+#REF!+I93+M93)-MIN(#REF!,#REF!,#REF!,I93,M93))-MAX(#REF!,#REF!,#REF!,I93,M93))/3-#REF!</f>
        <v>#REF!</v>
      </c>
      <c r="O93" s="261"/>
      <c r="P93" s="233"/>
      <c r="Q93" s="233"/>
      <c r="R93" s="233"/>
      <c r="S93" s="233"/>
      <c r="T93" s="463"/>
      <c r="U93" s="465"/>
      <c r="V93" s="29"/>
      <c r="W93" s="24"/>
      <c r="X93" s="24"/>
      <c r="Y93" s="24"/>
      <c r="Z93" s="57">
        <f t="shared" si="51"/>
        <v>0</v>
      </c>
      <c r="AA93" s="463" t="e">
        <f>(((#REF!+#REF!+#REF!+V93+Z93)-MIN(#REF!,#REF!,#REF!,V93,Z93))-MAX(#REF!,#REF!,#REF!,V93,Z93))/3-#REF!</f>
        <v>#REF!</v>
      </c>
      <c r="AB93" s="261"/>
      <c r="AC93" s="233"/>
      <c r="AD93" s="233"/>
      <c r="AE93" s="233"/>
      <c r="AF93" s="233"/>
      <c r="AG93" s="463"/>
      <c r="AH93" s="465"/>
    </row>
    <row r="94" spans="1:34" ht="16.5" thickTop="1" thickBot="1" x14ac:dyDescent="0.3">
      <c r="A94" s="430"/>
      <c r="B94" s="431"/>
      <c r="C94" s="432"/>
      <c r="D94" s="431"/>
      <c r="E94" s="433"/>
      <c r="F94" s="434"/>
      <c r="G94" s="254"/>
      <c r="H94" s="20" t="s">
        <v>8</v>
      </c>
      <c r="I94" s="29"/>
      <c r="J94" s="24"/>
      <c r="K94" s="24"/>
      <c r="L94" s="24"/>
      <c r="M94" s="57">
        <f t="shared" si="48"/>
        <v>0</v>
      </c>
      <c r="N94" s="463" t="e">
        <f>(((#REF!+#REF!+#REF!+I94+M94)-MIN(#REF!,#REF!,#REF!,I94,M94))-MAX(#REF!,#REF!,#REF!,I94,M94))/3-#REF!</f>
        <v>#REF!</v>
      </c>
      <c r="O94" s="261"/>
      <c r="P94" s="233"/>
      <c r="Q94" s="233"/>
      <c r="R94" s="233"/>
      <c r="S94" s="233"/>
      <c r="T94" s="463"/>
      <c r="U94" s="465"/>
      <c r="V94" s="29"/>
      <c r="W94" s="24"/>
      <c r="X94" s="24"/>
      <c r="Y94" s="24"/>
      <c r="Z94" s="57">
        <f t="shared" si="51"/>
        <v>0</v>
      </c>
      <c r="AA94" s="463" t="e">
        <f>(((#REF!+#REF!+#REF!+V94+Z94)-MIN(#REF!,#REF!,#REF!,V94,Z94))-MAX(#REF!,#REF!,#REF!,V94,Z94))/3-#REF!</f>
        <v>#REF!</v>
      </c>
      <c r="AB94" s="261"/>
      <c r="AC94" s="233"/>
      <c r="AD94" s="233"/>
      <c r="AE94" s="233"/>
      <c r="AF94" s="233"/>
      <c r="AG94" s="463"/>
      <c r="AH94" s="465"/>
    </row>
    <row r="95" spans="1:34" ht="16.5" thickTop="1" thickBot="1" x14ac:dyDescent="0.3">
      <c r="A95" s="430"/>
      <c r="B95" s="431"/>
      <c r="C95" s="432"/>
      <c r="D95" s="431"/>
      <c r="E95" s="433"/>
      <c r="F95" s="434"/>
      <c r="G95" s="254"/>
      <c r="H95" s="20" t="s">
        <v>53</v>
      </c>
      <c r="I95" s="29"/>
      <c r="J95" s="24"/>
      <c r="K95" s="24"/>
      <c r="L95" s="24"/>
      <c r="M95" s="57">
        <f t="shared" si="48"/>
        <v>0</v>
      </c>
      <c r="N95" s="463" t="e">
        <f>(((#REF!+#REF!+#REF!+I95+M95)-MIN(#REF!,#REF!,#REF!,I95,M95))-MAX(#REF!,#REF!,#REF!,I95,M95))/3-#REF!</f>
        <v>#REF!</v>
      </c>
      <c r="O95" s="261"/>
      <c r="P95" s="233"/>
      <c r="Q95" s="233"/>
      <c r="R95" s="233"/>
      <c r="S95" s="233"/>
      <c r="T95" s="463"/>
      <c r="U95" s="465"/>
      <c r="V95" s="29"/>
      <c r="W95" s="24"/>
      <c r="X95" s="24"/>
      <c r="Y95" s="24"/>
      <c r="Z95" s="57">
        <f t="shared" si="51"/>
        <v>0</v>
      </c>
      <c r="AA95" s="463" t="e">
        <f>(((#REF!+#REF!+#REF!+V95+Z95)-MIN(#REF!,#REF!,#REF!,V95,Z95))-MAX(#REF!,#REF!,#REF!,V95,Z95))/3-#REF!</f>
        <v>#REF!</v>
      </c>
      <c r="AB95" s="261"/>
      <c r="AC95" s="233"/>
      <c r="AD95" s="233"/>
      <c r="AE95" s="233"/>
      <c r="AF95" s="233"/>
      <c r="AG95" s="463"/>
      <c r="AH95" s="465"/>
    </row>
    <row r="96" spans="1:34" ht="16.5" thickTop="1" thickBot="1" x14ac:dyDescent="0.3">
      <c r="A96" s="430"/>
      <c r="B96" s="431"/>
      <c r="C96" s="432"/>
      <c r="D96" s="431"/>
      <c r="E96" s="433"/>
      <c r="F96" s="434"/>
      <c r="G96" s="254"/>
      <c r="H96" s="20" t="s">
        <v>54</v>
      </c>
      <c r="I96" s="30"/>
      <c r="J96" s="25"/>
      <c r="K96" s="25"/>
      <c r="L96" s="25"/>
      <c r="M96" s="58">
        <f t="shared" si="48"/>
        <v>0</v>
      </c>
      <c r="N96" s="463" t="e">
        <f>(((#REF!+#REF!+#REF!+I96+M96)-MIN(#REF!,#REF!,#REF!,I96,M96))-MAX(#REF!,#REF!,#REF!,I96,M96))/3-#REF!</f>
        <v>#REF!</v>
      </c>
      <c r="O96" s="261"/>
      <c r="P96" s="233"/>
      <c r="Q96" s="233"/>
      <c r="R96" s="234"/>
      <c r="S96" s="234"/>
      <c r="T96" s="463"/>
      <c r="U96" s="466"/>
      <c r="V96" s="30"/>
      <c r="W96" s="25"/>
      <c r="X96" s="25"/>
      <c r="Y96" s="25"/>
      <c r="Z96" s="58">
        <f t="shared" si="51"/>
        <v>0</v>
      </c>
      <c r="AA96" s="463" t="e">
        <f>(((#REF!+#REF!+#REF!+V96+Z96)-MIN(#REF!,#REF!,#REF!,V96,Z96))-MAX(#REF!,#REF!,#REF!,V96,Z96))/3-#REF!</f>
        <v>#REF!</v>
      </c>
      <c r="AB96" s="261"/>
      <c r="AC96" s="233"/>
      <c r="AD96" s="233"/>
      <c r="AE96" s="234"/>
      <c r="AF96" s="234"/>
      <c r="AG96" s="463"/>
      <c r="AH96" s="466"/>
    </row>
    <row r="97" spans="1:34" ht="16.5" thickTop="1" thickBot="1" x14ac:dyDescent="0.3">
      <c r="A97" s="395">
        <f>Classificação!A97</f>
        <v>0</v>
      </c>
      <c r="B97" s="396"/>
      <c r="C97" s="397">
        <f>Classificação!B97</f>
        <v>0</v>
      </c>
      <c r="D97" s="396"/>
      <c r="E97" s="398">
        <f>Classificação!C97</f>
        <v>0</v>
      </c>
      <c r="F97" s="399">
        <f>Classificação!D97</f>
        <v>0</v>
      </c>
      <c r="G97" s="253" t="s">
        <v>2</v>
      </c>
      <c r="H97" s="21" t="s">
        <v>6</v>
      </c>
      <c r="I97" s="31"/>
      <c r="J97" s="26"/>
      <c r="K97" s="26"/>
      <c r="L97" s="26"/>
      <c r="M97" s="59">
        <f t="shared" si="48"/>
        <v>0</v>
      </c>
      <c r="N97" s="423">
        <f t="shared" ref="N97" si="66">(((M97+M98+M99+M100+M101)-MIN(M97,M98,M99,M100,M101))-MAX(M97,M98,M99,M100,M101))/3</f>
        <v>0</v>
      </c>
      <c r="O97" s="269"/>
      <c r="P97" s="235"/>
      <c r="Q97" s="235"/>
      <c r="R97" s="235"/>
      <c r="S97" s="235"/>
      <c r="T97" s="423">
        <f t="shared" ref="T97" si="67">SUM(O97:S101)</f>
        <v>0</v>
      </c>
      <c r="U97" s="459"/>
      <c r="V97" s="31"/>
      <c r="W97" s="26"/>
      <c r="X97" s="26"/>
      <c r="Y97" s="26"/>
      <c r="Z97" s="59">
        <f t="shared" si="51"/>
        <v>0</v>
      </c>
      <c r="AA97" s="423">
        <f t="shared" ref="AA97" si="68">(((Z97+Z98+Z99+Z100+Z101)-MIN(Z97,Z98,Z99,Z100,Z101))-MAX(Z97,Z98,Z99,Z100,Z101))/3</f>
        <v>0</v>
      </c>
      <c r="AB97" s="269"/>
      <c r="AC97" s="235"/>
      <c r="AD97" s="235"/>
      <c r="AE97" s="235"/>
      <c r="AF97" s="235"/>
      <c r="AG97" s="423">
        <f t="shared" ref="AG97" si="69">SUM(AB97:AF101)</f>
        <v>0</v>
      </c>
      <c r="AH97" s="459"/>
    </row>
    <row r="98" spans="1:34" ht="16.5" thickTop="1" thickBot="1" x14ac:dyDescent="0.3">
      <c r="A98" s="395"/>
      <c r="B98" s="396"/>
      <c r="C98" s="397"/>
      <c r="D98" s="396"/>
      <c r="E98" s="398"/>
      <c r="F98" s="399"/>
      <c r="G98" s="254"/>
      <c r="H98" s="22" t="s">
        <v>7</v>
      </c>
      <c r="I98" s="32"/>
      <c r="J98" s="27"/>
      <c r="K98" s="27"/>
      <c r="L98" s="27"/>
      <c r="M98" s="60">
        <f t="shared" si="48"/>
        <v>0</v>
      </c>
      <c r="N98" s="424" t="e">
        <f>(((#REF!+#REF!+#REF!+I98+M98)-MIN(#REF!,#REF!,#REF!,I98,M98))-MAX(#REF!,#REF!,#REF!,I98,M98))/3-#REF!</f>
        <v>#REF!</v>
      </c>
      <c r="O98" s="270"/>
      <c r="P98" s="236"/>
      <c r="Q98" s="236"/>
      <c r="R98" s="236"/>
      <c r="S98" s="236"/>
      <c r="T98" s="424"/>
      <c r="U98" s="460"/>
      <c r="V98" s="32"/>
      <c r="W98" s="27"/>
      <c r="X98" s="27"/>
      <c r="Y98" s="27"/>
      <c r="Z98" s="60">
        <f t="shared" si="51"/>
        <v>0</v>
      </c>
      <c r="AA98" s="424" t="e">
        <f>(((#REF!+#REF!+#REF!+V98+Z98)-MIN(#REF!,#REF!,#REF!,V98,Z98))-MAX(#REF!,#REF!,#REF!,V98,Z98))/3-#REF!</f>
        <v>#REF!</v>
      </c>
      <c r="AB98" s="270"/>
      <c r="AC98" s="236"/>
      <c r="AD98" s="236"/>
      <c r="AE98" s="236"/>
      <c r="AF98" s="236"/>
      <c r="AG98" s="424"/>
      <c r="AH98" s="460"/>
    </row>
    <row r="99" spans="1:34" ht="16.5" thickTop="1" thickBot="1" x14ac:dyDescent="0.3">
      <c r="A99" s="395"/>
      <c r="B99" s="396"/>
      <c r="C99" s="397"/>
      <c r="D99" s="396"/>
      <c r="E99" s="398"/>
      <c r="F99" s="399"/>
      <c r="G99" s="254"/>
      <c r="H99" s="22" t="s">
        <v>8</v>
      </c>
      <c r="I99" s="32"/>
      <c r="J99" s="27"/>
      <c r="K99" s="27"/>
      <c r="L99" s="27"/>
      <c r="M99" s="60">
        <f t="shared" si="48"/>
        <v>0</v>
      </c>
      <c r="N99" s="424" t="e">
        <f>(((#REF!+#REF!+#REF!+I99+M99)-MIN(#REF!,#REF!,#REF!,I99,M99))-MAX(#REF!,#REF!,#REF!,I99,M99))/3-#REF!</f>
        <v>#REF!</v>
      </c>
      <c r="O99" s="270"/>
      <c r="P99" s="236"/>
      <c r="Q99" s="236"/>
      <c r="R99" s="236"/>
      <c r="S99" s="236"/>
      <c r="T99" s="424"/>
      <c r="U99" s="460"/>
      <c r="V99" s="32"/>
      <c r="W99" s="27"/>
      <c r="X99" s="27"/>
      <c r="Y99" s="27"/>
      <c r="Z99" s="60">
        <f t="shared" si="51"/>
        <v>0</v>
      </c>
      <c r="AA99" s="424" t="e">
        <f>(((#REF!+#REF!+#REF!+V99+Z99)-MIN(#REF!,#REF!,#REF!,V99,Z99))-MAX(#REF!,#REF!,#REF!,V99,Z99))/3-#REF!</f>
        <v>#REF!</v>
      </c>
      <c r="AB99" s="270"/>
      <c r="AC99" s="236"/>
      <c r="AD99" s="236"/>
      <c r="AE99" s="236"/>
      <c r="AF99" s="236"/>
      <c r="AG99" s="424"/>
      <c r="AH99" s="460"/>
    </row>
    <row r="100" spans="1:34" ht="16.5" thickTop="1" thickBot="1" x14ac:dyDescent="0.3">
      <c r="A100" s="395"/>
      <c r="B100" s="396"/>
      <c r="C100" s="397"/>
      <c r="D100" s="396"/>
      <c r="E100" s="398"/>
      <c r="F100" s="399"/>
      <c r="G100" s="254"/>
      <c r="H100" s="22" t="s">
        <v>53</v>
      </c>
      <c r="I100" s="32"/>
      <c r="J100" s="27"/>
      <c r="K100" s="27"/>
      <c r="L100" s="27"/>
      <c r="M100" s="60">
        <f t="shared" si="48"/>
        <v>0</v>
      </c>
      <c r="N100" s="424" t="e">
        <f>(((#REF!+#REF!+#REF!+I100+M100)-MIN(#REF!,#REF!,#REF!,I100,M100))-MAX(#REF!,#REF!,#REF!,I100,M100))/3-#REF!</f>
        <v>#REF!</v>
      </c>
      <c r="O100" s="270"/>
      <c r="P100" s="236"/>
      <c r="Q100" s="236"/>
      <c r="R100" s="236"/>
      <c r="S100" s="236"/>
      <c r="T100" s="424"/>
      <c r="U100" s="460"/>
      <c r="V100" s="32"/>
      <c r="W100" s="27"/>
      <c r="X100" s="27"/>
      <c r="Y100" s="27"/>
      <c r="Z100" s="60">
        <f t="shared" si="51"/>
        <v>0</v>
      </c>
      <c r="AA100" s="424" t="e">
        <f>(((#REF!+#REF!+#REF!+V100+Z100)-MIN(#REF!,#REF!,#REF!,V100,Z100))-MAX(#REF!,#REF!,#REF!,V100,Z100))/3-#REF!</f>
        <v>#REF!</v>
      </c>
      <c r="AB100" s="270"/>
      <c r="AC100" s="236"/>
      <c r="AD100" s="236"/>
      <c r="AE100" s="236"/>
      <c r="AF100" s="236"/>
      <c r="AG100" s="424"/>
      <c r="AH100" s="460"/>
    </row>
    <row r="101" spans="1:34" ht="16.5" thickTop="1" thickBot="1" x14ac:dyDescent="0.3">
      <c r="A101" s="395"/>
      <c r="B101" s="396"/>
      <c r="C101" s="397"/>
      <c r="D101" s="396"/>
      <c r="E101" s="398"/>
      <c r="F101" s="399"/>
      <c r="G101" s="254"/>
      <c r="H101" s="22" t="s">
        <v>54</v>
      </c>
      <c r="I101" s="44"/>
      <c r="J101" s="45"/>
      <c r="K101" s="45"/>
      <c r="L101" s="45"/>
      <c r="M101" s="61">
        <f t="shared" si="48"/>
        <v>0</v>
      </c>
      <c r="N101" s="424" t="e">
        <f>(((#REF!+#REF!+#REF!+I101+M101)-MIN(#REF!,#REF!,#REF!,I101,M101))-MAX(#REF!,#REF!,#REF!,I101,M101))/3-#REF!</f>
        <v>#REF!</v>
      </c>
      <c r="O101" s="270"/>
      <c r="P101" s="236"/>
      <c r="Q101" s="236"/>
      <c r="R101" s="237"/>
      <c r="S101" s="237"/>
      <c r="T101" s="424"/>
      <c r="U101" s="461"/>
      <c r="V101" s="44"/>
      <c r="W101" s="45"/>
      <c r="X101" s="45"/>
      <c r="Y101" s="45"/>
      <c r="Z101" s="61">
        <f t="shared" si="51"/>
        <v>0</v>
      </c>
      <c r="AA101" s="424" t="e">
        <f>(((#REF!+#REF!+#REF!+V101+Z101)-MIN(#REF!,#REF!,#REF!,V101,Z101))-MAX(#REF!,#REF!,#REF!,V101,Z101))/3-#REF!</f>
        <v>#REF!</v>
      </c>
      <c r="AB101" s="270"/>
      <c r="AC101" s="236"/>
      <c r="AD101" s="236"/>
      <c r="AE101" s="237"/>
      <c r="AF101" s="237"/>
      <c r="AG101" s="424"/>
      <c r="AH101" s="461"/>
    </row>
    <row r="102" spans="1:34" ht="16.5" thickTop="1" thickBot="1" x14ac:dyDescent="0.3">
      <c r="A102" s="430">
        <f>Classificação!A102</f>
        <v>0</v>
      </c>
      <c r="B102" s="431"/>
      <c r="C102" s="432">
        <f>Classificação!B102</f>
        <v>0</v>
      </c>
      <c r="D102" s="431"/>
      <c r="E102" s="433">
        <f>Classificação!C102</f>
        <v>0</v>
      </c>
      <c r="F102" s="434">
        <f>Classificação!D102</f>
        <v>0</v>
      </c>
      <c r="G102" s="253" t="s">
        <v>2</v>
      </c>
      <c r="H102" s="19" t="s">
        <v>6</v>
      </c>
      <c r="I102" s="28"/>
      <c r="J102" s="23"/>
      <c r="K102" s="23"/>
      <c r="L102" s="23"/>
      <c r="M102" s="56">
        <f t="shared" si="48"/>
        <v>0</v>
      </c>
      <c r="N102" s="462">
        <f t="shared" ref="N102" si="70">(((M102+M103+M104+M105+M106)-MIN(M102,M103,M104,M105,M106))-MAX(M102,M103,M104,M105,M106))/3</f>
        <v>0</v>
      </c>
      <c r="O102" s="260"/>
      <c r="P102" s="232"/>
      <c r="Q102" s="232"/>
      <c r="R102" s="232"/>
      <c r="S102" s="232"/>
      <c r="T102" s="462">
        <f t="shared" ref="T102" si="71">SUM(O102:S106)</f>
        <v>0</v>
      </c>
      <c r="U102" s="464"/>
      <c r="V102" s="28"/>
      <c r="W102" s="23"/>
      <c r="X102" s="23"/>
      <c r="Y102" s="23"/>
      <c r="Z102" s="56">
        <f t="shared" si="51"/>
        <v>0</v>
      </c>
      <c r="AA102" s="462">
        <f t="shared" ref="AA102" si="72">(((Z102+Z103+Z104+Z105+Z106)-MIN(Z102,Z103,Z104,Z105,Z106))-MAX(Z102,Z103,Z104,Z105,Z106))/3</f>
        <v>0</v>
      </c>
      <c r="AB102" s="260"/>
      <c r="AC102" s="232"/>
      <c r="AD102" s="232"/>
      <c r="AE102" s="232"/>
      <c r="AF102" s="232"/>
      <c r="AG102" s="462">
        <f t="shared" ref="AG102" si="73">SUM(AB102:AF106)</f>
        <v>0</v>
      </c>
      <c r="AH102" s="464"/>
    </row>
    <row r="103" spans="1:34" ht="16.5" thickTop="1" thickBot="1" x14ac:dyDescent="0.3">
      <c r="A103" s="430"/>
      <c r="B103" s="431"/>
      <c r="C103" s="432"/>
      <c r="D103" s="431"/>
      <c r="E103" s="433"/>
      <c r="F103" s="434"/>
      <c r="G103" s="254"/>
      <c r="H103" s="20" t="s">
        <v>7</v>
      </c>
      <c r="I103" s="29"/>
      <c r="J103" s="24"/>
      <c r="K103" s="24"/>
      <c r="L103" s="24"/>
      <c r="M103" s="57">
        <f t="shared" si="48"/>
        <v>0</v>
      </c>
      <c r="N103" s="463" t="e">
        <f>(((#REF!+#REF!+#REF!+I103+M103)-MIN(#REF!,#REF!,#REF!,I103,M103))-MAX(#REF!,#REF!,#REF!,I103,M103))/3-#REF!</f>
        <v>#REF!</v>
      </c>
      <c r="O103" s="261"/>
      <c r="P103" s="233"/>
      <c r="Q103" s="233"/>
      <c r="R103" s="233"/>
      <c r="S103" s="233"/>
      <c r="T103" s="463"/>
      <c r="U103" s="465"/>
      <c r="V103" s="29"/>
      <c r="W103" s="24"/>
      <c r="X103" s="24"/>
      <c r="Y103" s="24"/>
      <c r="Z103" s="57">
        <f t="shared" si="51"/>
        <v>0</v>
      </c>
      <c r="AA103" s="463" t="e">
        <f>(((#REF!+#REF!+#REF!+V103+Z103)-MIN(#REF!,#REF!,#REF!,V103,Z103))-MAX(#REF!,#REF!,#REF!,V103,Z103))/3-#REF!</f>
        <v>#REF!</v>
      </c>
      <c r="AB103" s="261"/>
      <c r="AC103" s="233"/>
      <c r="AD103" s="233"/>
      <c r="AE103" s="233"/>
      <c r="AF103" s="233"/>
      <c r="AG103" s="463"/>
      <c r="AH103" s="465"/>
    </row>
    <row r="104" spans="1:34" ht="16.5" thickTop="1" thickBot="1" x14ac:dyDescent="0.3">
      <c r="A104" s="430"/>
      <c r="B104" s="431"/>
      <c r="C104" s="432"/>
      <c r="D104" s="431"/>
      <c r="E104" s="433"/>
      <c r="F104" s="434"/>
      <c r="G104" s="254"/>
      <c r="H104" s="20" t="s">
        <v>8</v>
      </c>
      <c r="I104" s="29"/>
      <c r="J104" s="24"/>
      <c r="K104" s="24"/>
      <c r="L104" s="24"/>
      <c r="M104" s="57">
        <f t="shared" si="48"/>
        <v>0</v>
      </c>
      <c r="N104" s="463" t="e">
        <f>(((#REF!+#REF!+#REF!+I104+M104)-MIN(#REF!,#REF!,#REF!,I104,M104))-MAX(#REF!,#REF!,#REF!,I104,M104))/3-#REF!</f>
        <v>#REF!</v>
      </c>
      <c r="O104" s="261"/>
      <c r="P104" s="233"/>
      <c r="Q104" s="233"/>
      <c r="R104" s="233"/>
      <c r="S104" s="233"/>
      <c r="T104" s="463"/>
      <c r="U104" s="465"/>
      <c r="V104" s="29"/>
      <c r="W104" s="24"/>
      <c r="X104" s="24"/>
      <c r="Y104" s="24"/>
      <c r="Z104" s="57">
        <f t="shared" si="51"/>
        <v>0</v>
      </c>
      <c r="AA104" s="463" t="e">
        <f>(((#REF!+#REF!+#REF!+V104+Z104)-MIN(#REF!,#REF!,#REF!,V104,Z104))-MAX(#REF!,#REF!,#REF!,V104,Z104))/3-#REF!</f>
        <v>#REF!</v>
      </c>
      <c r="AB104" s="261"/>
      <c r="AC104" s="233"/>
      <c r="AD104" s="233"/>
      <c r="AE104" s="233"/>
      <c r="AF104" s="233"/>
      <c r="AG104" s="463"/>
      <c r="AH104" s="465"/>
    </row>
    <row r="105" spans="1:34" ht="16.5" thickTop="1" thickBot="1" x14ac:dyDescent="0.3">
      <c r="A105" s="430"/>
      <c r="B105" s="431"/>
      <c r="C105" s="432"/>
      <c r="D105" s="431"/>
      <c r="E105" s="433"/>
      <c r="F105" s="434"/>
      <c r="G105" s="254"/>
      <c r="H105" s="20" t="s">
        <v>53</v>
      </c>
      <c r="I105" s="29"/>
      <c r="J105" s="24"/>
      <c r="K105" s="24"/>
      <c r="L105" s="24"/>
      <c r="M105" s="57">
        <f t="shared" si="48"/>
        <v>0</v>
      </c>
      <c r="N105" s="463" t="e">
        <f>(((#REF!+#REF!+#REF!+I105+M105)-MIN(#REF!,#REF!,#REF!,I105,M105))-MAX(#REF!,#REF!,#REF!,I105,M105))/3-#REF!</f>
        <v>#REF!</v>
      </c>
      <c r="O105" s="261"/>
      <c r="P105" s="233"/>
      <c r="Q105" s="233"/>
      <c r="R105" s="233"/>
      <c r="S105" s="233"/>
      <c r="T105" s="463"/>
      <c r="U105" s="465"/>
      <c r="V105" s="29"/>
      <c r="W105" s="24"/>
      <c r="X105" s="24"/>
      <c r="Y105" s="24"/>
      <c r="Z105" s="57">
        <f t="shared" si="51"/>
        <v>0</v>
      </c>
      <c r="AA105" s="463" t="e">
        <f>(((#REF!+#REF!+#REF!+V105+Z105)-MIN(#REF!,#REF!,#REF!,V105,Z105))-MAX(#REF!,#REF!,#REF!,V105,Z105))/3-#REF!</f>
        <v>#REF!</v>
      </c>
      <c r="AB105" s="261"/>
      <c r="AC105" s="233"/>
      <c r="AD105" s="233"/>
      <c r="AE105" s="233"/>
      <c r="AF105" s="233"/>
      <c r="AG105" s="463"/>
      <c r="AH105" s="465"/>
    </row>
    <row r="106" spans="1:34" ht="16.5" thickTop="1" thickBot="1" x14ac:dyDescent="0.3">
      <c r="A106" s="430"/>
      <c r="B106" s="431"/>
      <c r="C106" s="432"/>
      <c r="D106" s="431"/>
      <c r="E106" s="433"/>
      <c r="F106" s="434"/>
      <c r="G106" s="254"/>
      <c r="H106" s="20" t="s">
        <v>54</v>
      </c>
      <c r="I106" s="30"/>
      <c r="J106" s="25"/>
      <c r="K106" s="25"/>
      <c r="L106" s="25"/>
      <c r="M106" s="58">
        <f t="shared" si="48"/>
        <v>0</v>
      </c>
      <c r="N106" s="463" t="e">
        <f>(((#REF!+#REF!+#REF!+I106+M106)-MIN(#REF!,#REF!,#REF!,I106,M106))-MAX(#REF!,#REF!,#REF!,I106,M106))/3-#REF!</f>
        <v>#REF!</v>
      </c>
      <c r="O106" s="261"/>
      <c r="P106" s="233"/>
      <c r="Q106" s="233"/>
      <c r="R106" s="234"/>
      <c r="S106" s="234"/>
      <c r="T106" s="463"/>
      <c r="U106" s="466"/>
      <c r="V106" s="30"/>
      <c r="W106" s="25"/>
      <c r="X106" s="25"/>
      <c r="Y106" s="25"/>
      <c r="Z106" s="58">
        <f t="shared" si="51"/>
        <v>0</v>
      </c>
      <c r="AA106" s="463" t="e">
        <f>(((#REF!+#REF!+#REF!+V106+Z106)-MIN(#REF!,#REF!,#REF!,V106,Z106))-MAX(#REF!,#REF!,#REF!,V106,Z106))/3-#REF!</f>
        <v>#REF!</v>
      </c>
      <c r="AB106" s="261"/>
      <c r="AC106" s="233"/>
      <c r="AD106" s="233"/>
      <c r="AE106" s="234"/>
      <c r="AF106" s="234"/>
      <c r="AG106" s="463"/>
      <c r="AH106" s="466"/>
    </row>
    <row r="107" spans="1:34" ht="16.5" thickTop="1" thickBot="1" x14ac:dyDescent="0.3">
      <c r="A107" s="395">
        <f>Classificação!A107</f>
        <v>0</v>
      </c>
      <c r="B107" s="396"/>
      <c r="C107" s="397">
        <f>Classificação!B107</f>
        <v>0</v>
      </c>
      <c r="D107" s="396"/>
      <c r="E107" s="398">
        <f>Classificação!C107</f>
        <v>0</v>
      </c>
      <c r="F107" s="399">
        <f>Classificação!D107</f>
        <v>0</v>
      </c>
      <c r="G107" s="253" t="s">
        <v>2</v>
      </c>
      <c r="H107" s="21" t="s">
        <v>6</v>
      </c>
      <c r="I107" s="31"/>
      <c r="J107" s="26"/>
      <c r="K107" s="26"/>
      <c r="L107" s="26"/>
      <c r="M107" s="59">
        <f t="shared" si="48"/>
        <v>0</v>
      </c>
      <c r="N107" s="423">
        <f t="shared" ref="N107" si="74">(((M107+M108+M109+M110+M111)-MIN(M107,M108,M109,M110,M111))-MAX(M107,M108,M109,M110,M111))/3</f>
        <v>0</v>
      </c>
      <c r="O107" s="269"/>
      <c r="P107" s="235"/>
      <c r="Q107" s="235"/>
      <c r="R107" s="235"/>
      <c r="S107" s="235"/>
      <c r="T107" s="423">
        <f t="shared" ref="T107" si="75">SUM(O107:S111)</f>
        <v>0</v>
      </c>
      <c r="U107" s="459"/>
      <c r="V107" s="31"/>
      <c r="W107" s="26"/>
      <c r="X107" s="26"/>
      <c r="Y107" s="26"/>
      <c r="Z107" s="59">
        <f t="shared" si="51"/>
        <v>0</v>
      </c>
      <c r="AA107" s="423">
        <f t="shared" ref="AA107" si="76">(((Z107+Z108+Z109+Z110+Z111)-MIN(Z107,Z108,Z109,Z110,Z111))-MAX(Z107,Z108,Z109,Z110,Z111))/3</f>
        <v>0</v>
      </c>
      <c r="AB107" s="269"/>
      <c r="AC107" s="235"/>
      <c r="AD107" s="235"/>
      <c r="AE107" s="235"/>
      <c r="AF107" s="235"/>
      <c r="AG107" s="423">
        <f t="shared" ref="AG107" si="77">SUM(AB107:AF111)</f>
        <v>0</v>
      </c>
      <c r="AH107" s="459"/>
    </row>
    <row r="108" spans="1:34" ht="16.5" thickTop="1" thickBot="1" x14ac:dyDescent="0.3">
      <c r="A108" s="395"/>
      <c r="B108" s="396"/>
      <c r="C108" s="397"/>
      <c r="D108" s="396"/>
      <c r="E108" s="398"/>
      <c r="F108" s="399"/>
      <c r="G108" s="254"/>
      <c r="H108" s="22" t="s">
        <v>7</v>
      </c>
      <c r="I108" s="32"/>
      <c r="J108" s="27"/>
      <c r="K108" s="27"/>
      <c r="L108" s="27"/>
      <c r="M108" s="60">
        <f t="shared" si="48"/>
        <v>0</v>
      </c>
      <c r="N108" s="424" t="e">
        <f>(((#REF!+#REF!+#REF!+I108+M108)-MIN(#REF!,#REF!,#REF!,I108,M108))-MAX(#REF!,#REF!,#REF!,I108,M108))/3-#REF!</f>
        <v>#REF!</v>
      </c>
      <c r="O108" s="270"/>
      <c r="P108" s="236"/>
      <c r="Q108" s="236"/>
      <c r="R108" s="236"/>
      <c r="S108" s="236"/>
      <c r="T108" s="424"/>
      <c r="U108" s="460"/>
      <c r="V108" s="32"/>
      <c r="W108" s="27"/>
      <c r="X108" s="27"/>
      <c r="Y108" s="27"/>
      <c r="Z108" s="60">
        <f t="shared" si="51"/>
        <v>0</v>
      </c>
      <c r="AA108" s="424" t="e">
        <f>(((#REF!+#REF!+#REF!+V108+Z108)-MIN(#REF!,#REF!,#REF!,V108,Z108))-MAX(#REF!,#REF!,#REF!,V108,Z108))/3-#REF!</f>
        <v>#REF!</v>
      </c>
      <c r="AB108" s="270"/>
      <c r="AC108" s="236"/>
      <c r="AD108" s="236"/>
      <c r="AE108" s="236"/>
      <c r="AF108" s="236"/>
      <c r="AG108" s="424"/>
      <c r="AH108" s="460"/>
    </row>
    <row r="109" spans="1:34" ht="16.5" thickTop="1" thickBot="1" x14ac:dyDescent="0.3">
      <c r="A109" s="395"/>
      <c r="B109" s="396"/>
      <c r="C109" s="397"/>
      <c r="D109" s="396"/>
      <c r="E109" s="398"/>
      <c r="F109" s="399"/>
      <c r="G109" s="254"/>
      <c r="H109" s="22" t="s">
        <v>8</v>
      </c>
      <c r="I109" s="32"/>
      <c r="J109" s="27"/>
      <c r="K109" s="27"/>
      <c r="L109" s="27"/>
      <c r="M109" s="60">
        <f t="shared" si="48"/>
        <v>0</v>
      </c>
      <c r="N109" s="424" t="e">
        <f>(((#REF!+#REF!+#REF!+I109+M109)-MIN(#REF!,#REF!,#REF!,I109,M109))-MAX(#REF!,#REF!,#REF!,I109,M109))/3-#REF!</f>
        <v>#REF!</v>
      </c>
      <c r="O109" s="270"/>
      <c r="P109" s="236"/>
      <c r="Q109" s="236"/>
      <c r="R109" s="236"/>
      <c r="S109" s="236"/>
      <c r="T109" s="424"/>
      <c r="U109" s="460"/>
      <c r="V109" s="32"/>
      <c r="W109" s="27"/>
      <c r="X109" s="27"/>
      <c r="Y109" s="27"/>
      <c r="Z109" s="60">
        <f t="shared" si="51"/>
        <v>0</v>
      </c>
      <c r="AA109" s="424" t="e">
        <f>(((#REF!+#REF!+#REF!+V109+Z109)-MIN(#REF!,#REF!,#REF!,V109,Z109))-MAX(#REF!,#REF!,#REF!,V109,Z109))/3-#REF!</f>
        <v>#REF!</v>
      </c>
      <c r="AB109" s="270"/>
      <c r="AC109" s="236"/>
      <c r="AD109" s="236"/>
      <c r="AE109" s="236"/>
      <c r="AF109" s="236"/>
      <c r="AG109" s="424"/>
      <c r="AH109" s="460"/>
    </row>
    <row r="110" spans="1:34" ht="16.5" thickTop="1" thickBot="1" x14ac:dyDescent="0.3">
      <c r="A110" s="395"/>
      <c r="B110" s="396"/>
      <c r="C110" s="397"/>
      <c r="D110" s="396"/>
      <c r="E110" s="398"/>
      <c r="F110" s="399"/>
      <c r="G110" s="254"/>
      <c r="H110" s="22" t="s">
        <v>53</v>
      </c>
      <c r="I110" s="32"/>
      <c r="J110" s="27"/>
      <c r="K110" s="27"/>
      <c r="L110" s="27"/>
      <c r="M110" s="60">
        <f t="shared" si="48"/>
        <v>0</v>
      </c>
      <c r="N110" s="424" t="e">
        <f>(((#REF!+#REF!+#REF!+I110+M110)-MIN(#REF!,#REF!,#REF!,I110,M110))-MAX(#REF!,#REF!,#REF!,I110,M110))/3-#REF!</f>
        <v>#REF!</v>
      </c>
      <c r="O110" s="270"/>
      <c r="P110" s="236"/>
      <c r="Q110" s="236"/>
      <c r="R110" s="236"/>
      <c r="S110" s="236"/>
      <c r="T110" s="424"/>
      <c r="U110" s="460"/>
      <c r="V110" s="32"/>
      <c r="W110" s="27"/>
      <c r="X110" s="27"/>
      <c r="Y110" s="27"/>
      <c r="Z110" s="60">
        <f t="shared" si="51"/>
        <v>0</v>
      </c>
      <c r="AA110" s="424" t="e">
        <f>(((#REF!+#REF!+#REF!+V110+Z110)-MIN(#REF!,#REF!,#REF!,V110,Z110))-MAX(#REF!,#REF!,#REF!,V110,Z110))/3-#REF!</f>
        <v>#REF!</v>
      </c>
      <c r="AB110" s="270"/>
      <c r="AC110" s="236"/>
      <c r="AD110" s="236"/>
      <c r="AE110" s="236"/>
      <c r="AF110" s="236"/>
      <c r="AG110" s="424"/>
      <c r="AH110" s="460"/>
    </row>
    <row r="111" spans="1:34" ht="16.5" thickTop="1" thickBot="1" x14ac:dyDescent="0.3">
      <c r="A111" s="395"/>
      <c r="B111" s="396"/>
      <c r="C111" s="397"/>
      <c r="D111" s="396"/>
      <c r="E111" s="398"/>
      <c r="F111" s="399"/>
      <c r="G111" s="254"/>
      <c r="H111" s="22" t="s">
        <v>54</v>
      </c>
      <c r="I111" s="44"/>
      <c r="J111" s="45"/>
      <c r="K111" s="45"/>
      <c r="L111" s="45"/>
      <c r="M111" s="61">
        <f t="shared" si="48"/>
        <v>0</v>
      </c>
      <c r="N111" s="424" t="e">
        <f>(((#REF!+#REF!+#REF!+I111+M111)-MIN(#REF!,#REF!,#REF!,I111,M111))-MAX(#REF!,#REF!,#REF!,I111,M111))/3-#REF!</f>
        <v>#REF!</v>
      </c>
      <c r="O111" s="270"/>
      <c r="P111" s="236"/>
      <c r="Q111" s="236"/>
      <c r="R111" s="237"/>
      <c r="S111" s="237"/>
      <c r="T111" s="424"/>
      <c r="U111" s="461"/>
      <c r="V111" s="44"/>
      <c r="W111" s="45"/>
      <c r="X111" s="45"/>
      <c r="Y111" s="45"/>
      <c r="Z111" s="61">
        <f t="shared" si="51"/>
        <v>0</v>
      </c>
      <c r="AA111" s="424" t="e">
        <f>(((#REF!+#REF!+#REF!+V111+Z111)-MIN(#REF!,#REF!,#REF!,V111,Z111))-MAX(#REF!,#REF!,#REF!,V111,Z111))/3-#REF!</f>
        <v>#REF!</v>
      </c>
      <c r="AB111" s="270"/>
      <c r="AC111" s="236"/>
      <c r="AD111" s="236"/>
      <c r="AE111" s="237"/>
      <c r="AF111" s="237"/>
      <c r="AG111" s="424"/>
      <c r="AH111" s="461"/>
    </row>
    <row r="112" spans="1:34" ht="16.5" thickTop="1" thickBot="1" x14ac:dyDescent="0.3">
      <c r="A112" s="430">
        <f>Classificação!A112</f>
        <v>0</v>
      </c>
      <c r="B112" s="431"/>
      <c r="C112" s="432">
        <f>Classificação!B112</f>
        <v>0</v>
      </c>
      <c r="D112" s="431"/>
      <c r="E112" s="433">
        <f>Classificação!C112</f>
        <v>0</v>
      </c>
      <c r="F112" s="434">
        <f>Classificação!D112</f>
        <v>0</v>
      </c>
      <c r="G112" s="253" t="s">
        <v>2</v>
      </c>
      <c r="H112" s="19" t="s">
        <v>6</v>
      </c>
      <c r="I112" s="28"/>
      <c r="J112" s="23"/>
      <c r="K112" s="23"/>
      <c r="L112" s="23"/>
      <c r="M112" s="56">
        <f t="shared" si="48"/>
        <v>0</v>
      </c>
      <c r="N112" s="462">
        <f t="shared" ref="N112" si="78">(((M112+M113+M114+M115+M116)-MIN(M112,M113,M114,M115,M116))-MAX(M112,M113,M114,M115,M116))/3</f>
        <v>0</v>
      </c>
      <c r="O112" s="260"/>
      <c r="P112" s="232"/>
      <c r="Q112" s="232"/>
      <c r="R112" s="232"/>
      <c r="S112" s="232"/>
      <c r="T112" s="462">
        <f t="shared" ref="T112" si="79">SUM(O112:S116)</f>
        <v>0</v>
      </c>
      <c r="U112" s="464"/>
      <c r="V112" s="28"/>
      <c r="W112" s="23"/>
      <c r="X112" s="23"/>
      <c r="Y112" s="23"/>
      <c r="Z112" s="56">
        <f t="shared" si="51"/>
        <v>0</v>
      </c>
      <c r="AA112" s="462">
        <f t="shared" ref="AA112" si="80">(((Z112+Z113+Z114+Z115+Z116)-MIN(Z112,Z113,Z114,Z115,Z116))-MAX(Z112,Z113,Z114,Z115,Z116))/3</f>
        <v>0</v>
      </c>
      <c r="AB112" s="260"/>
      <c r="AC112" s="232"/>
      <c r="AD112" s="232"/>
      <c r="AE112" s="232"/>
      <c r="AF112" s="232"/>
      <c r="AG112" s="462">
        <f t="shared" ref="AG112" si="81">SUM(AB112:AF116)</f>
        <v>0</v>
      </c>
      <c r="AH112" s="464"/>
    </row>
    <row r="113" spans="1:34" ht="16.5" thickTop="1" thickBot="1" x14ac:dyDescent="0.3">
      <c r="A113" s="430"/>
      <c r="B113" s="431"/>
      <c r="C113" s="432"/>
      <c r="D113" s="431"/>
      <c r="E113" s="433"/>
      <c r="F113" s="434"/>
      <c r="G113" s="254"/>
      <c r="H113" s="20" t="s">
        <v>7</v>
      </c>
      <c r="I113" s="29"/>
      <c r="J113" s="24"/>
      <c r="K113" s="24"/>
      <c r="L113" s="24"/>
      <c r="M113" s="57">
        <f t="shared" si="48"/>
        <v>0</v>
      </c>
      <c r="N113" s="463" t="e">
        <f>(((#REF!+#REF!+#REF!+I113+M113)-MIN(#REF!,#REF!,#REF!,I113,M113))-MAX(#REF!,#REF!,#REF!,I113,M113))/3-#REF!</f>
        <v>#REF!</v>
      </c>
      <c r="O113" s="261"/>
      <c r="P113" s="233"/>
      <c r="Q113" s="233"/>
      <c r="R113" s="233"/>
      <c r="S113" s="233"/>
      <c r="T113" s="463"/>
      <c r="U113" s="465"/>
      <c r="V113" s="29"/>
      <c r="W113" s="24"/>
      <c r="X113" s="24"/>
      <c r="Y113" s="24"/>
      <c r="Z113" s="57">
        <f t="shared" si="51"/>
        <v>0</v>
      </c>
      <c r="AA113" s="463" t="e">
        <f>(((#REF!+#REF!+#REF!+V113+Z113)-MIN(#REF!,#REF!,#REF!,V113,Z113))-MAX(#REF!,#REF!,#REF!,V113,Z113))/3-#REF!</f>
        <v>#REF!</v>
      </c>
      <c r="AB113" s="261"/>
      <c r="AC113" s="233"/>
      <c r="AD113" s="233"/>
      <c r="AE113" s="233"/>
      <c r="AF113" s="233"/>
      <c r="AG113" s="463"/>
      <c r="AH113" s="465"/>
    </row>
    <row r="114" spans="1:34" ht="16.5" thickTop="1" thickBot="1" x14ac:dyDescent="0.3">
      <c r="A114" s="430"/>
      <c r="B114" s="431"/>
      <c r="C114" s="432"/>
      <c r="D114" s="431"/>
      <c r="E114" s="433"/>
      <c r="F114" s="434"/>
      <c r="G114" s="254"/>
      <c r="H114" s="20" t="s">
        <v>8</v>
      </c>
      <c r="I114" s="29"/>
      <c r="J114" s="24"/>
      <c r="K114" s="24"/>
      <c r="L114" s="24"/>
      <c r="M114" s="57">
        <f t="shared" si="48"/>
        <v>0</v>
      </c>
      <c r="N114" s="463" t="e">
        <f>(((#REF!+#REF!+#REF!+I114+M114)-MIN(#REF!,#REF!,#REF!,I114,M114))-MAX(#REF!,#REF!,#REF!,I114,M114))/3-#REF!</f>
        <v>#REF!</v>
      </c>
      <c r="O114" s="261"/>
      <c r="P114" s="233"/>
      <c r="Q114" s="233"/>
      <c r="R114" s="233"/>
      <c r="S114" s="233"/>
      <c r="T114" s="463"/>
      <c r="U114" s="465"/>
      <c r="V114" s="29"/>
      <c r="W114" s="24"/>
      <c r="X114" s="24"/>
      <c r="Y114" s="24"/>
      <c r="Z114" s="57">
        <f t="shared" si="51"/>
        <v>0</v>
      </c>
      <c r="AA114" s="463" t="e">
        <f>(((#REF!+#REF!+#REF!+V114+Z114)-MIN(#REF!,#REF!,#REF!,V114,Z114))-MAX(#REF!,#REF!,#REF!,V114,Z114))/3-#REF!</f>
        <v>#REF!</v>
      </c>
      <c r="AB114" s="261"/>
      <c r="AC114" s="233"/>
      <c r="AD114" s="233"/>
      <c r="AE114" s="233"/>
      <c r="AF114" s="233"/>
      <c r="AG114" s="463"/>
      <c r="AH114" s="465"/>
    </row>
    <row r="115" spans="1:34" ht="16.5" thickTop="1" thickBot="1" x14ac:dyDescent="0.3">
      <c r="A115" s="430"/>
      <c r="B115" s="431"/>
      <c r="C115" s="432"/>
      <c r="D115" s="431"/>
      <c r="E115" s="433"/>
      <c r="F115" s="434"/>
      <c r="G115" s="254"/>
      <c r="H115" s="20" t="s">
        <v>53</v>
      </c>
      <c r="I115" s="29"/>
      <c r="J115" s="24"/>
      <c r="K115" s="24"/>
      <c r="L115" s="24"/>
      <c r="M115" s="57">
        <f t="shared" si="48"/>
        <v>0</v>
      </c>
      <c r="N115" s="463" t="e">
        <f>(((#REF!+#REF!+#REF!+I115+M115)-MIN(#REF!,#REF!,#REF!,I115,M115))-MAX(#REF!,#REF!,#REF!,I115,M115))/3-#REF!</f>
        <v>#REF!</v>
      </c>
      <c r="O115" s="261"/>
      <c r="P115" s="233"/>
      <c r="Q115" s="233"/>
      <c r="R115" s="233"/>
      <c r="S115" s="233"/>
      <c r="T115" s="463"/>
      <c r="U115" s="465"/>
      <c r="V115" s="29"/>
      <c r="W115" s="24"/>
      <c r="X115" s="24"/>
      <c r="Y115" s="24"/>
      <c r="Z115" s="57">
        <f t="shared" si="51"/>
        <v>0</v>
      </c>
      <c r="AA115" s="463" t="e">
        <f>(((#REF!+#REF!+#REF!+V115+Z115)-MIN(#REF!,#REF!,#REF!,V115,Z115))-MAX(#REF!,#REF!,#REF!,V115,Z115))/3-#REF!</f>
        <v>#REF!</v>
      </c>
      <c r="AB115" s="261"/>
      <c r="AC115" s="233"/>
      <c r="AD115" s="233"/>
      <c r="AE115" s="233"/>
      <c r="AF115" s="233"/>
      <c r="AG115" s="463"/>
      <c r="AH115" s="465"/>
    </row>
    <row r="116" spans="1:34" ht="16.5" thickTop="1" thickBot="1" x14ac:dyDescent="0.3">
      <c r="A116" s="430"/>
      <c r="B116" s="431"/>
      <c r="C116" s="432"/>
      <c r="D116" s="431"/>
      <c r="E116" s="433"/>
      <c r="F116" s="434"/>
      <c r="G116" s="254"/>
      <c r="H116" s="20" t="s">
        <v>54</v>
      </c>
      <c r="I116" s="30"/>
      <c r="J116" s="25"/>
      <c r="K116" s="25"/>
      <c r="L116" s="25"/>
      <c r="M116" s="58">
        <f t="shared" si="48"/>
        <v>0</v>
      </c>
      <c r="N116" s="463" t="e">
        <f>(((#REF!+#REF!+#REF!+I116+M116)-MIN(#REF!,#REF!,#REF!,I116,M116))-MAX(#REF!,#REF!,#REF!,I116,M116))/3-#REF!</f>
        <v>#REF!</v>
      </c>
      <c r="O116" s="261"/>
      <c r="P116" s="233"/>
      <c r="Q116" s="233"/>
      <c r="R116" s="234"/>
      <c r="S116" s="234"/>
      <c r="T116" s="463"/>
      <c r="U116" s="466"/>
      <c r="V116" s="30"/>
      <c r="W116" s="25"/>
      <c r="X116" s="25"/>
      <c r="Y116" s="25"/>
      <c r="Z116" s="58">
        <f t="shared" si="51"/>
        <v>0</v>
      </c>
      <c r="AA116" s="463" t="e">
        <f>(((#REF!+#REF!+#REF!+V116+Z116)-MIN(#REF!,#REF!,#REF!,V116,Z116))-MAX(#REF!,#REF!,#REF!,V116,Z116))/3-#REF!</f>
        <v>#REF!</v>
      </c>
      <c r="AB116" s="261"/>
      <c r="AC116" s="233"/>
      <c r="AD116" s="233"/>
      <c r="AE116" s="234"/>
      <c r="AF116" s="234"/>
      <c r="AG116" s="463"/>
      <c r="AH116" s="466"/>
    </row>
    <row r="117" spans="1:34" ht="16.5" thickTop="1" thickBot="1" x14ac:dyDescent="0.3">
      <c r="A117" s="395">
        <f>Classificação!A117</f>
        <v>0</v>
      </c>
      <c r="B117" s="396"/>
      <c r="C117" s="397">
        <f>Classificação!B117</f>
        <v>0</v>
      </c>
      <c r="D117" s="396"/>
      <c r="E117" s="398">
        <f>Classificação!C117</f>
        <v>0</v>
      </c>
      <c r="F117" s="399">
        <f>Classificação!D117</f>
        <v>0</v>
      </c>
      <c r="G117" s="253" t="s">
        <v>2</v>
      </c>
      <c r="H117" s="21" t="s">
        <v>6</v>
      </c>
      <c r="I117" s="31"/>
      <c r="J117" s="26"/>
      <c r="K117" s="26"/>
      <c r="L117" s="26"/>
      <c r="M117" s="59">
        <f t="shared" si="48"/>
        <v>0</v>
      </c>
      <c r="N117" s="423">
        <f t="shared" ref="N117" si="82">(((M117+M118+M119+M120+M121)-MIN(M117,M118,M119,M120,M121))-MAX(M117,M118,M119,M120,M121))/3</f>
        <v>0</v>
      </c>
      <c r="O117" s="269"/>
      <c r="P117" s="235"/>
      <c r="Q117" s="235"/>
      <c r="R117" s="235"/>
      <c r="S117" s="235"/>
      <c r="T117" s="423">
        <f t="shared" ref="T117" si="83">SUM(O117:S121)</f>
        <v>0</v>
      </c>
      <c r="U117" s="459"/>
      <c r="V117" s="31"/>
      <c r="W117" s="26"/>
      <c r="X117" s="26"/>
      <c r="Y117" s="26"/>
      <c r="Z117" s="59">
        <f t="shared" si="51"/>
        <v>0</v>
      </c>
      <c r="AA117" s="423">
        <f t="shared" ref="AA117" si="84">(((Z117+Z118+Z119+Z120+Z121)-MIN(Z117,Z118,Z119,Z120,Z121))-MAX(Z117,Z118,Z119,Z120,Z121))/3</f>
        <v>0</v>
      </c>
      <c r="AB117" s="269"/>
      <c r="AC117" s="235"/>
      <c r="AD117" s="235"/>
      <c r="AE117" s="235"/>
      <c r="AF117" s="235"/>
      <c r="AG117" s="423">
        <f t="shared" ref="AG117" si="85">SUM(AB117:AF121)</f>
        <v>0</v>
      </c>
      <c r="AH117" s="459"/>
    </row>
    <row r="118" spans="1:34" ht="16.5" thickTop="1" thickBot="1" x14ac:dyDescent="0.3">
      <c r="A118" s="395"/>
      <c r="B118" s="396"/>
      <c r="C118" s="397"/>
      <c r="D118" s="396"/>
      <c r="E118" s="398"/>
      <c r="F118" s="399"/>
      <c r="G118" s="254"/>
      <c r="H118" s="22" t="s">
        <v>7</v>
      </c>
      <c r="I118" s="32"/>
      <c r="J118" s="27"/>
      <c r="K118" s="27"/>
      <c r="L118" s="27"/>
      <c r="M118" s="60">
        <f t="shared" si="48"/>
        <v>0</v>
      </c>
      <c r="N118" s="424" t="e">
        <f>(((#REF!+#REF!+#REF!+I118+M118)-MIN(#REF!,#REF!,#REF!,I118,M118))-MAX(#REF!,#REF!,#REF!,I118,M118))/3-#REF!</f>
        <v>#REF!</v>
      </c>
      <c r="O118" s="270"/>
      <c r="P118" s="236"/>
      <c r="Q118" s="236"/>
      <c r="R118" s="236"/>
      <c r="S118" s="236"/>
      <c r="T118" s="424"/>
      <c r="U118" s="460"/>
      <c r="V118" s="32"/>
      <c r="W118" s="27"/>
      <c r="X118" s="27"/>
      <c r="Y118" s="27"/>
      <c r="Z118" s="60">
        <f t="shared" si="51"/>
        <v>0</v>
      </c>
      <c r="AA118" s="424" t="e">
        <f>(((#REF!+#REF!+#REF!+V118+Z118)-MIN(#REF!,#REF!,#REF!,V118,Z118))-MAX(#REF!,#REF!,#REF!,V118,Z118))/3-#REF!</f>
        <v>#REF!</v>
      </c>
      <c r="AB118" s="270"/>
      <c r="AC118" s="236"/>
      <c r="AD118" s="236"/>
      <c r="AE118" s="236"/>
      <c r="AF118" s="236"/>
      <c r="AG118" s="424"/>
      <c r="AH118" s="460"/>
    </row>
    <row r="119" spans="1:34" ht="16.5" thickTop="1" thickBot="1" x14ac:dyDescent="0.3">
      <c r="A119" s="395"/>
      <c r="B119" s="396"/>
      <c r="C119" s="397"/>
      <c r="D119" s="396"/>
      <c r="E119" s="398"/>
      <c r="F119" s="399"/>
      <c r="G119" s="254"/>
      <c r="H119" s="22" t="s">
        <v>8</v>
      </c>
      <c r="I119" s="32"/>
      <c r="J119" s="27"/>
      <c r="K119" s="27"/>
      <c r="L119" s="27"/>
      <c r="M119" s="60">
        <f t="shared" si="48"/>
        <v>0</v>
      </c>
      <c r="N119" s="424" t="e">
        <f>(((#REF!+#REF!+#REF!+I119+M119)-MIN(#REF!,#REF!,#REF!,I119,M119))-MAX(#REF!,#REF!,#REF!,I119,M119))/3-#REF!</f>
        <v>#REF!</v>
      </c>
      <c r="O119" s="270"/>
      <c r="P119" s="236"/>
      <c r="Q119" s="236"/>
      <c r="R119" s="236"/>
      <c r="S119" s="236"/>
      <c r="T119" s="424"/>
      <c r="U119" s="460"/>
      <c r="V119" s="32"/>
      <c r="W119" s="27"/>
      <c r="X119" s="27"/>
      <c r="Y119" s="27"/>
      <c r="Z119" s="60">
        <f t="shared" si="51"/>
        <v>0</v>
      </c>
      <c r="AA119" s="424" t="e">
        <f>(((#REF!+#REF!+#REF!+V119+Z119)-MIN(#REF!,#REF!,#REF!,V119,Z119))-MAX(#REF!,#REF!,#REF!,V119,Z119))/3-#REF!</f>
        <v>#REF!</v>
      </c>
      <c r="AB119" s="270"/>
      <c r="AC119" s="236"/>
      <c r="AD119" s="236"/>
      <c r="AE119" s="236"/>
      <c r="AF119" s="236"/>
      <c r="AG119" s="424"/>
      <c r="AH119" s="460"/>
    </row>
    <row r="120" spans="1:34" ht="16.5" thickTop="1" thickBot="1" x14ac:dyDescent="0.3">
      <c r="A120" s="395"/>
      <c r="B120" s="396"/>
      <c r="C120" s="397"/>
      <c r="D120" s="396"/>
      <c r="E120" s="398"/>
      <c r="F120" s="399"/>
      <c r="G120" s="254"/>
      <c r="H120" s="22" t="s">
        <v>53</v>
      </c>
      <c r="I120" s="32"/>
      <c r="J120" s="27"/>
      <c r="K120" s="27"/>
      <c r="L120" s="27"/>
      <c r="M120" s="60">
        <f t="shared" si="48"/>
        <v>0</v>
      </c>
      <c r="N120" s="424" t="e">
        <f>(((#REF!+#REF!+#REF!+I120+M120)-MIN(#REF!,#REF!,#REF!,I120,M120))-MAX(#REF!,#REF!,#REF!,I120,M120))/3-#REF!</f>
        <v>#REF!</v>
      </c>
      <c r="O120" s="270"/>
      <c r="P120" s="236"/>
      <c r="Q120" s="236"/>
      <c r="R120" s="236"/>
      <c r="S120" s="236"/>
      <c r="T120" s="424"/>
      <c r="U120" s="460"/>
      <c r="V120" s="32"/>
      <c r="W120" s="27"/>
      <c r="X120" s="27"/>
      <c r="Y120" s="27"/>
      <c r="Z120" s="60">
        <f t="shared" si="51"/>
        <v>0</v>
      </c>
      <c r="AA120" s="424" t="e">
        <f>(((#REF!+#REF!+#REF!+V120+Z120)-MIN(#REF!,#REF!,#REF!,V120,Z120))-MAX(#REF!,#REF!,#REF!,V120,Z120))/3-#REF!</f>
        <v>#REF!</v>
      </c>
      <c r="AB120" s="270"/>
      <c r="AC120" s="236"/>
      <c r="AD120" s="236"/>
      <c r="AE120" s="236"/>
      <c r="AF120" s="236"/>
      <c r="AG120" s="424"/>
      <c r="AH120" s="460"/>
    </row>
    <row r="121" spans="1:34" ht="16.5" thickTop="1" thickBot="1" x14ac:dyDescent="0.3">
      <c r="A121" s="395"/>
      <c r="B121" s="396"/>
      <c r="C121" s="397"/>
      <c r="D121" s="396"/>
      <c r="E121" s="398"/>
      <c r="F121" s="399"/>
      <c r="G121" s="254"/>
      <c r="H121" s="22" t="s">
        <v>54</v>
      </c>
      <c r="I121" s="44"/>
      <c r="J121" s="45"/>
      <c r="K121" s="45"/>
      <c r="L121" s="45"/>
      <c r="M121" s="61">
        <f t="shared" si="48"/>
        <v>0</v>
      </c>
      <c r="N121" s="424" t="e">
        <f>(((#REF!+#REF!+#REF!+I121+M121)-MIN(#REF!,#REF!,#REF!,I121,M121))-MAX(#REF!,#REF!,#REF!,I121,M121))/3-#REF!</f>
        <v>#REF!</v>
      </c>
      <c r="O121" s="270"/>
      <c r="P121" s="236"/>
      <c r="Q121" s="236"/>
      <c r="R121" s="237"/>
      <c r="S121" s="237"/>
      <c r="T121" s="424"/>
      <c r="U121" s="461"/>
      <c r="V121" s="44"/>
      <c r="W121" s="45"/>
      <c r="X121" s="45"/>
      <c r="Y121" s="45"/>
      <c r="Z121" s="61">
        <f t="shared" si="51"/>
        <v>0</v>
      </c>
      <c r="AA121" s="424" t="e">
        <f>(((#REF!+#REF!+#REF!+V121+Z121)-MIN(#REF!,#REF!,#REF!,V121,Z121))-MAX(#REF!,#REF!,#REF!,V121,Z121))/3-#REF!</f>
        <v>#REF!</v>
      </c>
      <c r="AB121" s="270"/>
      <c r="AC121" s="236"/>
      <c r="AD121" s="236"/>
      <c r="AE121" s="237"/>
      <c r="AF121" s="237"/>
      <c r="AG121" s="424"/>
      <c r="AH121" s="461"/>
    </row>
    <row r="122" spans="1:34" ht="16.5" thickTop="1" thickBot="1" x14ac:dyDescent="0.3">
      <c r="A122" s="430">
        <f>Classificação!A122</f>
        <v>0</v>
      </c>
      <c r="B122" s="431"/>
      <c r="C122" s="432">
        <f>Classificação!B122</f>
        <v>0</v>
      </c>
      <c r="D122" s="431"/>
      <c r="E122" s="433">
        <f>Classificação!C122</f>
        <v>0</v>
      </c>
      <c r="F122" s="434">
        <f>Classificação!D122</f>
        <v>0</v>
      </c>
      <c r="G122" s="253" t="s">
        <v>2</v>
      </c>
      <c r="H122" s="19" t="s">
        <v>6</v>
      </c>
      <c r="I122" s="28"/>
      <c r="J122" s="23"/>
      <c r="K122" s="23"/>
      <c r="L122" s="23"/>
      <c r="M122" s="56">
        <f t="shared" si="48"/>
        <v>0</v>
      </c>
      <c r="N122" s="462">
        <f t="shared" ref="N122" si="86">(((M122+M123+M124+M125+M126)-MIN(M122,M123,M124,M125,M126))-MAX(M122,M123,M124,M125,M126))/3</f>
        <v>0</v>
      </c>
      <c r="O122" s="260"/>
      <c r="P122" s="232"/>
      <c r="Q122" s="232"/>
      <c r="R122" s="232"/>
      <c r="S122" s="232"/>
      <c r="T122" s="462">
        <f t="shared" ref="T122" si="87">SUM(O122:S126)</f>
        <v>0</v>
      </c>
      <c r="U122" s="464"/>
      <c r="V122" s="28"/>
      <c r="W122" s="23"/>
      <c r="X122" s="23"/>
      <c r="Y122" s="23"/>
      <c r="Z122" s="56">
        <f t="shared" si="51"/>
        <v>0</v>
      </c>
      <c r="AA122" s="462">
        <f t="shared" ref="AA122" si="88">(((Z122+Z123+Z124+Z125+Z126)-MIN(Z122,Z123,Z124,Z125,Z126))-MAX(Z122,Z123,Z124,Z125,Z126))/3</f>
        <v>0</v>
      </c>
      <c r="AB122" s="260"/>
      <c r="AC122" s="232"/>
      <c r="AD122" s="232"/>
      <c r="AE122" s="232"/>
      <c r="AF122" s="232"/>
      <c r="AG122" s="462">
        <f t="shared" ref="AG122" si="89">SUM(AB122:AF126)</f>
        <v>0</v>
      </c>
      <c r="AH122" s="464"/>
    </row>
    <row r="123" spans="1:34" ht="16.5" thickTop="1" thickBot="1" x14ac:dyDescent="0.3">
      <c r="A123" s="430"/>
      <c r="B123" s="431"/>
      <c r="C123" s="432"/>
      <c r="D123" s="431"/>
      <c r="E123" s="433"/>
      <c r="F123" s="434"/>
      <c r="G123" s="254"/>
      <c r="H123" s="20" t="s">
        <v>7</v>
      </c>
      <c r="I123" s="29"/>
      <c r="J123" s="24"/>
      <c r="K123" s="24"/>
      <c r="L123" s="24"/>
      <c r="M123" s="57">
        <f t="shared" si="48"/>
        <v>0</v>
      </c>
      <c r="N123" s="463" t="e">
        <f>(((#REF!+#REF!+#REF!+I123+M123)-MIN(#REF!,#REF!,#REF!,I123,M123))-MAX(#REF!,#REF!,#REF!,I123,M123))/3-#REF!</f>
        <v>#REF!</v>
      </c>
      <c r="O123" s="261"/>
      <c r="P123" s="233"/>
      <c r="Q123" s="233"/>
      <c r="R123" s="233"/>
      <c r="S123" s="233"/>
      <c r="T123" s="463"/>
      <c r="U123" s="465"/>
      <c r="V123" s="29"/>
      <c r="W123" s="24"/>
      <c r="X123" s="24"/>
      <c r="Y123" s="24"/>
      <c r="Z123" s="57">
        <f t="shared" si="51"/>
        <v>0</v>
      </c>
      <c r="AA123" s="463" t="e">
        <f>(((#REF!+#REF!+#REF!+V123+Z123)-MIN(#REF!,#REF!,#REF!,V123,Z123))-MAX(#REF!,#REF!,#REF!,V123,Z123))/3-#REF!</f>
        <v>#REF!</v>
      </c>
      <c r="AB123" s="261"/>
      <c r="AC123" s="233"/>
      <c r="AD123" s="233"/>
      <c r="AE123" s="233"/>
      <c r="AF123" s="233"/>
      <c r="AG123" s="463"/>
      <c r="AH123" s="465"/>
    </row>
    <row r="124" spans="1:34" ht="16.5" thickTop="1" thickBot="1" x14ac:dyDescent="0.3">
      <c r="A124" s="430"/>
      <c r="B124" s="431"/>
      <c r="C124" s="432"/>
      <c r="D124" s="431"/>
      <c r="E124" s="433"/>
      <c r="F124" s="434"/>
      <c r="G124" s="254"/>
      <c r="H124" s="20" t="s">
        <v>8</v>
      </c>
      <c r="I124" s="29"/>
      <c r="J124" s="24"/>
      <c r="K124" s="24"/>
      <c r="L124" s="24"/>
      <c r="M124" s="57">
        <f t="shared" si="48"/>
        <v>0</v>
      </c>
      <c r="N124" s="463" t="e">
        <f>(((#REF!+#REF!+#REF!+I124+M124)-MIN(#REF!,#REF!,#REF!,I124,M124))-MAX(#REF!,#REF!,#REF!,I124,M124))/3-#REF!</f>
        <v>#REF!</v>
      </c>
      <c r="O124" s="261"/>
      <c r="P124" s="233"/>
      <c r="Q124" s="233"/>
      <c r="R124" s="233"/>
      <c r="S124" s="233"/>
      <c r="T124" s="463"/>
      <c r="U124" s="465"/>
      <c r="V124" s="29"/>
      <c r="W124" s="24"/>
      <c r="X124" s="24"/>
      <c r="Y124" s="24"/>
      <c r="Z124" s="57">
        <f t="shared" si="51"/>
        <v>0</v>
      </c>
      <c r="AA124" s="463" t="e">
        <f>(((#REF!+#REF!+#REF!+V124+Z124)-MIN(#REF!,#REF!,#REF!,V124,Z124))-MAX(#REF!,#REF!,#REF!,V124,Z124))/3-#REF!</f>
        <v>#REF!</v>
      </c>
      <c r="AB124" s="261"/>
      <c r="AC124" s="233"/>
      <c r="AD124" s="233"/>
      <c r="AE124" s="233"/>
      <c r="AF124" s="233"/>
      <c r="AG124" s="463"/>
      <c r="AH124" s="465"/>
    </row>
    <row r="125" spans="1:34" ht="16.5" thickTop="1" thickBot="1" x14ac:dyDescent="0.3">
      <c r="A125" s="430"/>
      <c r="B125" s="431"/>
      <c r="C125" s="432"/>
      <c r="D125" s="431"/>
      <c r="E125" s="433"/>
      <c r="F125" s="434"/>
      <c r="G125" s="254"/>
      <c r="H125" s="20" t="s">
        <v>53</v>
      </c>
      <c r="I125" s="29"/>
      <c r="J125" s="24"/>
      <c r="K125" s="24"/>
      <c r="L125" s="24"/>
      <c r="M125" s="57">
        <f t="shared" si="48"/>
        <v>0</v>
      </c>
      <c r="N125" s="463" t="e">
        <f>(((#REF!+#REF!+#REF!+I125+M125)-MIN(#REF!,#REF!,#REF!,I125,M125))-MAX(#REF!,#REF!,#REF!,I125,M125))/3-#REF!</f>
        <v>#REF!</v>
      </c>
      <c r="O125" s="261"/>
      <c r="P125" s="233"/>
      <c r="Q125" s="233"/>
      <c r="R125" s="233"/>
      <c r="S125" s="233"/>
      <c r="T125" s="463"/>
      <c r="U125" s="465"/>
      <c r="V125" s="29"/>
      <c r="W125" s="24"/>
      <c r="X125" s="24"/>
      <c r="Y125" s="24"/>
      <c r="Z125" s="57">
        <f t="shared" si="51"/>
        <v>0</v>
      </c>
      <c r="AA125" s="463" t="e">
        <f>(((#REF!+#REF!+#REF!+V125+Z125)-MIN(#REF!,#REF!,#REF!,V125,Z125))-MAX(#REF!,#REF!,#REF!,V125,Z125))/3-#REF!</f>
        <v>#REF!</v>
      </c>
      <c r="AB125" s="261"/>
      <c r="AC125" s="233"/>
      <c r="AD125" s="233"/>
      <c r="AE125" s="233"/>
      <c r="AF125" s="233"/>
      <c r="AG125" s="463"/>
      <c r="AH125" s="465"/>
    </row>
    <row r="126" spans="1:34" ht="16.5" thickTop="1" thickBot="1" x14ac:dyDescent="0.3">
      <c r="A126" s="430"/>
      <c r="B126" s="431"/>
      <c r="C126" s="432"/>
      <c r="D126" s="431"/>
      <c r="E126" s="433"/>
      <c r="F126" s="434"/>
      <c r="G126" s="255"/>
      <c r="H126" s="20" t="s">
        <v>54</v>
      </c>
      <c r="I126" s="30"/>
      <c r="J126" s="25"/>
      <c r="K126" s="25"/>
      <c r="L126" s="25"/>
      <c r="M126" s="58">
        <f t="shared" si="48"/>
        <v>0</v>
      </c>
      <c r="N126" s="467" t="e">
        <f>(((#REF!+#REF!+#REF!+I126+M126)-MIN(#REF!,#REF!,#REF!,I126,M126))-MAX(#REF!,#REF!,#REF!,I126,M126))/3-#REF!</f>
        <v>#REF!</v>
      </c>
      <c r="O126" s="438"/>
      <c r="P126" s="234"/>
      <c r="Q126" s="234"/>
      <c r="R126" s="234"/>
      <c r="S126" s="234"/>
      <c r="T126" s="467"/>
      <c r="U126" s="466"/>
      <c r="V126" s="30"/>
      <c r="W126" s="25"/>
      <c r="X126" s="25"/>
      <c r="Y126" s="25"/>
      <c r="Z126" s="58">
        <f t="shared" si="51"/>
        <v>0</v>
      </c>
      <c r="AA126" s="467" t="e">
        <f>(((#REF!+#REF!+#REF!+V126+Z126)-MIN(#REF!,#REF!,#REF!,V126,Z126))-MAX(#REF!,#REF!,#REF!,V126,Z126))/3-#REF!</f>
        <v>#REF!</v>
      </c>
      <c r="AB126" s="438"/>
      <c r="AC126" s="234"/>
      <c r="AD126" s="234"/>
      <c r="AE126" s="234"/>
      <c r="AF126" s="234"/>
      <c r="AG126" s="467"/>
      <c r="AH126" s="466"/>
    </row>
    <row r="127" spans="1:34" s="13" customFormat="1" ht="16.5" thickTop="1" thickBot="1" x14ac:dyDescent="0.3">
      <c r="A127" s="395">
        <f>Classificação!A127</f>
        <v>0</v>
      </c>
      <c r="B127" s="396"/>
      <c r="C127" s="397">
        <f>Classificação!B127</f>
        <v>0</v>
      </c>
      <c r="D127" s="396"/>
      <c r="E127" s="398">
        <f>Classificação!C127</f>
        <v>0</v>
      </c>
      <c r="F127" s="399">
        <f>Classificação!D127</f>
        <v>0</v>
      </c>
      <c r="G127" s="253" t="s">
        <v>2</v>
      </c>
      <c r="H127" s="21" t="s">
        <v>6</v>
      </c>
      <c r="I127" s="31"/>
      <c r="J127" s="26"/>
      <c r="K127" s="26"/>
      <c r="L127" s="26"/>
      <c r="M127" s="59">
        <f t="shared" si="48"/>
        <v>0</v>
      </c>
      <c r="N127" s="420">
        <f t="shared" ref="N127" si="90">(((M127+M128+M129+M130+M131)-MIN(M127,M128,M129,M130,M131))-MAX(M127,M128,M129,M130,M131))/3</f>
        <v>0</v>
      </c>
      <c r="O127" s="269"/>
      <c r="P127" s="235"/>
      <c r="Q127" s="235"/>
      <c r="R127" s="235"/>
      <c r="S127" s="235"/>
      <c r="T127" s="423">
        <f t="shared" ref="T127" si="91">SUM(O127:S131)</f>
        <v>0</v>
      </c>
      <c r="U127" s="459"/>
      <c r="V127" s="31"/>
      <c r="W127" s="26"/>
      <c r="X127" s="26"/>
      <c r="Y127" s="26"/>
      <c r="Z127" s="59">
        <f t="shared" si="51"/>
        <v>0</v>
      </c>
      <c r="AA127" s="420">
        <f t="shared" ref="AA127" si="92">(((Z127+Z128+Z129+Z130+Z131)-MIN(Z127,Z128,Z129,Z130,Z131))-MAX(Z127,Z128,Z129,Z130,Z131))/3</f>
        <v>0</v>
      </c>
      <c r="AB127" s="269"/>
      <c r="AC127" s="235"/>
      <c r="AD127" s="235"/>
      <c r="AE127" s="235"/>
      <c r="AF127" s="235"/>
      <c r="AG127" s="423">
        <f t="shared" ref="AG127" si="93">SUM(AB127:AF131)</f>
        <v>0</v>
      </c>
      <c r="AH127" s="459"/>
    </row>
    <row r="128" spans="1:34" ht="16.5" thickTop="1" thickBot="1" x14ac:dyDescent="0.3">
      <c r="A128" s="395"/>
      <c r="B128" s="396"/>
      <c r="C128" s="397"/>
      <c r="D128" s="396"/>
      <c r="E128" s="398"/>
      <c r="F128" s="399"/>
      <c r="G128" s="254"/>
      <c r="H128" s="22" t="s">
        <v>7</v>
      </c>
      <c r="I128" s="32"/>
      <c r="J128" s="27"/>
      <c r="K128" s="27"/>
      <c r="L128" s="27"/>
      <c r="M128" s="60">
        <f t="shared" si="48"/>
        <v>0</v>
      </c>
      <c r="N128" s="421" t="e">
        <f>(((#REF!+#REF!+#REF!+I128+M128)-MIN(#REF!,#REF!,#REF!,I128,M128))-MAX(#REF!,#REF!,#REF!,I128,M128))/3-#REF!</f>
        <v>#REF!</v>
      </c>
      <c r="O128" s="270"/>
      <c r="P128" s="236"/>
      <c r="Q128" s="236"/>
      <c r="R128" s="236"/>
      <c r="S128" s="236"/>
      <c r="T128" s="424"/>
      <c r="U128" s="460"/>
      <c r="V128" s="32"/>
      <c r="W128" s="27"/>
      <c r="X128" s="27"/>
      <c r="Y128" s="27"/>
      <c r="Z128" s="60">
        <f t="shared" si="51"/>
        <v>0</v>
      </c>
      <c r="AA128" s="421" t="e">
        <f>(((#REF!+#REF!+#REF!+V128+Z128)-MIN(#REF!,#REF!,#REF!,V128,Z128))-MAX(#REF!,#REF!,#REF!,V128,Z128))/3-#REF!</f>
        <v>#REF!</v>
      </c>
      <c r="AB128" s="270"/>
      <c r="AC128" s="236"/>
      <c r="AD128" s="236"/>
      <c r="AE128" s="236"/>
      <c r="AF128" s="236"/>
      <c r="AG128" s="424"/>
      <c r="AH128" s="460"/>
    </row>
    <row r="129" spans="1:34" ht="16.5" thickTop="1" thickBot="1" x14ac:dyDescent="0.3">
      <c r="A129" s="395"/>
      <c r="B129" s="396"/>
      <c r="C129" s="397"/>
      <c r="D129" s="396"/>
      <c r="E129" s="398"/>
      <c r="F129" s="399"/>
      <c r="G129" s="254"/>
      <c r="H129" s="22" t="s">
        <v>8</v>
      </c>
      <c r="I129" s="32"/>
      <c r="J129" s="27"/>
      <c r="K129" s="27"/>
      <c r="L129" s="27"/>
      <c r="M129" s="60">
        <f t="shared" si="48"/>
        <v>0</v>
      </c>
      <c r="N129" s="421" t="e">
        <f>(((#REF!+#REF!+#REF!+I129+M129)-MIN(#REF!,#REF!,#REF!,I129,M129))-MAX(#REF!,#REF!,#REF!,I129,M129))/3-#REF!</f>
        <v>#REF!</v>
      </c>
      <c r="O129" s="270"/>
      <c r="P129" s="236"/>
      <c r="Q129" s="236"/>
      <c r="R129" s="236"/>
      <c r="S129" s="236"/>
      <c r="T129" s="424"/>
      <c r="U129" s="460"/>
      <c r="V129" s="32"/>
      <c r="W129" s="27"/>
      <c r="X129" s="27"/>
      <c r="Y129" s="27"/>
      <c r="Z129" s="60">
        <f t="shared" si="51"/>
        <v>0</v>
      </c>
      <c r="AA129" s="421" t="e">
        <f>(((#REF!+#REF!+#REF!+V129+Z129)-MIN(#REF!,#REF!,#REF!,V129,Z129))-MAX(#REF!,#REF!,#REF!,V129,Z129))/3-#REF!</f>
        <v>#REF!</v>
      </c>
      <c r="AB129" s="270"/>
      <c r="AC129" s="236"/>
      <c r="AD129" s="236"/>
      <c r="AE129" s="236"/>
      <c r="AF129" s="236"/>
      <c r="AG129" s="424"/>
      <c r="AH129" s="460"/>
    </row>
    <row r="130" spans="1:34" ht="16.5" thickTop="1" thickBot="1" x14ac:dyDescent="0.3">
      <c r="A130" s="395"/>
      <c r="B130" s="396"/>
      <c r="C130" s="397"/>
      <c r="D130" s="396"/>
      <c r="E130" s="398"/>
      <c r="F130" s="399"/>
      <c r="G130" s="254"/>
      <c r="H130" s="22" t="s">
        <v>53</v>
      </c>
      <c r="I130" s="32"/>
      <c r="J130" s="27"/>
      <c r="K130" s="27"/>
      <c r="L130" s="27"/>
      <c r="M130" s="60">
        <f t="shared" si="48"/>
        <v>0</v>
      </c>
      <c r="N130" s="421" t="e">
        <f>(((#REF!+#REF!+#REF!+I130+M130)-MIN(#REF!,#REF!,#REF!,I130,M130))-MAX(#REF!,#REF!,#REF!,I130,M130))/3-#REF!</f>
        <v>#REF!</v>
      </c>
      <c r="O130" s="270"/>
      <c r="P130" s="236"/>
      <c r="Q130" s="236"/>
      <c r="R130" s="236"/>
      <c r="S130" s="236"/>
      <c r="T130" s="424"/>
      <c r="U130" s="460"/>
      <c r="V130" s="32"/>
      <c r="W130" s="27"/>
      <c r="X130" s="27"/>
      <c r="Y130" s="27"/>
      <c r="Z130" s="60">
        <f t="shared" si="51"/>
        <v>0</v>
      </c>
      <c r="AA130" s="421" t="e">
        <f>(((#REF!+#REF!+#REF!+V130+Z130)-MIN(#REF!,#REF!,#REF!,V130,Z130))-MAX(#REF!,#REF!,#REF!,V130,Z130))/3-#REF!</f>
        <v>#REF!</v>
      </c>
      <c r="AB130" s="270"/>
      <c r="AC130" s="236"/>
      <c r="AD130" s="236"/>
      <c r="AE130" s="236"/>
      <c r="AF130" s="236"/>
      <c r="AG130" s="424"/>
      <c r="AH130" s="460"/>
    </row>
    <row r="131" spans="1:34" ht="16.5" thickTop="1" thickBot="1" x14ac:dyDescent="0.3">
      <c r="A131" s="395"/>
      <c r="B131" s="396"/>
      <c r="C131" s="397"/>
      <c r="D131" s="396"/>
      <c r="E131" s="398"/>
      <c r="F131" s="399"/>
      <c r="G131" s="254"/>
      <c r="H131" s="22" t="s">
        <v>54</v>
      </c>
      <c r="I131" s="44"/>
      <c r="J131" s="45"/>
      <c r="K131" s="45"/>
      <c r="L131" s="45"/>
      <c r="M131" s="61">
        <f t="shared" si="48"/>
        <v>0</v>
      </c>
      <c r="N131" s="422" t="e">
        <f>(((#REF!+#REF!+#REF!+I131+M131)-MIN(#REF!,#REF!,#REF!,I131,M131))-MAX(#REF!,#REF!,#REF!,I131,M131))/3-#REF!</f>
        <v>#REF!</v>
      </c>
      <c r="O131" s="270"/>
      <c r="P131" s="236"/>
      <c r="Q131" s="236"/>
      <c r="R131" s="237"/>
      <c r="S131" s="237"/>
      <c r="T131" s="424"/>
      <c r="U131" s="461"/>
      <c r="V131" s="44"/>
      <c r="W131" s="45"/>
      <c r="X131" s="45"/>
      <c r="Y131" s="45"/>
      <c r="Z131" s="61">
        <f t="shared" si="51"/>
        <v>0</v>
      </c>
      <c r="AA131" s="422" t="e">
        <f>(((#REF!+#REF!+#REF!+V131+Z131)-MIN(#REF!,#REF!,#REF!,V131,Z131))-MAX(#REF!,#REF!,#REF!,V131,Z131))/3-#REF!</f>
        <v>#REF!</v>
      </c>
      <c r="AB131" s="270"/>
      <c r="AC131" s="236"/>
      <c r="AD131" s="236"/>
      <c r="AE131" s="237"/>
      <c r="AF131" s="237"/>
      <c r="AG131" s="424"/>
      <c r="AH131" s="461"/>
    </row>
    <row r="132" spans="1:34" ht="16.5" thickTop="1" thickBot="1" x14ac:dyDescent="0.3">
      <c r="A132" s="430">
        <f>Classificação!A132</f>
        <v>0</v>
      </c>
      <c r="B132" s="431"/>
      <c r="C132" s="432">
        <f>Classificação!B132</f>
        <v>0</v>
      </c>
      <c r="D132" s="431"/>
      <c r="E132" s="433">
        <f>Classificação!C132</f>
        <v>0</v>
      </c>
      <c r="F132" s="434">
        <f>Classificação!D132</f>
        <v>0</v>
      </c>
      <c r="G132" s="253" t="s">
        <v>2</v>
      </c>
      <c r="H132" s="19" t="s">
        <v>6</v>
      </c>
      <c r="I132" s="28"/>
      <c r="J132" s="23"/>
      <c r="K132" s="23"/>
      <c r="L132" s="23"/>
      <c r="M132" s="56">
        <f t="shared" si="48"/>
        <v>0</v>
      </c>
      <c r="N132" s="462">
        <f t="shared" ref="N132" si="94">(((M132+M133+M134+M135+M136)-MIN(M132,M133,M134,M135,M136))-MAX(M132,M133,M134,M135,M136))/3</f>
        <v>0</v>
      </c>
      <c r="O132" s="260"/>
      <c r="P132" s="232"/>
      <c r="Q132" s="232"/>
      <c r="R132" s="232"/>
      <c r="S132" s="232"/>
      <c r="T132" s="462">
        <f t="shared" ref="T132" si="95">SUM(O132:S136)</f>
        <v>0</v>
      </c>
      <c r="U132" s="464"/>
      <c r="V132" s="28"/>
      <c r="W132" s="23"/>
      <c r="X132" s="23"/>
      <c r="Y132" s="23"/>
      <c r="Z132" s="56">
        <f t="shared" si="51"/>
        <v>0</v>
      </c>
      <c r="AA132" s="462">
        <f t="shared" ref="AA132" si="96">(((Z132+Z133+Z134+Z135+Z136)-MIN(Z132,Z133,Z134,Z135,Z136))-MAX(Z132,Z133,Z134,Z135,Z136))/3</f>
        <v>0</v>
      </c>
      <c r="AB132" s="260"/>
      <c r="AC132" s="232"/>
      <c r="AD132" s="232"/>
      <c r="AE132" s="232"/>
      <c r="AF132" s="232"/>
      <c r="AG132" s="462">
        <f t="shared" ref="AG132" si="97">SUM(AB132:AF136)</f>
        <v>0</v>
      </c>
      <c r="AH132" s="464"/>
    </row>
    <row r="133" spans="1:34" ht="16.5" thickTop="1" thickBot="1" x14ac:dyDescent="0.3">
      <c r="A133" s="430"/>
      <c r="B133" s="431"/>
      <c r="C133" s="432"/>
      <c r="D133" s="431"/>
      <c r="E133" s="433"/>
      <c r="F133" s="434"/>
      <c r="G133" s="254"/>
      <c r="H133" s="20" t="s">
        <v>7</v>
      </c>
      <c r="I133" s="29"/>
      <c r="J133" s="24"/>
      <c r="K133" s="24"/>
      <c r="L133" s="24"/>
      <c r="M133" s="57">
        <f t="shared" si="48"/>
        <v>0</v>
      </c>
      <c r="N133" s="463" t="e">
        <f>(((#REF!+#REF!+#REF!+I133+M133)-MIN(#REF!,#REF!,#REF!,I133,M133))-MAX(#REF!,#REF!,#REF!,I133,M133))/3-#REF!</f>
        <v>#REF!</v>
      </c>
      <c r="O133" s="261"/>
      <c r="P133" s="233"/>
      <c r="Q133" s="233"/>
      <c r="R133" s="233"/>
      <c r="S133" s="233"/>
      <c r="T133" s="463"/>
      <c r="U133" s="465"/>
      <c r="V133" s="29"/>
      <c r="W133" s="24"/>
      <c r="X133" s="24"/>
      <c r="Y133" s="24"/>
      <c r="Z133" s="57">
        <f t="shared" si="51"/>
        <v>0</v>
      </c>
      <c r="AA133" s="463" t="e">
        <f>(((#REF!+#REF!+#REF!+V133+Z133)-MIN(#REF!,#REF!,#REF!,V133,Z133))-MAX(#REF!,#REF!,#REF!,V133,Z133))/3-#REF!</f>
        <v>#REF!</v>
      </c>
      <c r="AB133" s="261"/>
      <c r="AC133" s="233"/>
      <c r="AD133" s="233"/>
      <c r="AE133" s="233"/>
      <c r="AF133" s="233"/>
      <c r="AG133" s="463"/>
      <c r="AH133" s="465"/>
    </row>
    <row r="134" spans="1:34" ht="16.5" thickTop="1" thickBot="1" x14ac:dyDescent="0.3">
      <c r="A134" s="430"/>
      <c r="B134" s="431"/>
      <c r="C134" s="432"/>
      <c r="D134" s="431"/>
      <c r="E134" s="433"/>
      <c r="F134" s="434"/>
      <c r="G134" s="254"/>
      <c r="H134" s="20" t="s">
        <v>8</v>
      </c>
      <c r="I134" s="29"/>
      <c r="J134" s="24"/>
      <c r="K134" s="24"/>
      <c r="L134" s="24"/>
      <c r="M134" s="57">
        <f t="shared" si="48"/>
        <v>0</v>
      </c>
      <c r="N134" s="463" t="e">
        <f>(((#REF!+#REF!+#REF!+I134+M134)-MIN(#REF!,#REF!,#REF!,I134,M134))-MAX(#REF!,#REF!,#REF!,I134,M134))/3-#REF!</f>
        <v>#REF!</v>
      </c>
      <c r="O134" s="261"/>
      <c r="P134" s="233"/>
      <c r="Q134" s="233"/>
      <c r="R134" s="233"/>
      <c r="S134" s="233"/>
      <c r="T134" s="463"/>
      <c r="U134" s="465"/>
      <c r="V134" s="29"/>
      <c r="W134" s="24"/>
      <c r="X134" s="24"/>
      <c r="Y134" s="24"/>
      <c r="Z134" s="57">
        <f t="shared" si="51"/>
        <v>0</v>
      </c>
      <c r="AA134" s="463" t="e">
        <f>(((#REF!+#REF!+#REF!+V134+Z134)-MIN(#REF!,#REF!,#REF!,V134,Z134))-MAX(#REF!,#REF!,#REF!,V134,Z134))/3-#REF!</f>
        <v>#REF!</v>
      </c>
      <c r="AB134" s="261"/>
      <c r="AC134" s="233"/>
      <c r="AD134" s="233"/>
      <c r="AE134" s="233"/>
      <c r="AF134" s="233"/>
      <c r="AG134" s="463"/>
      <c r="AH134" s="465"/>
    </row>
    <row r="135" spans="1:34" ht="16.5" thickTop="1" thickBot="1" x14ac:dyDescent="0.3">
      <c r="A135" s="430"/>
      <c r="B135" s="431"/>
      <c r="C135" s="432"/>
      <c r="D135" s="431"/>
      <c r="E135" s="433"/>
      <c r="F135" s="434"/>
      <c r="G135" s="254"/>
      <c r="H135" s="20" t="s">
        <v>53</v>
      </c>
      <c r="I135" s="29"/>
      <c r="J135" s="24"/>
      <c r="K135" s="24"/>
      <c r="L135" s="24"/>
      <c r="M135" s="57">
        <f t="shared" si="48"/>
        <v>0</v>
      </c>
      <c r="N135" s="463" t="e">
        <f>(((#REF!+#REF!+#REF!+I135+M135)-MIN(#REF!,#REF!,#REF!,I135,M135))-MAX(#REF!,#REF!,#REF!,I135,M135))/3-#REF!</f>
        <v>#REF!</v>
      </c>
      <c r="O135" s="261"/>
      <c r="P135" s="233"/>
      <c r="Q135" s="233"/>
      <c r="R135" s="233"/>
      <c r="S135" s="233"/>
      <c r="T135" s="463"/>
      <c r="U135" s="465"/>
      <c r="V135" s="29"/>
      <c r="W135" s="24"/>
      <c r="X135" s="24"/>
      <c r="Y135" s="24"/>
      <c r="Z135" s="57">
        <f t="shared" si="51"/>
        <v>0</v>
      </c>
      <c r="AA135" s="463" t="e">
        <f>(((#REF!+#REF!+#REF!+V135+Z135)-MIN(#REF!,#REF!,#REF!,V135,Z135))-MAX(#REF!,#REF!,#REF!,V135,Z135))/3-#REF!</f>
        <v>#REF!</v>
      </c>
      <c r="AB135" s="261"/>
      <c r="AC135" s="233"/>
      <c r="AD135" s="233"/>
      <c r="AE135" s="233"/>
      <c r="AF135" s="233"/>
      <c r="AG135" s="463"/>
      <c r="AH135" s="465"/>
    </row>
    <row r="136" spans="1:34" ht="16.5" thickTop="1" thickBot="1" x14ac:dyDescent="0.3">
      <c r="A136" s="430"/>
      <c r="B136" s="431"/>
      <c r="C136" s="432"/>
      <c r="D136" s="431"/>
      <c r="E136" s="433"/>
      <c r="F136" s="434"/>
      <c r="G136" s="254"/>
      <c r="H136" s="20" t="s">
        <v>54</v>
      </c>
      <c r="I136" s="30"/>
      <c r="J136" s="25"/>
      <c r="K136" s="25"/>
      <c r="L136" s="25"/>
      <c r="M136" s="58">
        <f t="shared" si="48"/>
        <v>0</v>
      </c>
      <c r="N136" s="463" t="e">
        <f>(((#REF!+#REF!+#REF!+I136+M136)-MIN(#REF!,#REF!,#REF!,I136,M136))-MAX(#REF!,#REF!,#REF!,I136,M136))/3-#REF!</f>
        <v>#REF!</v>
      </c>
      <c r="O136" s="261"/>
      <c r="P136" s="233"/>
      <c r="Q136" s="233"/>
      <c r="R136" s="234"/>
      <c r="S136" s="234"/>
      <c r="T136" s="463"/>
      <c r="U136" s="466"/>
      <c r="V136" s="30"/>
      <c r="W136" s="25"/>
      <c r="X136" s="25"/>
      <c r="Y136" s="25"/>
      <c r="Z136" s="58">
        <f t="shared" si="51"/>
        <v>0</v>
      </c>
      <c r="AA136" s="463" t="e">
        <f>(((#REF!+#REF!+#REF!+V136+Z136)-MIN(#REF!,#REF!,#REF!,V136,Z136))-MAX(#REF!,#REF!,#REF!,V136,Z136))/3-#REF!</f>
        <v>#REF!</v>
      </c>
      <c r="AB136" s="261"/>
      <c r="AC136" s="233"/>
      <c r="AD136" s="233"/>
      <c r="AE136" s="234"/>
      <c r="AF136" s="234"/>
      <c r="AG136" s="463"/>
      <c r="AH136" s="466"/>
    </row>
    <row r="137" spans="1:34" ht="16.5" thickTop="1" thickBot="1" x14ac:dyDescent="0.3">
      <c r="A137" s="395">
        <f>Classificação!A137</f>
        <v>0</v>
      </c>
      <c r="B137" s="396"/>
      <c r="C137" s="397">
        <f>Classificação!B137</f>
        <v>0</v>
      </c>
      <c r="D137" s="396"/>
      <c r="E137" s="398">
        <f>Classificação!C137</f>
        <v>0</v>
      </c>
      <c r="F137" s="399">
        <f>Classificação!D137</f>
        <v>0</v>
      </c>
      <c r="G137" s="253" t="s">
        <v>2</v>
      </c>
      <c r="H137" s="21" t="s">
        <v>6</v>
      </c>
      <c r="I137" s="31"/>
      <c r="J137" s="26"/>
      <c r="K137" s="26"/>
      <c r="L137" s="26"/>
      <c r="M137" s="59">
        <f t="shared" si="48"/>
        <v>0</v>
      </c>
      <c r="N137" s="423">
        <f t="shared" ref="N137" si="98">(((M137+M138+M139+M140+M141)-MIN(M137,M138,M139,M140,M141))-MAX(M137,M138,M139,M140,M141))/3</f>
        <v>0</v>
      </c>
      <c r="O137" s="269"/>
      <c r="P137" s="235"/>
      <c r="Q137" s="235"/>
      <c r="R137" s="235"/>
      <c r="S137" s="235"/>
      <c r="T137" s="423">
        <f t="shared" ref="T137" si="99">SUM(O137:S141)</f>
        <v>0</v>
      </c>
      <c r="U137" s="459"/>
      <c r="V137" s="31"/>
      <c r="W137" s="26"/>
      <c r="X137" s="26"/>
      <c r="Y137" s="26"/>
      <c r="Z137" s="59">
        <f t="shared" si="51"/>
        <v>0</v>
      </c>
      <c r="AA137" s="423">
        <f t="shared" ref="AA137" si="100">(((Z137+Z138+Z139+Z140+Z141)-MIN(Z137,Z138,Z139,Z140,Z141))-MAX(Z137,Z138,Z139,Z140,Z141))/3</f>
        <v>0</v>
      </c>
      <c r="AB137" s="269"/>
      <c r="AC137" s="235"/>
      <c r="AD137" s="235"/>
      <c r="AE137" s="235"/>
      <c r="AF137" s="235"/>
      <c r="AG137" s="423">
        <f t="shared" ref="AG137" si="101">SUM(AB137:AF141)</f>
        <v>0</v>
      </c>
      <c r="AH137" s="459"/>
    </row>
    <row r="138" spans="1:34" ht="16.5" thickTop="1" thickBot="1" x14ac:dyDescent="0.3">
      <c r="A138" s="395"/>
      <c r="B138" s="396"/>
      <c r="C138" s="397"/>
      <c r="D138" s="396"/>
      <c r="E138" s="398"/>
      <c r="F138" s="399"/>
      <c r="G138" s="254"/>
      <c r="H138" s="22" t="s">
        <v>7</v>
      </c>
      <c r="I138" s="32"/>
      <c r="J138" s="27"/>
      <c r="K138" s="27"/>
      <c r="L138" s="27"/>
      <c r="M138" s="60">
        <f t="shared" si="48"/>
        <v>0</v>
      </c>
      <c r="N138" s="424" t="e">
        <f>(((#REF!+#REF!+#REF!+I138+M138)-MIN(#REF!,#REF!,#REF!,I138,M138))-MAX(#REF!,#REF!,#REF!,I138,M138))/3-#REF!</f>
        <v>#REF!</v>
      </c>
      <c r="O138" s="270"/>
      <c r="P138" s="236"/>
      <c r="Q138" s="236"/>
      <c r="R138" s="236"/>
      <c r="S138" s="236"/>
      <c r="T138" s="424"/>
      <c r="U138" s="460"/>
      <c r="V138" s="32"/>
      <c r="W138" s="27"/>
      <c r="X138" s="27"/>
      <c r="Y138" s="27"/>
      <c r="Z138" s="60">
        <f t="shared" si="51"/>
        <v>0</v>
      </c>
      <c r="AA138" s="424" t="e">
        <f>(((#REF!+#REF!+#REF!+V138+Z138)-MIN(#REF!,#REF!,#REF!,V138,Z138))-MAX(#REF!,#REF!,#REF!,V138,Z138))/3-#REF!</f>
        <v>#REF!</v>
      </c>
      <c r="AB138" s="270"/>
      <c r="AC138" s="236"/>
      <c r="AD138" s="236"/>
      <c r="AE138" s="236"/>
      <c r="AF138" s="236"/>
      <c r="AG138" s="424"/>
      <c r="AH138" s="460"/>
    </row>
    <row r="139" spans="1:34" ht="16.5" thickTop="1" thickBot="1" x14ac:dyDescent="0.3">
      <c r="A139" s="395"/>
      <c r="B139" s="396"/>
      <c r="C139" s="397"/>
      <c r="D139" s="396"/>
      <c r="E139" s="398"/>
      <c r="F139" s="399"/>
      <c r="G139" s="254"/>
      <c r="H139" s="22" t="s">
        <v>8</v>
      </c>
      <c r="I139" s="32"/>
      <c r="J139" s="27"/>
      <c r="K139" s="27"/>
      <c r="L139" s="27"/>
      <c r="M139" s="60">
        <f t="shared" si="48"/>
        <v>0</v>
      </c>
      <c r="N139" s="424" t="e">
        <f>(((#REF!+#REF!+#REF!+I139+M139)-MIN(#REF!,#REF!,#REF!,I139,M139))-MAX(#REF!,#REF!,#REF!,I139,M139))/3-#REF!</f>
        <v>#REF!</v>
      </c>
      <c r="O139" s="270"/>
      <c r="P139" s="236"/>
      <c r="Q139" s="236"/>
      <c r="R139" s="236"/>
      <c r="S139" s="236"/>
      <c r="T139" s="424"/>
      <c r="U139" s="460"/>
      <c r="V139" s="32"/>
      <c r="W139" s="27"/>
      <c r="X139" s="27"/>
      <c r="Y139" s="27"/>
      <c r="Z139" s="60">
        <f t="shared" si="51"/>
        <v>0</v>
      </c>
      <c r="AA139" s="424" t="e">
        <f>(((#REF!+#REF!+#REF!+V139+Z139)-MIN(#REF!,#REF!,#REF!,V139,Z139))-MAX(#REF!,#REF!,#REF!,V139,Z139))/3-#REF!</f>
        <v>#REF!</v>
      </c>
      <c r="AB139" s="270"/>
      <c r="AC139" s="236"/>
      <c r="AD139" s="236"/>
      <c r="AE139" s="236"/>
      <c r="AF139" s="236"/>
      <c r="AG139" s="424"/>
      <c r="AH139" s="460"/>
    </row>
    <row r="140" spans="1:34" ht="16.5" thickTop="1" thickBot="1" x14ac:dyDescent="0.3">
      <c r="A140" s="395"/>
      <c r="B140" s="396"/>
      <c r="C140" s="397"/>
      <c r="D140" s="396"/>
      <c r="E140" s="398"/>
      <c r="F140" s="399"/>
      <c r="G140" s="254"/>
      <c r="H140" s="22" t="s">
        <v>53</v>
      </c>
      <c r="I140" s="32"/>
      <c r="J140" s="27"/>
      <c r="K140" s="27"/>
      <c r="L140" s="27"/>
      <c r="M140" s="60">
        <f t="shared" si="48"/>
        <v>0</v>
      </c>
      <c r="N140" s="424" t="e">
        <f>(((#REF!+#REF!+#REF!+I140+M140)-MIN(#REF!,#REF!,#REF!,I140,M140))-MAX(#REF!,#REF!,#REF!,I140,M140))/3-#REF!</f>
        <v>#REF!</v>
      </c>
      <c r="O140" s="270"/>
      <c r="P140" s="236"/>
      <c r="Q140" s="236"/>
      <c r="R140" s="236"/>
      <c r="S140" s="236"/>
      <c r="T140" s="424"/>
      <c r="U140" s="460"/>
      <c r="V140" s="32"/>
      <c r="W140" s="27"/>
      <c r="X140" s="27"/>
      <c r="Y140" s="27"/>
      <c r="Z140" s="60">
        <f t="shared" si="51"/>
        <v>0</v>
      </c>
      <c r="AA140" s="424" t="e">
        <f>(((#REF!+#REF!+#REF!+V140+Z140)-MIN(#REF!,#REF!,#REF!,V140,Z140))-MAX(#REF!,#REF!,#REF!,V140,Z140))/3-#REF!</f>
        <v>#REF!</v>
      </c>
      <c r="AB140" s="270"/>
      <c r="AC140" s="236"/>
      <c r="AD140" s="236"/>
      <c r="AE140" s="236"/>
      <c r="AF140" s="236"/>
      <c r="AG140" s="424"/>
      <c r="AH140" s="460"/>
    </row>
    <row r="141" spans="1:34" ht="16.5" thickTop="1" thickBot="1" x14ac:dyDescent="0.3">
      <c r="A141" s="395"/>
      <c r="B141" s="396"/>
      <c r="C141" s="397"/>
      <c r="D141" s="396"/>
      <c r="E141" s="398"/>
      <c r="F141" s="399"/>
      <c r="G141" s="254"/>
      <c r="H141" s="22" t="s">
        <v>54</v>
      </c>
      <c r="I141" s="44"/>
      <c r="J141" s="45"/>
      <c r="K141" s="45"/>
      <c r="L141" s="45"/>
      <c r="M141" s="61">
        <f t="shared" ref="M141:M204" si="102">(SUM(I141:L141))/10</f>
        <v>0</v>
      </c>
      <c r="N141" s="424" t="e">
        <f>(((#REF!+#REF!+#REF!+I141+M141)-MIN(#REF!,#REF!,#REF!,I141,M141))-MAX(#REF!,#REF!,#REF!,I141,M141))/3-#REF!</f>
        <v>#REF!</v>
      </c>
      <c r="O141" s="270"/>
      <c r="P141" s="236"/>
      <c r="Q141" s="236"/>
      <c r="R141" s="237"/>
      <c r="S141" s="237"/>
      <c r="T141" s="424"/>
      <c r="U141" s="461"/>
      <c r="V141" s="44"/>
      <c r="W141" s="45"/>
      <c r="X141" s="45"/>
      <c r="Y141" s="45"/>
      <c r="Z141" s="61">
        <f t="shared" ref="Z141:Z204" si="103">(SUM(V141:Y141))/10</f>
        <v>0</v>
      </c>
      <c r="AA141" s="424" t="e">
        <f>(((#REF!+#REF!+#REF!+V141+Z141)-MIN(#REF!,#REF!,#REF!,V141,Z141))-MAX(#REF!,#REF!,#REF!,V141,Z141))/3-#REF!</f>
        <v>#REF!</v>
      </c>
      <c r="AB141" s="270"/>
      <c r="AC141" s="236"/>
      <c r="AD141" s="236"/>
      <c r="AE141" s="237"/>
      <c r="AF141" s="237"/>
      <c r="AG141" s="424"/>
      <c r="AH141" s="461"/>
    </row>
    <row r="142" spans="1:34" ht="16.5" thickTop="1" thickBot="1" x14ac:dyDescent="0.3">
      <c r="A142" s="430">
        <f>Classificação!A142</f>
        <v>0</v>
      </c>
      <c r="B142" s="431"/>
      <c r="C142" s="432">
        <f>Classificação!B142</f>
        <v>0</v>
      </c>
      <c r="D142" s="431"/>
      <c r="E142" s="433">
        <f>Classificação!C142</f>
        <v>0</v>
      </c>
      <c r="F142" s="434">
        <f>Classificação!D142</f>
        <v>0</v>
      </c>
      <c r="G142" s="253" t="s">
        <v>2</v>
      </c>
      <c r="H142" s="19" t="s">
        <v>6</v>
      </c>
      <c r="I142" s="28"/>
      <c r="J142" s="23"/>
      <c r="K142" s="23"/>
      <c r="L142" s="23"/>
      <c r="M142" s="56">
        <f t="shared" si="102"/>
        <v>0</v>
      </c>
      <c r="N142" s="462">
        <f t="shared" ref="N142" si="104">(((M142+M143+M144+M145+M146)-MIN(M142,M143,M144,M145,M146))-MAX(M142,M143,M144,M145,M146))/3</f>
        <v>0</v>
      </c>
      <c r="O142" s="260"/>
      <c r="P142" s="232"/>
      <c r="Q142" s="232"/>
      <c r="R142" s="232"/>
      <c r="S142" s="232"/>
      <c r="T142" s="462">
        <f t="shared" ref="T142" si="105">SUM(O142:S146)</f>
        <v>0</v>
      </c>
      <c r="U142" s="464"/>
      <c r="V142" s="28"/>
      <c r="W142" s="23"/>
      <c r="X142" s="23"/>
      <c r="Y142" s="23"/>
      <c r="Z142" s="56">
        <f t="shared" si="103"/>
        <v>0</v>
      </c>
      <c r="AA142" s="462">
        <f t="shared" ref="AA142" si="106">(((Z142+Z143+Z144+Z145+Z146)-MIN(Z142,Z143,Z144,Z145,Z146))-MAX(Z142,Z143,Z144,Z145,Z146))/3</f>
        <v>0</v>
      </c>
      <c r="AB142" s="260"/>
      <c r="AC142" s="232"/>
      <c r="AD142" s="232"/>
      <c r="AE142" s="232"/>
      <c r="AF142" s="232"/>
      <c r="AG142" s="462">
        <f t="shared" ref="AG142" si="107">SUM(AB142:AF146)</f>
        <v>0</v>
      </c>
      <c r="AH142" s="464"/>
    </row>
    <row r="143" spans="1:34" ht="16.5" thickTop="1" thickBot="1" x14ac:dyDescent="0.3">
      <c r="A143" s="430"/>
      <c r="B143" s="431"/>
      <c r="C143" s="432"/>
      <c r="D143" s="431"/>
      <c r="E143" s="433"/>
      <c r="F143" s="434"/>
      <c r="G143" s="254"/>
      <c r="H143" s="20" t="s">
        <v>7</v>
      </c>
      <c r="I143" s="29"/>
      <c r="J143" s="24"/>
      <c r="K143" s="24"/>
      <c r="L143" s="24"/>
      <c r="M143" s="57">
        <f t="shared" si="102"/>
        <v>0</v>
      </c>
      <c r="N143" s="463" t="e">
        <f>(((#REF!+#REF!+#REF!+I143+M143)-MIN(#REF!,#REF!,#REF!,I143,M143))-MAX(#REF!,#REF!,#REF!,I143,M143))/3-#REF!</f>
        <v>#REF!</v>
      </c>
      <c r="O143" s="261"/>
      <c r="P143" s="233"/>
      <c r="Q143" s="233"/>
      <c r="R143" s="233"/>
      <c r="S143" s="233"/>
      <c r="T143" s="463"/>
      <c r="U143" s="465"/>
      <c r="V143" s="29"/>
      <c r="W143" s="24"/>
      <c r="X143" s="24"/>
      <c r="Y143" s="24"/>
      <c r="Z143" s="57">
        <f t="shared" si="103"/>
        <v>0</v>
      </c>
      <c r="AA143" s="463" t="e">
        <f>(((#REF!+#REF!+#REF!+V143+Z143)-MIN(#REF!,#REF!,#REF!,V143,Z143))-MAX(#REF!,#REF!,#REF!,V143,Z143))/3-#REF!</f>
        <v>#REF!</v>
      </c>
      <c r="AB143" s="261"/>
      <c r="AC143" s="233"/>
      <c r="AD143" s="233"/>
      <c r="AE143" s="233"/>
      <c r="AF143" s="233"/>
      <c r="AG143" s="463"/>
      <c r="AH143" s="465"/>
    </row>
    <row r="144" spans="1:34" ht="16.5" thickTop="1" thickBot="1" x14ac:dyDescent="0.3">
      <c r="A144" s="430"/>
      <c r="B144" s="431"/>
      <c r="C144" s="432"/>
      <c r="D144" s="431"/>
      <c r="E144" s="433"/>
      <c r="F144" s="434"/>
      <c r="G144" s="254"/>
      <c r="H144" s="20" t="s">
        <v>8</v>
      </c>
      <c r="I144" s="29"/>
      <c r="J144" s="24"/>
      <c r="K144" s="24"/>
      <c r="L144" s="24"/>
      <c r="M144" s="57">
        <f t="shared" si="102"/>
        <v>0</v>
      </c>
      <c r="N144" s="463" t="e">
        <f>(((#REF!+#REF!+#REF!+I144+M144)-MIN(#REF!,#REF!,#REF!,I144,M144))-MAX(#REF!,#REF!,#REF!,I144,M144))/3-#REF!</f>
        <v>#REF!</v>
      </c>
      <c r="O144" s="261"/>
      <c r="P144" s="233"/>
      <c r="Q144" s="233"/>
      <c r="R144" s="233"/>
      <c r="S144" s="233"/>
      <c r="T144" s="463"/>
      <c r="U144" s="465"/>
      <c r="V144" s="29"/>
      <c r="W144" s="24"/>
      <c r="X144" s="24"/>
      <c r="Y144" s="24"/>
      <c r="Z144" s="57">
        <f t="shared" si="103"/>
        <v>0</v>
      </c>
      <c r="AA144" s="463" t="e">
        <f>(((#REF!+#REF!+#REF!+V144+Z144)-MIN(#REF!,#REF!,#REF!,V144,Z144))-MAX(#REF!,#REF!,#REF!,V144,Z144))/3-#REF!</f>
        <v>#REF!</v>
      </c>
      <c r="AB144" s="261"/>
      <c r="AC144" s="233"/>
      <c r="AD144" s="233"/>
      <c r="AE144" s="233"/>
      <c r="AF144" s="233"/>
      <c r="AG144" s="463"/>
      <c r="AH144" s="465"/>
    </row>
    <row r="145" spans="1:34" ht="16.5" thickTop="1" thickBot="1" x14ac:dyDescent="0.3">
      <c r="A145" s="430"/>
      <c r="B145" s="431"/>
      <c r="C145" s="432"/>
      <c r="D145" s="431"/>
      <c r="E145" s="433"/>
      <c r="F145" s="434"/>
      <c r="G145" s="254"/>
      <c r="H145" s="20" t="s">
        <v>53</v>
      </c>
      <c r="I145" s="29"/>
      <c r="J145" s="24"/>
      <c r="K145" s="24"/>
      <c r="L145" s="24"/>
      <c r="M145" s="57">
        <f t="shared" si="102"/>
        <v>0</v>
      </c>
      <c r="N145" s="463" t="e">
        <f>(((#REF!+#REF!+#REF!+I145+M145)-MIN(#REF!,#REF!,#REF!,I145,M145))-MAX(#REF!,#REF!,#REF!,I145,M145))/3-#REF!</f>
        <v>#REF!</v>
      </c>
      <c r="O145" s="261"/>
      <c r="P145" s="233"/>
      <c r="Q145" s="233"/>
      <c r="R145" s="233"/>
      <c r="S145" s="233"/>
      <c r="T145" s="463"/>
      <c r="U145" s="465"/>
      <c r="V145" s="29"/>
      <c r="W145" s="24"/>
      <c r="X145" s="24"/>
      <c r="Y145" s="24"/>
      <c r="Z145" s="57">
        <f t="shared" si="103"/>
        <v>0</v>
      </c>
      <c r="AA145" s="463" t="e">
        <f>(((#REF!+#REF!+#REF!+V145+Z145)-MIN(#REF!,#REF!,#REF!,V145,Z145))-MAX(#REF!,#REF!,#REF!,V145,Z145))/3-#REF!</f>
        <v>#REF!</v>
      </c>
      <c r="AB145" s="261"/>
      <c r="AC145" s="233"/>
      <c r="AD145" s="233"/>
      <c r="AE145" s="233"/>
      <c r="AF145" s="233"/>
      <c r="AG145" s="463"/>
      <c r="AH145" s="465"/>
    </row>
    <row r="146" spans="1:34" ht="16.5" thickTop="1" thickBot="1" x14ac:dyDescent="0.3">
      <c r="A146" s="430"/>
      <c r="B146" s="431"/>
      <c r="C146" s="432"/>
      <c r="D146" s="431"/>
      <c r="E146" s="433"/>
      <c r="F146" s="434"/>
      <c r="G146" s="254"/>
      <c r="H146" s="20" t="s">
        <v>54</v>
      </c>
      <c r="I146" s="30"/>
      <c r="J146" s="25"/>
      <c r="K146" s="25"/>
      <c r="L146" s="25"/>
      <c r="M146" s="58">
        <f t="shared" si="102"/>
        <v>0</v>
      </c>
      <c r="N146" s="463" t="e">
        <f>(((#REF!+#REF!+#REF!+I146+M146)-MIN(#REF!,#REF!,#REF!,I146,M146))-MAX(#REF!,#REF!,#REF!,I146,M146))/3-#REF!</f>
        <v>#REF!</v>
      </c>
      <c r="O146" s="261"/>
      <c r="P146" s="233"/>
      <c r="Q146" s="233"/>
      <c r="R146" s="234"/>
      <c r="S146" s="234"/>
      <c r="T146" s="463"/>
      <c r="U146" s="466"/>
      <c r="V146" s="30"/>
      <c r="W146" s="25"/>
      <c r="X146" s="25"/>
      <c r="Y146" s="25"/>
      <c r="Z146" s="58">
        <f t="shared" si="103"/>
        <v>0</v>
      </c>
      <c r="AA146" s="463" t="e">
        <f>(((#REF!+#REF!+#REF!+V146+Z146)-MIN(#REF!,#REF!,#REF!,V146,Z146))-MAX(#REF!,#REF!,#REF!,V146,Z146))/3-#REF!</f>
        <v>#REF!</v>
      </c>
      <c r="AB146" s="261"/>
      <c r="AC146" s="233"/>
      <c r="AD146" s="233"/>
      <c r="AE146" s="234"/>
      <c r="AF146" s="234"/>
      <c r="AG146" s="463"/>
      <c r="AH146" s="466"/>
    </row>
    <row r="147" spans="1:34" ht="16.5" thickTop="1" thickBot="1" x14ac:dyDescent="0.3">
      <c r="A147" s="395">
        <f>Classificação!A147</f>
        <v>0</v>
      </c>
      <c r="B147" s="396"/>
      <c r="C147" s="397">
        <f>Classificação!B147</f>
        <v>0</v>
      </c>
      <c r="D147" s="396"/>
      <c r="E147" s="398">
        <f>Classificação!C147</f>
        <v>0</v>
      </c>
      <c r="F147" s="399">
        <f>Classificação!D147</f>
        <v>0</v>
      </c>
      <c r="G147" s="253" t="s">
        <v>2</v>
      </c>
      <c r="H147" s="21" t="s">
        <v>6</v>
      </c>
      <c r="I147" s="31"/>
      <c r="J147" s="26"/>
      <c r="K147" s="26"/>
      <c r="L147" s="26"/>
      <c r="M147" s="59">
        <f t="shared" si="102"/>
        <v>0</v>
      </c>
      <c r="N147" s="423">
        <f t="shared" ref="N147" si="108">(((M147+M148+M149+M150+M151)-MIN(M147,M148,M149,M150,M151))-MAX(M147,M148,M149,M150,M151))/3</f>
        <v>0</v>
      </c>
      <c r="O147" s="269"/>
      <c r="P147" s="235"/>
      <c r="Q147" s="235"/>
      <c r="R147" s="235"/>
      <c r="S147" s="235"/>
      <c r="T147" s="423">
        <f t="shared" ref="T147" si="109">SUM(O147:S151)</f>
        <v>0</v>
      </c>
      <c r="U147" s="459"/>
      <c r="V147" s="31"/>
      <c r="W147" s="26"/>
      <c r="X147" s="26"/>
      <c r="Y147" s="26"/>
      <c r="Z147" s="59">
        <f t="shared" si="103"/>
        <v>0</v>
      </c>
      <c r="AA147" s="423">
        <f t="shared" ref="AA147" si="110">(((Z147+Z148+Z149+Z150+Z151)-MIN(Z147,Z148,Z149,Z150,Z151))-MAX(Z147,Z148,Z149,Z150,Z151))/3</f>
        <v>0</v>
      </c>
      <c r="AB147" s="269"/>
      <c r="AC147" s="235"/>
      <c r="AD147" s="235"/>
      <c r="AE147" s="235"/>
      <c r="AF147" s="235"/>
      <c r="AG147" s="423">
        <f t="shared" ref="AG147" si="111">SUM(AB147:AF151)</f>
        <v>0</v>
      </c>
      <c r="AH147" s="459"/>
    </row>
    <row r="148" spans="1:34" ht="16.5" thickTop="1" thickBot="1" x14ac:dyDescent="0.3">
      <c r="A148" s="395"/>
      <c r="B148" s="396"/>
      <c r="C148" s="397"/>
      <c r="D148" s="396"/>
      <c r="E148" s="398"/>
      <c r="F148" s="399"/>
      <c r="G148" s="254"/>
      <c r="H148" s="22" t="s">
        <v>7</v>
      </c>
      <c r="I148" s="32"/>
      <c r="J148" s="27"/>
      <c r="K148" s="27"/>
      <c r="L148" s="27"/>
      <c r="M148" s="60">
        <f t="shared" si="102"/>
        <v>0</v>
      </c>
      <c r="N148" s="424" t="e">
        <f>(((#REF!+#REF!+#REF!+I148+M148)-MIN(#REF!,#REF!,#REF!,I148,M148))-MAX(#REF!,#REF!,#REF!,I148,M148))/3-#REF!</f>
        <v>#REF!</v>
      </c>
      <c r="O148" s="270"/>
      <c r="P148" s="236"/>
      <c r="Q148" s="236"/>
      <c r="R148" s="236"/>
      <c r="S148" s="236"/>
      <c r="T148" s="424"/>
      <c r="U148" s="460"/>
      <c r="V148" s="32"/>
      <c r="W148" s="27"/>
      <c r="X148" s="27"/>
      <c r="Y148" s="27"/>
      <c r="Z148" s="60">
        <f t="shared" si="103"/>
        <v>0</v>
      </c>
      <c r="AA148" s="424" t="e">
        <f>(((#REF!+#REF!+#REF!+V148+Z148)-MIN(#REF!,#REF!,#REF!,V148,Z148))-MAX(#REF!,#REF!,#REF!,V148,Z148))/3-#REF!</f>
        <v>#REF!</v>
      </c>
      <c r="AB148" s="270"/>
      <c r="AC148" s="236"/>
      <c r="AD148" s="236"/>
      <c r="AE148" s="236"/>
      <c r="AF148" s="236"/>
      <c r="AG148" s="424"/>
      <c r="AH148" s="460"/>
    </row>
    <row r="149" spans="1:34" ht="16.5" thickTop="1" thickBot="1" x14ac:dyDescent="0.3">
      <c r="A149" s="395"/>
      <c r="B149" s="396"/>
      <c r="C149" s="397"/>
      <c r="D149" s="396"/>
      <c r="E149" s="398"/>
      <c r="F149" s="399"/>
      <c r="G149" s="254"/>
      <c r="H149" s="22" t="s">
        <v>8</v>
      </c>
      <c r="I149" s="32"/>
      <c r="J149" s="27"/>
      <c r="K149" s="27"/>
      <c r="L149" s="27"/>
      <c r="M149" s="60">
        <f t="shared" si="102"/>
        <v>0</v>
      </c>
      <c r="N149" s="424" t="e">
        <f>(((#REF!+#REF!+#REF!+I149+M149)-MIN(#REF!,#REF!,#REF!,I149,M149))-MAX(#REF!,#REF!,#REF!,I149,M149))/3-#REF!</f>
        <v>#REF!</v>
      </c>
      <c r="O149" s="270"/>
      <c r="P149" s="236"/>
      <c r="Q149" s="236"/>
      <c r="R149" s="236"/>
      <c r="S149" s="236"/>
      <c r="T149" s="424"/>
      <c r="U149" s="460"/>
      <c r="V149" s="32"/>
      <c r="W149" s="27"/>
      <c r="X149" s="27"/>
      <c r="Y149" s="27"/>
      <c r="Z149" s="60">
        <f t="shared" si="103"/>
        <v>0</v>
      </c>
      <c r="AA149" s="424" t="e">
        <f>(((#REF!+#REF!+#REF!+V149+Z149)-MIN(#REF!,#REF!,#REF!,V149,Z149))-MAX(#REF!,#REF!,#REF!,V149,Z149))/3-#REF!</f>
        <v>#REF!</v>
      </c>
      <c r="AB149" s="270"/>
      <c r="AC149" s="236"/>
      <c r="AD149" s="236"/>
      <c r="AE149" s="236"/>
      <c r="AF149" s="236"/>
      <c r="AG149" s="424"/>
      <c r="AH149" s="460"/>
    </row>
    <row r="150" spans="1:34" ht="16.5" thickTop="1" thickBot="1" x14ac:dyDescent="0.3">
      <c r="A150" s="395"/>
      <c r="B150" s="396"/>
      <c r="C150" s="397"/>
      <c r="D150" s="396"/>
      <c r="E150" s="398"/>
      <c r="F150" s="399"/>
      <c r="G150" s="254"/>
      <c r="H150" s="22" t="s">
        <v>53</v>
      </c>
      <c r="I150" s="32"/>
      <c r="J150" s="27"/>
      <c r="K150" s="27"/>
      <c r="L150" s="27"/>
      <c r="M150" s="60">
        <f t="shared" si="102"/>
        <v>0</v>
      </c>
      <c r="N150" s="424" t="e">
        <f>(((#REF!+#REF!+#REF!+I150+M150)-MIN(#REF!,#REF!,#REF!,I150,M150))-MAX(#REF!,#REF!,#REF!,I150,M150))/3-#REF!</f>
        <v>#REF!</v>
      </c>
      <c r="O150" s="270"/>
      <c r="P150" s="236"/>
      <c r="Q150" s="236"/>
      <c r="R150" s="236"/>
      <c r="S150" s="236"/>
      <c r="T150" s="424"/>
      <c r="U150" s="460"/>
      <c r="V150" s="32"/>
      <c r="W150" s="27"/>
      <c r="X150" s="27"/>
      <c r="Y150" s="27"/>
      <c r="Z150" s="60">
        <f t="shared" si="103"/>
        <v>0</v>
      </c>
      <c r="AA150" s="424" t="e">
        <f>(((#REF!+#REF!+#REF!+V150+Z150)-MIN(#REF!,#REF!,#REF!,V150,Z150))-MAX(#REF!,#REF!,#REF!,V150,Z150))/3-#REF!</f>
        <v>#REF!</v>
      </c>
      <c r="AB150" s="270"/>
      <c r="AC150" s="236"/>
      <c r="AD150" s="236"/>
      <c r="AE150" s="236"/>
      <c r="AF150" s="236"/>
      <c r="AG150" s="424"/>
      <c r="AH150" s="460"/>
    </row>
    <row r="151" spans="1:34" ht="16.5" thickTop="1" thickBot="1" x14ac:dyDescent="0.3">
      <c r="A151" s="395"/>
      <c r="B151" s="396"/>
      <c r="C151" s="397"/>
      <c r="D151" s="396"/>
      <c r="E151" s="398"/>
      <c r="F151" s="399"/>
      <c r="G151" s="254"/>
      <c r="H151" s="22" t="s">
        <v>54</v>
      </c>
      <c r="I151" s="44"/>
      <c r="J151" s="45"/>
      <c r="K151" s="45"/>
      <c r="L151" s="45"/>
      <c r="M151" s="61">
        <f t="shared" si="102"/>
        <v>0</v>
      </c>
      <c r="N151" s="424" t="e">
        <f>(((#REF!+#REF!+#REF!+I151+M151)-MIN(#REF!,#REF!,#REF!,I151,M151))-MAX(#REF!,#REF!,#REF!,I151,M151))/3-#REF!</f>
        <v>#REF!</v>
      </c>
      <c r="O151" s="270"/>
      <c r="P151" s="236"/>
      <c r="Q151" s="236"/>
      <c r="R151" s="237"/>
      <c r="S151" s="237"/>
      <c r="T151" s="424"/>
      <c r="U151" s="461"/>
      <c r="V151" s="44"/>
      <c r="W151" s="45"/>
      <c r="X151" s="45"/>
      <c r="Y151" s="45"/>
      <c r="Z151" s="61">
        <f t="shared" si="103"/>
        <v>0</v>
      </c>
      <c r="AA151" s="424" t="e">
        <f>(((#REF!+#REF!+#REF!+V151+Z151)-MIN(#REF!,#REF!,#REF!,V151,Z151))-MAX(#REF!,#REF!,#REF!,V151,Z151))/3-#REF!</f>
        <v>#REF!</v>
      </c>
      <c r="AB151" s="270"/>
      <c r="AC151" s="236"/>
      <c r="AD151" s="236"/>
      <c r="AE151" s="237"/>
      <c r="AF151" s="237"/>
      <c r="AG151" s="424"/>
      <c r="AH151" s="461"/>
    </row>
    <row r="152" spans="1:34" ht="16.5" thickTop="1" thickBot="1" x14ac:dyDescent="0.3">
      <c r="A152" s="430">
        <f>Classificação!A152</f>
        <v>0</v>
      </c>
      <c r="B152" s="431"/>
      <c r="C152" s="432">
        <f>Classificação!B152</f>
        <v>0</v>
      </c>
      <c r="D152" s="431"/>
      <c r="E152" s="433">
        <f>Classificação!C152</f>
        <v>0</v>
      </c>
      <c r="F152" s="434">
        <f>Classificação!D152</f>
        <v>0</v>
      </c>
      <c r="G152" s="253" t="s">
        <v>2</v>
      </c>
      <c r="H152" s="19" t="s">
        <v>6</v>
      </c>
      <c r="I152" s="28"/>
      <c r="J152" s="23"/>
      <c r="K152" s="23"/>
      <c r="L152" s="23"/>
      <c r="M152" s="56">
        <f t="shared" si="102"/>
        <v>0</v>
      </c>
      <c r="N152" s="462">
        <f t="shared" ref="N152" si="112">(((M152+M153+M154+M155+M156)-MIN(M152,M153,M154,M155,M156))-MAX(M152,M153,M154,M155,M156))/3</f>
        <v>0</v>
      </c>
      <c r="O152" s="260"/>
      <c r="P152" s="232"/>
      <c r="Q152" s="232"/>
      <c r="R152" s="232"/>
      <c r="S152" s="232"/>
      <c r="T152" s="462">
        <f t="shared" ref="T152" si="113">SUM(O152:S156)</f>
        <v>0</v>
      </c>
      <c r="U152" s="464"/>
      <c r="V152" s="28"/>
      <c r="W152" s="23"/>
      <c r="X152" s="23"/>
      <c r="Y152" s="23"/>
      <c r="Z152" s="56">
        <f t="shared" si="103"/>
        <v>0</v>
      </c>
      <c r="AA152" s="462">
        <f t="shared" ref="AA152" si="114">(((Z152+Z153+Z154+Z155+Z156)-MIN(Z152,Z153,Z154,Z155,Z156))-MAX(Z152,Z153,Z154,Z155,Z156))/3</f>
        <v>0</v>
      </c>
      <c r="AB152" s="260"/>
      <c r="AC152" s="232"/>
      <c r="AD152" s="232"/>
      <c r="AE152" s="232"/>
      <c r="AF152" s="232"/>
      <c r="AG152" s="462">
        <f t="shared" ref="AG152" si="115">SUM(AB152:AF156)</f>
        <v>0</v>
      </c>
      <c r="AH152" s="464"/>
    </row>
    <row r="153" spans="1:34" ht="16.5" thickTop="1" thickBot="1" x14ac:dyDescent="0.3">
      <c r="A153" s="430"/>
      <c r="B153" s="431"/>
      <c r="C153" s="432"/>
      <c r="D153" s="431"/>
      <c r="E153" s="433"/>
      <c r="F153" s="434"/>
      <c r="G153" s="254"/>
      <c r="H153" s="20" t="s">
        <v>7</v>
      </c>
      <c r="I153" s="29"/>
      <c r="J153" s="24"/>
      <c r="K153" s="24"/>
      <c r="L153" s="24"/>
      <c r="M153" s="57">
        <f t="shared" si="102"/>
        <v>0</v>
      </c>
      <c r="N153" s="463" t="e">
        <f>(((#REF!+#REF!+#REF!+I153+M153)-MIN(#REF!,#REF!,#REF!,I153,M153))-MAX(#REF!,#REF!,#REF!,I153,M153))/3-#REF!</f>
        <v>#REF!</v>
      </c>
      <c r="O153" s="261"/>
      <c r="P153" s="233"/>
      <c r="Q153" s="233"/>
      <c r="R153" s="233"/>
      <c r="S153" s="233"/>
      <c r="T153" s="463"/>
      <c r="U153" s="465"/>
      <c r="V153" s="29"/>
      <c r="W153" s="24"/>
      <c r="X153" s="24"/>
      <c r="Y153" s="24"/>
      <c r="Z153" s="57">
        <f t="shared" si="103"/>
        <v>0</v>
      </c>
      <c r="AA153" s="463" t="e">
        <f>(((#REF!+#REF!+#REF!+V153+Z153)-MIN(#REF!,#REF!,#REF!,V153,Z153))-MAX(#REF!,#REF!,#REF!,V153,Z153))/3-#REF!</f>
        <v>#REF!</v>
      </c>
      <c r="AB153" s="261"/>
      <c r="AC153" s="233"/>
      <c r="AD153" s="233"/>
      <c r="AE153" s="233"/>
      <c r="AF153" s="233"/>
      <c r="AG153" s="463"/>
      <c r="AH153" s="465"/>
    </row>
    <row r="154" spans="1:34" ht="16.5" thickTop="1" thickBot="1" x14ac:dyDescent="0.3">
      <c r="A154" s="430"/>
      <c r="B154" s="431"/>
      <c r="C154" s="432"/>
      <c r="D154" s="431"/>
      <c r="E154" s="433"/>
      <c r="F154" s="434"/>
      <c r="G154" s="254"/>
      <c r="H154" s="20" t="s">
        <v>8</v>
      </c>
      <c r="I154" s="29"/>
      <c r="J154" s="24"/>
      <c r="K154" s="24"/>
      <c r="L154" s="24"/>
      <c r="M154" s="57">
        <f t="shared" si="102"/>
        <v>0</v>
      </c>
      <c r="N154" s="463" t="e">
        <f>(((#REF!+#REF!+#REF!+I154+M154)-MIN(#REF!,#REF!,#REF!,I154,M154))-MAX(#REF!,#REF!,#REF!,I154,M154))/3-#REF!</f>
        <v>#REF!</v>
      </c>
      <c r="O154" s="261"/>
      <c r="P154" s="233"/>
      <c r="Q154" s="233"/>
      <c r="R154" s="233"/>
      <c r="S154" s="233"/>
      <c r="T154" s="463"/>
      <c r="U154" s="465"/>
      <c r="V154" s="29"/>
      <c r="W154" s="24"/>
      <c r="X154" s="24"/>
      <c r="Y154" s="24"/>
      <c r="Z154" s="57">
        <f t="shared" si="103"/>
        <v>0</v>
      </c>
      <c r="AA154" s="463" t="e">
        <f>(((#REF!+#REF!+#REF!+V154+Z154)-MIN(#REF!,#REF!,#REF!,V154,Z154))-MAX(#REF!,#REF!,#REF!,V154,Z154))/3-#REF!</f>
        <v>#REF!</v>
      </c>
      <c r="AB154" s="261"/>
      <c r="AC154" s="233"/>
      <c r="AD154" s="233"/>
      <c r="AE154" s="233"/>
      <c r="AF154" s="233"/>
      <c r="AG154" s="463"/>
      <c r="AH154" s="465"/>
    </row>
    <row r="155" spans="1:34" ht="16.5" thickTop="1" thickBot="1" x14ac:dyDescent="0.3">
      <c r="A155" s="430"/>
      <c r="B155" s="431"/>
      <c r="C155" s="432"/>
      <c r="D155" s="431"/>
      <c r="E155" s="433"/>
      <c r="F155" s="434"/>
      <c r="G155" s="254"/>
      <c r="H155" s="20" t="s">
        <v>53</v>
      </c>
      <c r="I155" s="29"/>
      <c r="J155" s="24"/>
      <c r="K155" s="24"/>
      <c r="L155" s="24"/>
      <c r="M155" s="57">
        <f t="shared" si="102"/>
        <v>0</v>
      </c>
      <c r="N155" s="463" t="e">
        <f>(((#REF!+#REF!+#REF!+I155+M155)-MIN(#REF!,#REF!,#REF!,I155,M155))-MAX(#REF!,#REF!,#REF!,I155,M155))/3-#REF!</f>
        <v>#REF!</v>
      </c>
      <c r="O155" s="261"/>
      <c r="P155" s="233"/>
      <c r="Q155" s="233"/>
      <c r="R155" s="233"/>
      <c r="S155" s="233"/>
      <c r="T155" s="463"/>
      <c r="U155" s="465"/>
      <c r="V155" s="29"/>
      <c r="W155" s="24"/>
      <c r="X155" s="24"/>
      <c r="Y155" s="24"/>
      <c r="Z155" s="57">
        <f t="shared" si="103"/>
        <v>0</v>
      </c>
      <c r="AA155" s="463" t="e">
        <f>(((#REF!+#REF!+#REF!+V155+Z155)-MIN(#REF!,#REF!,#REF!,V155,Z155))-MAX(#REF!,#REF!,#REF!,V155,Z155))/3-#REF!</f>
        <v>#REF!</v>
      </c>
      <c r="AB155" s="261"/>
      <c r="AC155" s="233"/>
      <c r="AD155" s="233"/>
      <c r="AE155" s="233"/>
      <c r="AF155" s="233"/>
      <c r="AG155" s="463"/>
      <c r="AH155" s="465"/>
    </row>
    <row r="156" spans="1:34" ht="16.5" thickTop="1" thickBot="1" x14ac:dyDescent="0.3">
      <c r="A156" s="430"/>
      <c r="B156" s="431"/>
      <c r="C156" s="432"/>
      <c r="D156" s="431"/>
      <c r="E156" s="433"/>
      <c r="F156" s="434"/>
      <c r="G156" s="254"/>
      <c r="H156" s="20" t="s">
        <v>54</v>
      </c>
      <c r="I156" s="30"/>
      <c r="J156" s="25"/>
      <c r="K156" s="25"/>
      <c r="L156" s="25"/>
      <c r="M156" s="58">
        <f t="shared" si="102"/>
        <v>0</v>
      </c>
      <c r="N156" s="463" t="e">
        <f>(((#REF!+#REF!+#REF!+I156+M156)-MIN(#REF!,#REF!,#REF!,I156,M156))-MAX(#REF!,#REF!,#REF!,I156,M156))/3-#REF!</f>
        <v>#REF!</v>
      </c>
      <c r="O156" s="261"/>
      <c r="P156" s="233"/>
      <c r="Q156" s="233"/>
      <c r="R156" s="234"/>
      <c r="S156" s="234"/>
      <c r="T156" s="463"/>
      <c r="U156" s="466"/>
      <c r="V156" s="30"/>
      <c r="W156" s="25"/>
      <c r="X156" s="25"/>
      <c r="Y156" s="25"/>
      <c r="Z156" s="58">
        <f t="shared" si="103"/>
        <v>0</v>
      </c>
      <c r="AA156" s="463" t="e">
        <f>(((#REF!+#REF!+#REF!+V156+Z156)-MIN(#REF!,#REF!,#REF!,V156,Z156))-MAX(#REF!,#REF!,#REF!,V156,Z156))/3-#REF!</f>
        <v>#REF!</v>
      </c>
      <c r="AB156" s="261"/>
      <c r="AC156" s="233"/>
      <c r="AD156" s="233"/>
      <c r="AE156" s="234"/>
      <c r="AF156" s="234"/>
      <c r="AG156" s="463"/>
      <c r="AH156" s="466"/>
    </row>
    <row r="157" spans="1:34" ht="16.5" thickTop="1" thickBot="1" x14ac:dyDescent="0.3">
      <c r="A157" s="395">
        <f>Classificação!A157</f>
        <v>0</v>
      </c>
      <c r="B157" s="396"/>
      <c r="C157" s="397">
        <f>Classificação!B157</f>
        <v>0</v>
      </c>
      <c r="D157" s="396"/>
      <c r="E157" s="398">
        <f>Classificação!C157</f>
        <v>0</v>
      </c>
      <c r="F157" s="399">
        <f>Classificação!D157</f>
        <v>0</v>
      </c>
      <c r="G157" s="253" t="s">
        <v>2</v>
      </c>
      <c r="H157" s="21" t="s">
        <v>6</v>
      </c>
      <c r="I157" s="31"/>
      <c r="J157" s="26"/>
      <c r="K157" s="26"/>
      <c r="L157" s="26"/>
      <c r="M157" s="59">
        <f t="shared" si="102"/>
        <v>0</v>
      </c>
      <c r="N157" s="423">
        <f t="shared" ref="N157" si="116">(((M157+M158+M159+M160+M161)-MIN(M157,M158,M159,M160,M161))-MAX(M157,M158,M159,M160,M161))/3</f>
        <v>0</v>
      </c>
      <c r="O157" s="269"/>
      <c r="P157" s="235"/>
      <c r="Q157" s="235"/>
      <c r="R157" s="235"/>
      <c r="S157" s="235"/>
      <c r="T157" s="423">
        <f t="shared" ref="T157" si="117">SUM(O157:S161)</f>
        <v>0</v>
      </c>
      <c r="U157" s="459"/>
      <c r="V157" s="31"/>
      <c r="W157" s="26"/>
      <c r="X157" s="26"/>
      <c r="Y157" s="26"/>
      <c r="Z157" s="59">
        <f t="shared" si="103"/>
        <v>0</v>
      </c>
      <c r="AA157" s="423">
        <f t="shared" ref="AA157" si="118">(((Z157+Z158+Z159+Z160+Z161)-MIN(Z157,Z158,Z159,Z160,Z161))-MAX(Z157,Z158,Z159,Z160,Z161))/3</f>
        <v>0</v>
      </c>
      <c r="AB157" s="269"/>
      <c r="AC157" s="235"/>
      <c r="AD157" s="235"/>
      <c r="AE157" s="235"/>
      <c r="AF157" s="235"/>
      <c r="AG157" s="423">
        <f t="shared" ref="AG157" si="119">SUM(AB157:AF161)</f>
        <v>0</v>
      </c>
      <c r="AH157" s="459"/>
    </row>
    <row r="158" spans="1:34" ht="16.5" thickTop="1" thickBot="1" x14ac:dyDescent="0.3">
      <c r="A158" s="395"/>
      <c r="B158" s="396"/>
      <c r="C158" s="397"/>
      <c r="D158" s="396"/>
      <c r="E158" s="398"/>
      <c r="F158" s="399"/>
      <c r="G158" s="254"/>
      <c r="H158" s="22" t="s">
        <v>7</v>
      </c>
      <c r="I158" s="32"/>
      <c r="J158" s="27"/>
      <c r="K158" s="27"/>
      <c r="L158" s="27"/>
      <c r="M158" s="60">
        <f t="shared" si="102"/>
        <v>0</v>
      </c>
      <c r="N158" s="424" t="e">
        <f>(((#REF!+#REF!+#REF!+I158+M158)-MIN(#REF!,#REF!,#REF!,I158,M158))-MAX(#REF!,#REF!,#REF!,I158,M158))/3-#REF!</f>
        <v>#REF!</v>
      </c>
      <c r="O158" s="270"/>
      <c r="P158" s="236"/>
      <c r="Q158" s="236"/>
      <c r="R158" s="236"/>
      <c r="S158" s="236"/>
      <c r="T158" s="424"/>
      <c r="U158" s="460"/>
      <c r="V158" s="32"/>
      <c r="W158" s="27"/>
      <c r="X158" s="27"/>
      <c r="Y158" s="27"/>
      <c r="Z158" s="60">
        <f t="shared" si="103"/>
        <v>0</v>
      </c>
      <c r="AA158" s="424" t="e">
        <f>(((#REF!+#REF!+#REF!+V158+Z158)-MIN(#REF!,#REF!,#REF!,V158,Z158))-MAX(#REF!,#REF!,#REF!,V158,Z158))/3-#REF!</f>
        <v>#REF!</v>
      </c>
      <c r="AB158" s="270"/>
      <c r="AC158" s="236"/>
      <c r="AD158" s="236"/>
      <c r="AE158" s="236"/>
      <c r="AF158" s="236"/>
      <c r="AG158" s="424"/>
      <c r="AH158" s="460"/>
    </row>
    <row r="159" spans="1:34" ht="16.5" thickTop="1" thickBot="1" x14ac:dyDescent="0.3">
      <c r="A159" s="395"/>
      <c r="B159" s="396"/>
      <c r="C159" s="397"/>
      <c r="D159" s="396"/>
      <c r="E159" s="398"/>
      <c r="F159" s="399"/>
      <c r="G159" s="254"/>
      <c r="H159" s="22" t="s">
        <v>8</v>
      </c>
      <c r="I159" s="32"/>
      <c r="J159" s="27"/>
      <c r="K159" s="27"/>
      <c r="L159" s="27"/>
      <c r="M159" s="60">
        <f t="shared" si="102"/>
        <v>0</v>
      </c>
      <c r="N159" s="424" t="e">
        <f>(((#REF!+#REF!+#REF!+I159+M159)-MIN(#REF!,#REF!,#REF!,I159,M159))-MAX(#REF!,#REF!,#REF!,I159,M159))/3-#REF!</f>
        <v>#REF!</v>
      </c>
      <c r="O159" s="270"/>
      <c r="P159" s="236"/>
      <c r="Q159" s="236"/>
      <c r="R159" s="236"/>
      <c r="S159" s="236"/>
      <c r="T159" s="424"/>
      <c r="U159" s="460"/>
      <c r="V159" s="32"/>
      <c r="W159" s="27"/>
      <c r="X159" s="27"/>
      <c r="Y159" s="27"/>
      <c r="Z159" s="60">
        <f t="shared" si="103"/>
        <v>0</v>
      </c>
      <c r="AA159" s="424" t="e">
        <f>(((#REF!+#REF!+#REF!+V159+Z159)-MIN(#REF!,#REF!,#REF!,V159,Z159))-MAX(#REF!,#REF!,#REF!,V159,Z159))/3-#REF!</f>
        <v>#REF!</v>
      </c>
      <c r="AB159" s="270"/>
      <c r="AC159" s="236"/>
      <c r="AD159" s="236"/>
      <c r="AE159" s="236"/>
      <c r="AF159" s="236"/>
      <c r="AG159" s="424"/>
      <c r="AH159" s="460"/>
    </row>
    <row r="160" spans="1:34" ht="16.5" thickTop="1" thickBot="1" x14ac:dyDescent="0.3">
      <c r="A160" s="395"/>
      <c r="B160" s="396"/>
      <c r="C160" s="397"/>
      <c r="D160" s="396"/>
      <c r="E160" s="398"/>
      <c r="F160" s="399"/>
      <c r="G160" s="254"/>
      <c r="H160" s="22" t="s">
        <v>53</v>
      </c>
      <c r="I160" s="32"/>
      <c r="J160" s="27"/>
      <c r="K160" s="27"/>
      <c r="L160" s="27"/>
      <c r="M160" s="60">
        <f t="shared" si="102"/>
        <v>0</v>
      </c>
      <c r="N160" s="424" t="e">
        <f>(((#REF!+#REF!+#REF!+I160+M160)-MIN(#REF!,#REF!,#REF!,I160,M160))-MAX(#REF!,#REF!,#REF!,I160,M160))/3-#REF!</f>
        <v>#REF!</v>
      </c>
      <c r="O160" s="270"/>
      <c r="P160" s="236"/>
      <c r="Q160" s="236"/>
      <c r="R160" s="236"/>
      <c r="S160" s="236"/>
      <c r="T160" s="424"/>
      <c r="U160" s="460"/>
      <c r="V160" s="32"/>
      <c r="W160" s="27"/>
      <c r="X160" s="27"/>
      <c r="Y160" s="27"/>
      <c r="Z160" s="60">
        <f t="shared" si="103"/>
        <v>0</v>
      </c>
      <c r="AA160" s="424" t="e">
        <f>(((#REF!+#REF!+#REF!+V160+Z160)-MIN(#REF!,#REF!,#REF!,V160,Z160))-MAX(#REF!,#REF!,#REF!,V160,Z160))/3-#REF!</f>
        <v>#REF!</v>
      </c>
      <c r="AB160" s="270"/>
      <c r="AC160" s="236"/>
      <c r="AD160" s="236"/>
      <c r="AE160" s="236"/>
      <c r="AF160" s="236"/>
      <c r="AG160" s="424"/>
      <c r="AH160" s="460"/>
    </row>
    <row r="161" spans="1:34" ht="16.5" thickTop="1" thickBot="1" x14ac:dyDescent="0.3">
      <c r="A161" s="395"/>
      <c r="B161" s="396"/>
      <c r="C161" s="397"/>
      <c r="D161" s="396"/>
      <c r="E161" s="398"/>
      <c r="F161" s="399"/>
      <c r="G161" s="254"/>
      <c r="H161" s="22" t="s">
        <v>54</v>
      </c>
      <c r="I161" s="44"/>
      <c r="J161" s="45"/>
      <c r="K161" s="45"/>
      <c r="L161" s="45"/>
      <c r="M161" s="61">
        <f t="shared" si="102"/>
        <v>0</v>
      </c>
      <c r="N161" s="424" t="e">
        <f>(((#REF!+#REF!+#REF!+I161+M161)-MIN(#REF!,#REF!,#REF!,I161,M161))-MAX(#REF!,#REF!,#REF!,I161,M161))/3-#REF!</f>
        <v>#REF!</v>
      </c>
      <c r="O161" s="270"/>
      <c r="P161" s="236"/>
      <c r="Q161" s="236"/>
      <c r="R161" s="237"/>
      <c r="S161" s="237"/>
      <c r="T161" s="424"/>
      <c r="U161" s="461"/>
      <c r="V161" s="44"/>
      <c r="W161" s="45"/>
      <c r="X161" s="45"/>
      <c r="Y161" s="45"/>
      <c r="Z161" s="61">
        <f t="shared" si="103"/>
        <v>0</v>
      </c>
      <c r="AA161" s="424" t="e">
        <f>(((#REF!+#REF!+#REF!+V161+Z161)-MIN(#REF!,#REF!,#REF!,V161,Z161))-MAX(#REF!,#REF!,#REF!,V161,Z161))/3-#REF!</f>
        <v>#REF!</v>
      </c>
      <c r="AB161" s="270"/>
      <c r="AC161" s="236"/>
      <c r="AD161" s="236"/>
      <c r="AE161" s="237"/>
      <c r="AF161" s="237"/>
      <c r="AG161" s="424"/>
      <c r="AH161" s="461"/>
    </row>
    <row r="162" spans="1:34" ht="16.5" thickTop="1" thickBot="1" x14ac:dyDescent="0.3">
      <c r="A162" s="430">
        <f>Classificação!A162</f>
        <v>0</v>
      </c>
      <c r="B162" s="431"/>
      <c r="C162" s="432">
        <f>Classificação!B162</f>
        <v>0</v>
      </c>
      <c r="D162" s="431"/>
      <c r="E162" s="433">
        <f>Classificação!C162</f>
        <v>0</v>
      </c>
      <c r="F162" s="434">
        <f>Classificação!D162</f>
        <v>0</v>
      </c>
      <c r="G162" s="253" t="s">
        <v>2</v>
      </c>
      <c r="H162" s="19" t="s">
        <v>6</v>
      </c>
      <c r="I162" s="28"/>
      <c r="J162" s="23"/>
      <c r="K162" s="23"/>
      <c r="L162" s="23"/>
      <c r="M162" s="56">
        <f t="shared" si="102"/>
        <v>0</v>
      </c>
      <c r="N162" s="462">
        <f t="shared" ref="N162" si="120">(((M162+M163+M164+M165+M166)-MIN(M162,M163,M164,M165,M166))-MAX(M162,M163,M164,M165,M166))/3</f>
        <v>0</v>
      </c>
      <c r="O162" s="260"/>
      <c r="P162" s="232"/>
      <c r="Q162" s="232"/>
      <c r="R162" s="232"/>
      <c r="S162" s="232"/>
      <c r="T162" s="462">
        <f t="shared" ref="T162" si="121">SUM(O162:S166)</f>
        <v>0</v>
      </c>
      <c r="U162" s="464"/>
      <c r="V162" s="28"/>
      <c r="W162" s="23"/>
      <c r="X162" s="23"/>
      <c r="Y162" s="23"/>
      <c r="Z162" s="56">
        <f t="shared" si="103"/>
        <v>0</v>
      </c>
      <c r="AA162" s="462">
        <f t="shared" ref="AA162" si="122">(((Z162+Z163+Z164+Z165+Z166)-MIN(Z162,Z163,Z164,Z165,Z166))-MAX(Z162,Z163,Z164,Z165,Z166))/3</f>
        <v>0</v>
      </c>
      <c r="AB162" s="260"/>
      <c r="AC162" s="232"/>
      <c r="AD162" s="232"/>
      <c r="AE162" s="232"/>
      <c r="AF162" s="232"/>
      <c r="AG162" s="462">
        <f t="shared" ref="AG162" si="123">SUM(AB162:AF166)</f>
        <v>0</v>
      </c>
      <c r="AH162" s="464"/>
    </row>
    <row r="163" spans="1:34" ht="16.5" thickTop="1" thickBot="1" x14ac:dyDescent="0.3">
      <c r="A163" s="430"/>
      <c r="B163" s="431"/>
      <c r="C163" s="432"/>
      <c r="D163" s="431"/>
      <c r="E163" s="433"/>
      <c r="F163" s="434"/>
      <c r="G163" s="254"/>
      <c r="H163" s="20" t="s">
        <v>7</v>
      </c>
      <c r="I163" s="29"/>
      <c r="J163" s="24"/>
      <c r="K163" s="24"/>
      <c r="L163" s="24"/>
      <c r="M163" s="57">
        <f t="shared" si="102"/>
        <v>0</v>
      </c>
      <c r="N163" s="463" t="e">
        <f>(((#REF!+#REF!+#REF!+I163+M163)-MIN(#REF!,#REF!,#REF!,I163,M163))-MAX(#REF!,#REF!,#REF!,I163,M163))/3-#REF!</f>
        <v>#REF!</v>
      </c>
      <c r="O163" s="261"/>
      <c r="P163" s="233"/>
      <c r="Q163" s="233"/>
      <c r="R163" s="233"/>
      <c r="S163" s="233"/>
      <c r="T163" s="463"/>
      <c r="U163" s="465"/>
      <c r="V163" s="29"/>
      <c r="W163" s="24"/>
      <c r="X163" s="24"/>
      <c r="Y163" s="24"/>
      <c r="Z163" s="57">
        <f t="shared" si="103"/>
        <v>0</v>
      </c>
      <c r="AA163" s="463" t="e">
        <f>(((#REF!+#REF!+#REF!+V163+Z163)-MIN(#REF!,#REF!,#REF!,V163,Z163))-MAX(#REF!,#REF!,#REF!,V163,Z163))/3-#REF!</f>
        <v>#REF!</v>
      </c>
      <c r="AB163" s="261"/>
      <c r="AC163" s="233"/>
      <c r="AD163" s="233"/>
      <c r="AE163" s="233"/>
      <c r="AF163" s="233"/>
      <c r="AG163" s="463"/>
      <c r="AH163" s="465"/>
    </row>
    <row r="164" spans="1:34" ht="16.5" thickTop="1" thickBot="1" x14ac:dyDescent="0.3">
      <c r="A164" s="430"/>
      <c r="B164" s="431"/>
      <c r="C164" s="432"/>
      <c r="D164" s="431"/>
      <c r="E164" s="433"/>
      <c r="F164" s="434"/>
      <c r="G164" s="254"/>
      <c r="H164" s="20" t="s">
        <v>8</v>
      </c>
      <c r="I164" s="29"/>
      <c r="J164" s="24"/>
      <c r="K164" s="24"/>
      <c r="L164" s="24"/>
      <c r="M164" s="57">
        <f t="shared" si="102"/>
        <v>0</v>
      </c>
      <c r="N164" s="463" t="e">
        <f>(((#REF!+#REF!+#REF!+I164+M164)-MIN(#REF!,#REF!,#REF!,I164,M164))-MAX(#REF!,#REF!,#REF!,I164,M164))/3-#REF!</f>
        <v>#REF!</v>
      </c>
      <c r="O164" s="261"/>
      <c r="P164" s="233"/>
      <c r="Q164" s="233"/>
      <c r="R164" s="233"/>
      <c r="S164" s="233"/>
      <c r="T164" s="463"/>
      <c r="U164" s="465"/>
      <c r="V164" s="29"/>
      <c r="W164" s="24"/>
      <c r="X164" s="24"/>
      <c r="Y164" s="24"/>
      <c r="Z164" s="57">
        <f t="shared" si="103"/>
        <v>0</v>
      </c>
      <c r="AA164" s="463" t="e">
        <f>(((#REF!+#REF!+#REF!+V164+Z164)-MIN(#REF!,#REF!,#REF!,V164,Z164))-MAX(#REF!,#REF!,#REF!,V164,Z164))/3-#REF!</f>
        <v>#REF!</v>
      </c>
      <c r="AB164" s="261"/>
      <c r="AC164" s="233"/>
      <c r="AD164" s="233"/>
      <c r="AE164" s="233"/>
      <c r="AF164" s="233"/>
      <c r="AG164" s="463"/>
      <c r="AH164" s="465"/>
    </row>
    <row r="165" spans="1:34" ht="16.5" thickTop="1" thickBot="1" x14ac:dyDescent="0.3">
      <c r="A165" s="430"/>
      <c r="B165" s="431"/>
      <c r="C165" s="432"/>
      <c r="D165" s="431"/>
      <c r="E165" s="433"/>
      <c r="F165" s="434"/>
      <c r="G165" s="254"/>
      <c r="H165" s="20" t="s">
        <v>53</v>
      </c>
      <c r="I165" s="29"/>
      <c r="J165" s="24"/>
      <c r="K165" s="24"/>
      <c r="L165" s="24"/>
      <c r="M165" s="57">
        <f t="shared" si="102"/>
        <v>0</v>
      </c>
      <c r="N165" s="463" t="e">
        <f>(((#REF!+#REF!+#REF!+I165+M165)-MIN(#REF!,#REF!,#REF!,I165,M165))-MAX(#REF!,#REF!,#REF!,I165,M165))/3-#REF!</f>
        <v>#REF!</v>
      </c>
      <c r="O165" s="261"/>
      <c r="P165" s="233"/>
      <c r="Q165" s="233"/>
      <c r="R165" s="233"/>
      <c r="S165" s="233"/>
      <c r="T165" s="463"/>
      <c r="U165" s="465"/>
      <c r="V165" s="29"/>
      <c r="W165" s="24"/>
      <c r="X165" s="24"/>
      <c r="Y165" s="24"/>
      <c r="Z165" s="57">
        <f t="shared" si="103"/>
        <v>0</v>
      </c>
      <c r="AA165" s="463" t="e">
        <f>(((#REF!+#REF!+#REF!+V165+Z165)-MIN(#REF!,#REF!,#REF!,V165,Z165))-MAX(#REF!,#REF!,#REF!,V165,Z165))/3-#REF!</f>
        <v>#REF!</v>
      </c>
      <c r="AB165" s="261"/>
      <c r="AC165" s="233"/>
      <c r="AD165" s="233"/>
      <c r="AE165" s="233"/>
      <c r="AF165" s="233"/>
      <c r="AG165" s="463"/>
      <c r="AH165" s="465"/>
    </row>
    <row r="166" spans="1:34" ht="16.5" thickTop="1" thickBot="1" x14ac:dyDescent="0.3">
      <c r="A166" s="430"/>
      <c r="B166" s="431"/>
      <c r="C166" s="432"/>
      <c r="D166" s="431"/>
      <c r="E166" s="433"/>
      <c r="F166" s="434"/>
      <c r="G166" s="254"/>
      <c r="H166" s="20" t="s">
        <v>54</v>
      </c>
      <c r="I166" s="30"/>
      <c r="J166" s="25"/>
      <c r="K166" s="25"/>
      <c r="L166" s="25"/>
      <c r="M166" s="58">
        <f t="shared" si="102"/>
        <v>0</v>
      </c>
      <c r="N166" s="463" t="e">
        <f>(((#REF!+#REF!+#REF!+I166+M166)-MIN(#REF!,#REF!,#REF!,I166,M166))-MAX(#REF!,#REF!,#REF!,I166,M166))/3-#REF!</f>
        <v>#REF!</v>
      </c>
      <c r="O166" s="261"/>
      <c r="P166" s="233"/>
      <c r="Q166" s="233"/>
      <c r="R166" s="234"/>
      <c r="S166" s="234"/>
      <c r="T166" s="463"/>
      <c r="U166" s="466"/>
      <c r="V166" s="30"/>
      <c r="W166" s="25"/>
      <c r="X166" s="25"/>
      <c r="Y166" s="25"/>
      <c r="Z166" s="58">
        <f t="shared" si="103"/>
        <v>0</v>
      </c>
      <c r="AA166" s="463" t="e">
        <f>(((#REF!+#REF!+#REF!+V166+Z166)-MIN(#REF!,#REF!,#REF!,V166,Z166))-MAX(#REF!,#REF!,#REF!,V166,Z166))/3-#REF!</f>
        <v>#REF!</v>
      </c>
      <c r="AB166" s="261"/>
      <c r="AC166" s="233"/>
      <c r="AD166" s="233"/>
      <c r="AE166" s="234"/>
      <c r="AF166" s="234"/>
      <c r="AG166" s="463"/>
      <c r="AH166" s="466"/>
    </row>
    <row r="167" spans="1:34" ht="16.5" thickTop="1" thickBot="1" x14ac:dyDescent="0.3">
      <c r="A167" s="395">
        <f>Classificação!A167</f>
        <v>0</v>
      </c>
      <c r="B167" s="396"/>
      <c r="C167" s="397">
        <f>Classificação!B167</f>
        <v>0</v>
      </c>
      <c r="D167" s="396"/>
      <c r="E167" s="398">
        <f>Classificação!C167</f>
        <v>0</v>
      </c>
      <c r="F167" s="399">
        <f>Classificação!D167</f>
        <v>0</v>
      </c>
      <c r="G167" s="253" t="s">
        <v>2</v>
      </c>
      <c r="H167" s="21" t="s">
        <v>6</v>
      </c>
      <c r="I167" s="31"/>
      <c r="J167" s="26"/>
      <c r="K167" s="26"/>
      <c r="L167" s="26"/>
      <c r="M167" s="59">
        <f t="shared" si="102"/>
        <v>0</v>
      </c>
      <c r="N167" s="423">
        <f t="shared" ref="N167" si="124">(((M167+M168+M169+M170+M171)-MIN(M167,M168,M169,M170,M171))-MAX(M167,M168,M169,M170,M171))/3</f>
        <v>0</v>
      </c>
      <c r="O167" s="269"/>
      <c r="P167" s="235"/>
      <c r="Q167" s="235"/>
      <c r="R167" s="235"/>
      <c r="S167" s="235"/>
      <c r="T167" s="423">
        <f t="shared" ref="T167" si="125">SUM(O167:S171)</f>
        <v>0</v>
      </c>
      <c r="U167" s="459"/>
      <c r="V167" s="31"/>
      <c r="W167" s="26"/>
      <c r="X167" s="26"/>
      <c r="Y167" s="26"/>
      <c r="Z167" s="59">
        <f t="shared" si="103"/>
        <v>0</v>
      </c>
      <c r="AA167" s="423">
        <f t="shared" ref="AA167" si="126">(((Z167+Z168+Z169+Z170+Z171)-MIN(Z167,Z168,Z169,Z170,Z171))-MAX(Z167,Z168,Z169,Z170,Z171))/3</f>
        <v>0</v>
      </c>
      <c r="AB167" s="269"/>
      <c r="AC167" s="235"/>
      <c r="AD167" s="235"/>
      <c r="AE167" s="235"/>
      <c r="AF167" s="235"/>
      <c r="AG167" s="423">
        <f t="shared" ref="AG167" si="127">SUM(AB167:AF171)</f>
        <v>0</v>
      </c>
      <c r="AH167" s="459"/>
    </row>
    <row r="168" spans="1:34" ht="16.5" thickTop="1" thickBot="1" x14ac:dyDescent="0.3">
      <c r="A168" s="395"/>
      <c r="B168" s="396"/>
      <c r="C168" s="397"/>
      <c r="D168" s="396"/>
      <c r="E168" s="398"/>
      <c r="F168" s="399"/>
      <c r="G168" s="254"/>
      <c r="H168" s="22" t="s">
        <v>7</v>
      </c>
      <c r="I168" s="32"/>
      <c r="J168" s="27"/>
      <c r="K168" s="27"/>
      <c r="L168" s="27"/>
      <c r="M168" s="60">
        <f t="shared" si="102"/>
        <v>0</v>
      </c>
      <c r="N168" s="424" t="e">
        <f>(((#REF!+#REF!+#REF!+I168+M168)-MIN(#REF!,#REF!,#REF!,I168,M168))-MAX(#REF!,#REF!,#REF!,I168,M168))/3-#REF!</f>
        <v>#REF!</v>
      </c>
      <c r="O168" s="270"/>
      <c r="P168" s="236"/>
      <c r="Q168" s="236"/>
      <c r="R168" s="236"/>
      <c r="S168" s="236"/>
      <c r="T168" s="424"/>
      <c r="U168" s="460"/>
      <c r="V168" s="32"/>
      <c r="W168" s="27"/>
      <c r="X168" s="27"/>
      <c r="Y168" s="27"/>
      <c r="Z168" s="60">
        <f t="shared" si="103"/>
        <v>0</v>
      </c>
      <c r="AA168" s="424" t="e">
        <f>(((#REF!+#REF!+#REF!+V168+Z168)-MIN(#REF!,#REF!,#REF!,V168,Z168))-MAX(#REF!,#REF!,#REF!,V168,Z168))/3-#REF!</f>
        <v>#REF!</v>
      </c>
      <c r="AB168" s="270"/>
      <c r="AC168" s="236"/>
      <c r="AD168" s="236"/>
      <c r="AE168" s="236"/>
      <c r="AF168" s="236"/>
      <c r="AG168" s="424"/>
      <c r="AH168" s="460"/>
    </row>
    <row r="169" spans="1:34" ht="16.5" thickTop="1" thickBot="1" x14ac:dyDescent="0.3">
      <c r="A169" s="395"/>
      <c r="B169" s="396"/>
      <c r="C169" s="397"/>
      <c r="D169" s="396"/>
      <c r="E169" s="398"/>
      <c r="F169" s="399"/>
      <c r="G169" s="254"/>
      <c r="H169" s="22" t="s">
        <v>8</v>
      </c>
      <c r="I169" s="32"/>
      <c r="J169" s="27"/>
      <c r="K169" s="27"/>
      <c r="L169" s="27"/>
      <c r="M169" s="60">
        <f t="shared" si="102"/>
        <v>0</v>
      </c>
      <c r="N169" s="424" t="e">
        <f>(((#REF!+#REF!+#REF!+I169+M169)-MIN(#REF!,#REF!,#REF!,I169,M169))-MAX(#REF!,#REF!,#REF!,I169,M169))/3-#REF!</f>
        <v>#REF!</v>
      </c>
      <c r="O169" s="270"/>
      <c r="P169" s="236"/>
      <c r="Q169" s="236"/>
      <c r="R169" s="236"/>
      <c r="S169" s="236"/>
      <c r="T169" s="424"/>
      <c r="U169" s="460"/>
      <c r="V169" s="32"/>
      <c r="W169" s="27"/>
      <c r="X169" s="27"/>
      <c r="Y169" s="27"/>
      <c r="Z169" s="60">
        <f t="shared" si="103"/>
        <v>0</v>
      </c>
      <c r="AA169" s="424" t="e">
        <f>(((#REF!+#REF!+#REF!+V169+Z169)-MIN(#REF!,#REF!,#REF!,V169,Z169))-MAX(#REF!,#REF!,#REF!,V169,Z169))/3-#REF!</f>
        <v>#REF!</v>
      </c>
      <c r="AB169" s="270"/>
      <c r="AC169" s="236"/>
      <c r="AD169" s="236"/>
      <c r="AE169" s="236"/>
      <c r="AF169" s="236"/>
      <c r="AG169" s="424"/>
      <c r="AH169" s="460"/>
    </row>
    <row r="170" spans="1:34" ht="16.5" thickTop="1" thickBot="1" x14ac:dyDescent="0.3">
      <c r="A170" s="395"/>
      <c r="B170" s="396"/>
      <c r="C170" s="397"/>
      <c r="D170" s="396"/>
      <c r="E170" s="398"/>
      <c r="F170" s="399"/>
      <c r="G170" s="254"/>
      <c r="H170" s="22" t="s">
        <v>53</v>
      </c>
      <c r="I170" s="32"/>
      <c r="J170" s="27"/>
      <c r="K170" s="27"/>
      <c r="L170" s="27"/>
      <c r="M170" s="60">
        <f t="shared" si="102"/>
        <v>0</v>
      </c>
      <c r="N170" s="424" t="e">
        <f>(((#REF!+#REF!+#REF!+I170+M170)-MIN(#REF!,#REF!,#REF!,I170,M170))-MAX(#REF!,#REF!,#REF!,I170,M170))/3-#REF!</f>
        <v>#REF!</v>
      </c>
      <c r="O170" s="270"/>
      <c r="P170" s="236"/>
      <c r="Q170" s="236"/>
      <c r="R170" s="236"/>
      <c r="S170" s="236"/>
      <c r="T170" s="424"/>
      <c r="U170" s="460"/>
      <c r="V170" s="32"/>
      <c r="W170" s="27"/>
      <c r="X170" s="27"/>
      <c r="Y170" s="27"/>
      <c r="Z170" s="60">
        <f t="shared" si="103"/>
        <v>0</v>
      </c>
      <c r="AA170" s="424" t="e">
        <f>(((#REF!+#REF!+#REF!+V170+Z170)-MIN(#REF!,#REF!,#REF!,V170,Z170))-MAX(#REF!,#REF!,#REF!,V170,Z170))/3-#REF!</f>
        <v>#REF!</v>
      </c>
      <c r="AB170" s="270"/>
      <c r="AC170" s="236"/>
      <c r="AD170" s="236"/>
      <c r="AE170" s="236"/>
      <c r="AF170" s="236"/>
      <c r="AG170" s="424"/>
      <c r="AH170" s="460"/>
    </row>
    <row r="171" spans="1:34" ht="16.5" thickTop="1" thickBot="1" x14ac:dyDescent="0.3">
      <c r="A171" s="395"/>
      <c r="B171" s="396"/>
      <c r="C171" s="397"/>
      <c r="D171" s="396"/>
      <c r="E171" s="398"/>
      <c r="F171" s="399"/>
      <c r="G171" s="254"/>
      <c r="H171" s="22" t="s">
        <v>54</v>
      </c>
      <c r="I171" s="44"/>
      <c r="J171" s="45"/>
      <c r="K171" s="45"/>
      <c r="L171" s="45"/>
      <c r="M171" s="61">
        <f t="shared" si="102"/>
        <v>0</v>
      </c>
      <c r="N171" s="424" t="e">
        <f>(((#REF!+#REF!+#REF!+I171+M171)-MIN(#REF!,#REF!,#REF!,I171,M171))-MAX(#REF!,#REF!,#REF!,I171,M171))/3-#REF!</f>
        <v>#REF!</v>
      </c>
      <c r="O171" s="270"/>
      <c r="P171" s="236"/>
      <c r="Q171" s="236"/>
      <c r="R171" s="237"/>
      <c r="S171" s="237"/>
      <c r="T171" s="424"/>
      <c r="U171" s="461"/>
      <c r="V171" s="44"/>
      <c r="W171" s="45"/>
      <c r="X171" s="45"/>
      <c r="Y171" s="45"/>
      <c r="Z171" s="61">
        <f t="shared" si="103"/>
        <v>0</v>
      </c>
      <c r="AA171" s="424" t="e">
        <f>(((#REF!+#REF!+#REF!+V171+Z171)-MIN(#REF!,#REF!,#REF!,V171,Z171))-MAX(#REF!,#REF!,#REF!,V171,Z171))/3-#REF!</f>
        <v>#REF!</v>
      </c>
      <c r="AB171" s="270"/>
      <c r="AC171" s="236"/>
      <c r="AD171" s="236"/>
      <c r="AE171" s="237"/>
      <c r="AF171" s="237"/>
      <c r="AG171" s="424"/>
      <c r="AH171" s="461"/>
    </row>
    <row r="172" spans="1:34" ht="16.5" thickTop="1" thickBot="1" x14ac:dyDescent="0.3">
      <c r="A172" s="430">
        <f>Classificação!A172</f>
        <v>0</v>
      </c>
      <c r="B172" s="431"/>
      <c r="C172" s="432">
        <f>Classificação!B172</f>
        <v>0</v>
      </c>
      <c r="D172" s="431"/>
      <c r="E172" s="433">
        <f>Classificação!C172</f>
        <v>0</v>
      </c>
      <c r="F172" s="434">
        <f>Classificação!D172</f>
        <v>0</v>
      </c>
      <c r="G172" s="253" t="s">
        <v>2</v>
      </c>
      <c r="H172" s="19" t="s">
        <v>6</v>
      </c>
      <c r="I172" s="28"/>
      <c r="J172" s="23"/>
      <c r="K172" s="23"/>
      <c r="L172" s="23"/>
      <c r="M172" s="56">
        <f t="shared" si="102"/>
        <v>0</v>
      </c>
      <c r="N172" s="462">
        <f t="shared" ref="N172" si="128">(((M172+M173+M174+M175+M176)-MIN(M172,M173,M174,M175,M176))-MAX(M172,M173,M174,M175,M176))/3</f>
        <v>0</v>
      </c>
      <c r="O172" s="260"/>
      <c r="P172" s="232"/>
      <c r="Q172" s="232"/>
      <c r="R172" s="232"/>
      <c r="S172" s="232"/>
      <c r="T172" s="462">
        <f t="shared" ref="T172" si="129">SUM(O172:S176)</f>
        <v>0</v>
      </c>
      <c r="U172" s="464"/>
      <c r="V172" s="28"/>
      <c r="W172" s="23"/>
      <c r="X172" s="23"/>
      <c r="Y172" s="23"/>
      <c r="Z172" s="56">
        <f t="shared" si="103"/>
        <v>0</v>
      </c>
      <c r="AA172" s="462">
        <f t="shared" ref="AA172" si="130">(((Z172+Z173+Z174+Z175+Z176)-MIN(Z172,Z173,Z174,Z175,Z176))-MAX(Z172,Z173,Z174,Z175,Z176))/3</f>
        <v>0</v>
      </c>
      <c r="AB172" s="260"/>
      <c r="AC172" s="232"/>
      <c r="AD172" s="232"/>
      <c r="AE172" s="232"/>
      <c r="AF172" s="232"/>
      <c r="AG172" s="462">
        <f t="shared" ref="AG172" si="131">SUM(AB172:AF176)</f>
        <v>0</v>
      </c>
      <c r="AH172" s="464"/>
    </row>
    <row r="173" spans="1:34" ht="16.5" thickTop="1" thickBot="1" x14ac:dyDescent="0.3">
      <c r="A173" s="430"/>
      <c r="B173" s="431"/>
      <c r="C173" s="432"/>
      <c r="D173" s="431"/>
      <c r="E173" s="433"/>
      <c r="F173" s="434"/>
      <c r="G173" s="254"/>
      <c r="H173" s="20" t="s">
        <v>7</v>
      </c>
      <c r="I173" s="29"/>
      <c r="J173" s="24"/>
      <c r="K173" s="24"/>
      <c r="L173" s="24"/>
      <c r="M173" s="57">
        <f t="shared" si="102"/>
        <v>0</v>
      </c>
      <c r="N173" s="463" t="e">
        <f>(((#REF!+#REF!+#REF!+I173+M173)-MIN(#REF!,#REF!,#REF!,I173,M173))-MAX(#REF!,#REF!,#REF!,I173,M173))/3-#REF!</f>
        <v>#REF!</v>
      </c>
      <c r="O173" s="261"/>
      <c r="P173" s="233"/>
      <c r="Q173" s="233"/>
      <c r="R173" s="233"/>
      <c r="S173" s="233"/>
      <c r="T173" s="463"/>
      <c r="U173" s="465"/>
      <c r="V173" s="29"/>
      <c r="W173" s="24"/>
      <c r="X173" s="24"/>
      <c r="Y173" s="24"/>
      <c r="Z173" s="57">
        <f t="shared" si="103"/>
        <v>0</v>
      </c>
      <c r="AA173" s="463" t="e">
        <f>(((#REF!+#REF!+#REF!+V173+Z173)-MIN(#REF!,#REF!,#REF!,V173,Z173))-MAX(#REF!,#REF!,#REF!,V173,Z173))/3-#REF!</f>
        <v>#REF!</v>
      </c>
      <c r="AB173" s="261"/>
      <c r="AC173" s="233"/>
      <c r="AD173" s="233"/>
      <c r="AE173" s="233"/>
      <c r="AF173" s="233"/>
      <c r="AG173" s="463"/>
      <c r="AH173" s="465"/>
    </row>
    <row r="174" spans="1:34" ht="16.5" thickTop="1" thickBot="1" x14ac:dyDescent="0.3">
      <c r="A174" s="430"/>
      <c r="B174" s="431"/>
      <c r="C174" s="432"/>
      <c r="D174" s="431"/>
      <c r="E174" s="433"/>
      <c r="F174" s="434"/>
      <c r="G174" s="254"/>
      <c r="H174" s="20" t="s">
        <v>8</v>
      </c>
      <c r="I174" s="29"/>
      <c r="J174" s="24"/>
      <c r="K174" s="24"/>
      <c r="L174" s="24"/>
      <c r="M174" s="57">
        <f t="shared" si="102"/>
        <v>0</v>
      </c>
      <c r="N174" s="463" t="e">
        <f>(((#REF!+#REF!+#REF!+I174+M174)-MIN(#REF!,#REF!,#REF!,I174,M174))-MAX(#REF!,#REF!,#REF!,I174,M174))/3-#REF!</f>
        <v>#REF!</v>
      </c>
      <c r="O174" s="261"/>
      <c r="P174" s="233"/>
      <c r="Q174" s="233"/>
      <c r="R174" s="233"/>
      <c r="S174" s="233"/>
      <c r="T174" s="463"/>
      <c r="U174" s="465"/>
      <c r="V174" s="29"/>
      <c r="W174" s="24"/>
      <c r="X174" s="24"/>
      <c r="Y174" s="24"/>
      <c r="Z174" s="57">
        <f t="shared" si="103"/>
        <v>0</v>
      </c>
      <c r="AA174" s="463" t="e">
        <f>(((#REF!+#REF!+#REF!+V174+Z174)-MIN(#REF!,#REF!,#REF!,V174,Z174))-MAX(#REF!,#REF!,#REF!,V174,Z174))/3-#REF!</f>
        <v>#REF!</v>
      </c>
      <c r="AB174" s="261"/>
      <c r="AC174" s="233"/>
      <c r="AD174" s="233"/>
      <c r="AE174" s="233"/>
      <c r="AF174" s="233"/>
      <c r="AG174" s="463"/>
      <c r="AH174" s="465"/>
    </row>
    <row r="175" spans="1:34" ht="16.5" thickTop="1" thickBot="1" x14ac:dyDescent="0.3">
      <c r="A175" s="430"/>
      <c r="B175" s="431"/>
      <c r="C175" s="432"/>
      <c r="D175" s="431"/>
      <c r="E175" s="433"/>
      <c r="F175" s="434"/>
      <c r="G175" s="254"/>
      <c r="H175" s="20" t="s">
        <v>53</v>
      </c>
      <c r="I175" s="29"/>
      <c r="J175" s="24"/>
      <c r="K175" s="24"/>
      <c r="L175" s="24"/>
      <c r="M175" s="57">
        <f t="shared" si="102"/>
        <v>0</v>
      </c>
      <c r="N175" s="463" t="e">
        <f>(((#REF!+#REF!+#REF!+I175+M175)-MIN(#REF!,#REF!,#REF!,I175,M175))-MAX(#REF!,#REF!,#REF!,I175,M175))/3-#REF!</f>
        <v>#REF!</v>
      </c>
      <c r="O175" s="261"/>
      <c r="P175" s="233"/>
      <c r="Q175" s="233"/>
      <c r="R175" s="233"/>
      <c r="S175" s="233"/>
      <c r="T175" s="463"/>
      <c r="U175" s="465"/>
      <c r="V175" s="29"/>
      <c r="W175" s="24"/>
      <c r="X175" s="24"/>
      <c r="Y175" s="24"/>
      <c r="Z175" s="57">
        <f t="shared" si="103"/>
        <v>0</v>
      </c>
      <c r="AA175" s="463" t="e">
        <f>(((#REF!+#REF!+#REF!+V175+Z175)-MIN(#REF!,#REF!,#REF!,V175,Z175))-MAX(#REF!,#REF!,#REF!,V175,Z175))/3-#REF!</f>
        <v>#REF!</v>
      </c>
      <c r="AB175" s="261"/>
      <c r="AC175" s="233"/>
      <c r="AD175" s="233"/>
      <c r="AE175" s="233"/>
      <c r="AF175" s="233"/>
      <c r="AG175" s="463"/>
      <c r="AH175" s="465"/>
    </row>
    <row r="176" spans="1:34" ht="16.5" thickTop="1" thickBot="1" x14ac:dyDescent="0.3">
      <c r="A176" s="430"/>
      <c r="B176" s="431"/>
      <c r="C176" s="432"/>
      <c r="D176" s="431"/>
      <c r="E176" s="433"/>
      <c r="F176" s="434"/>
      <c r="G176" s="255"/>
      <c r="H176" s="20" t="s">
        <v>54</v>
      </c>
      <c r="I176" s="30"/>
      <c r="J176" s="25"/>
      <c r="K176" s="25"/>
      <c r="L176" s="25"/>
      <c r="M176" s="58">
        <f t="shared" si="102"/>
        <v>0</v>
      </c>
      <c r="N176" s="467" t="e">
        <f>(((#REF!+#REF!+#REF!+I176+M176)-MIN(#REF!,#REF!,#REF!,I176,M176))-MAX(#REF!,#REF!,#REF!,I176,M176))/3-#REF!</f>
        <v>#REF!</v>
      </c>
      <c r="O176" s="438"/>
      <c r="P176" s="234"/>
      <c r="Q176" s="234"/>
      <c r="R176" s="234"/>
      <c r="S176" s="234"/>
      <c r="T176" s="467"/>
      <c r="U176" s="466"/>
      <c r="V176" s="30"/>
      <c r="W176" s="25"/>
      <c r="X176" s="25"/>
      <c r="Y176" s="25"/>
      <c r="Z176" s="58">
        <f t="shared" si="103"/>
        <v>0</v>
      </c>
      <c r="AA176" s="467" t="e">
        <f>(((#REF!+#REF!+#REF!+V176+Z176)-MIN(#REF!,#REF!,#REF!,V176,Z176))-MAX(#REF!,#REF!,#REF!,V176,Z176))/3-#REF!</f>
        <v>#REF!</v>
      </c>
      <c r="AB176" s="438"/>
      <c r="AC176" s="234"/>
      <c r="AD176" s="234"/>
      <c r="AE176" s="234"/>
      <c r="AF176" s="234"/>
      <c r="AG176" s="467"/>
      <c r="AH176" s="466"/>
    </row>
    <row r="177" spans="1:34" ht="16.5" thickTop="1" thickBot="1" x14ac:dyDescent="0.3">
      <c r="A177" s="395">
        <f>Classificação!A177</f>
        <v>0</v>
      </c>
      <c r="B177" s="396"/>
      <c r="C177" s="397">
        <f>Classificação!B177</f>
        <v>0</v>
      </c>
      <c r="D177" s="396"/>
      <c r="E177" s="398">
        <f>Classificação!C177</f>
        <v>0</v>
      </c>
      <c r="F177" s="399">
        <f>Classificação!D177</f>
        <v>0</v>
      </c>
      <c r="G177" s="253" t="s">
        <v>2</v>
      </c>
      <c r="H177" s="21" t="s">
        <v>6</v>
      </c>
      <c r="I177" s="31"/>
      <c r="J177" s="26"/>
      <c r="K177" s="26"/>
      <c r="L177" s="26"/>
      <c r="M177" s="59">
        <f t="shared" si="102"/>
        <v>0</v>
      </c>
      <c r="N177" s="423">
        <f t="shared" ref="N177" si="132">(((M177+M178+M179+M180+M181)-MIN(M177,M178,M179,M180,M181))-MAX(M177,M178,M179,M180,M181))/3</f>
        <v>0</v>
      </c>
      <c r="O177" s="269"/>
      <c r="P177" s="235"/>
      <c r="Q177" s="235"/>
      <c r="R177" s="235"/>
      <c r="S177" s="235"/>
      <c r="T177" s="423">
        <f t="shared" ref="T177" si="133">SUM(O177:S181)</f>
        <v>0</v>
      </c>
      <c r="U177" s="459"/>
      <c r="V177" s="31"/>
      <c r="W177" s="26"/>
      <c r="X177" s="26"/>
      <c r="Y177" s="26"/>
      <c r="Z177" s="59">
        <f t="shared" si="103"/>
        <v>0</v>
      </c>
      <c r="AA177" s="423">
        <f t="shared" ref="AA177" si="134">(((Z177+Z178+Z179+Z180+Z181)-MIN(Z177,Z178,Z179,Z180,Z181))-MAX(Z177,Z178,Z179,Z180,Z181))/3</f>
        <v>0</v>
      </c>
      <c r="AB177" s="269"/>
      <c r="AC177" s="235"/>
      <c r="AD177" s="235"/>
      <c r="AE177" s="235"/>
      <c r="AF177" s="235"/>
      <c r="AG177" s="423">
        <f t="shared" ref="AG177" si="135">SUM(AB177:AF181)</f>
        <v>0</v>
      </c>
      <c r="AH177" s="459"/>
    </row>
    <row r="178" spans="1:34" ht="16.5" thickTop="1" thickBot="1" x14ac:dyDescent="0.3">
      <c r="A178" s="395"/>
      <c r="B178" s="396"/>
      <c r="C178" s="397"/>
      <c r="D178" s="396"/>
      <c r="E178" s="398"/>
      <c r="F178" s="399"/>
      <c r="G178" s="254"/>
      <c r="H178" s="22" t="s">
        <v>7</v>
      </c>
      <c r="I178" s="32"/>
      <c r="J178" s="27"/>
      <c r="K178" s="27"/>
      <c r="L178" s="27"/>
      <c r="M178" s="60">
        <f t="shared" si="102"/>
        <v>0</v>
      </c>
      <c r="N178" s="424" t="e">
        <f>(((#REF!+#REF!+#REF!+I178+M178)-MIN(#REF!,#REF!,#REF!,I178,M178))-MAX(#REF!,#REF!,#REF!,I178,M178))/3-#REF!</f>
        <v>#REF!</v>
      </c>
      <c r="O178" s="270"/>
      <c r="P178" s="236"/>
      <c r="Q178" s="236"/>
      <c r="R178" s="236"/>
      <c r="S178" s="236"/>
      <c r="T178" s="424"/>
      <c r="U178" s="460"/>
      <c r="V178" s="32"/>
      <c r="W178" s="27"/>
      <c r="X178" s="27"/>
      <c r="Y178" s="27"/>
      <c r="Z178" s="60">
        <f t="shared" si="103"/>
        <v>0</v>
      </c>
      <c r="AA178" s="424" t="e">
        <f>(((#REF!+#REF!+#REF!+V178+Z178)-MIN(#REF!,#REF!,#REF!,V178,Z178))-MAX(#REF!,#REF!,#REF!,V178,Z178))/3-#REF!</f>
        <v>#REF!</v>
      </c>
      <c r="AB178" s="270"/>
      <c r="AC178" s="236"/>
      <c r="AD178" s="236"/>
      <c r="AE178" s="236"/>
      <c r="AF178" s="236"/>
      <c r="AG178" s="424"/>
      <c r="AH178" s="460"/>
    </row>
    <row r="179" spans="1:34" ht="16.5" thickTop="1" thickBot="1" x14ac:dyDescent="0.3">
      <c r="A179" s="395"/>
      <c r="B179" s="396"/>
      <c r="C179" s="397"/>
      <c r="D179" s="396"/>
      <c r="E179" s="398"/>
      <c r="F179" s="399"/>
      <c r="G179" s="254"/>
      <c r="H179" s="22" t="s">
        <v>8</v>
      </c>
      <c r="I179" s="32"/>
      <c r="J179" s="27"/>
      <c r="K179" s="27"/>
      <c r="L179" s="27"/>
      <c r="M179" s="60">
        <f t="shared" si="102"/>
        <v>0</v>
      </c>
      <c r="N179" s="424" t="e">
        <f>(((#REF!+#REF!+#REF!+I179+M179)-MIN(#REF!,#REF!,#REF!,I179,M179))-MAX(#REF!,#REF!,#REF!,I179,M179))/3-#REF!</f>
        <v>#REF!</v>
      </c>
      <c r="O179" s="270"/>
      <c r="P179" s="236"/>
      <c r="Q179" s="236"/>
      <c r="R179" s="236"/>
      <c r="S179" s="236"/>
      <c r="T179" s="424"/>
      <c r="U179" s="460"/>
      <c r="V179" s="32"/>
      <c r="W179" s="27"/>
      <c r="X179" s="27"/>
      <c r="Y179" s="27"/>
      <c r="Z179" s="60">
        <f t="shared" si="103"/>
        <v>0</v>
      </c>
      <c r="AA179" s="424" t="e">
        <f>(((#REF!+#REF!+#REF!+V179+Z179)-MIN(#REF!,#REF!,#REF!,V179,Z179))-MAX(#REF!,#REF!,#REF!,V179,Z179))/3-#REF!</f>
        <v>#REF!</v>
      </c>
      <c r="AB179" s="270"/>
      <c r="AC179" s="236"/>
      <c r="AD179" s="236"/>
      <c r="AE179" s="236"/>
      <c r="AF179" s="236"/>
      <c r="AG179" s="424"/>
      <c r="AH179" s="460"/>
    </row>
    <row r="180" spans="1:34" ht="16.5" thickTop="1" thickBot="1" x14ac:dyDescent="0.3">
      <c r="A180" s="395"/>
      <c r="B180" s="396"/>
      <c r="C180" s="397"/>
      <c r="D180" s="396"/>
      <c r="E180" s="398"/>
      <c r="F180" s="399"/>
      <c r="G180" s="254"/>
      <c r="H180" s="22" t="s">
        <v>53</v>
      </c>
      <c r="I180" s="32"/>
      <c r="J180" s="27"/>
      <c r="K180" s="27"/>
      <c r="L180" s="27"/>
      <c r="M180" s="60">
        <f t="shared" si="102"/>
        <v>0</v>
      </c>
      <c r="N180" s="424" t="e">
        <f>(((#REF!+#REF!+#REF!+I180+M180)-MIN(#REF!,#REF!,#REF!,I180,M180))-MAX(#REF!,#REF!,#REF!,I180,M180))/3-#REF!</f>
        <v>#REF!</v>
      </c>
      <c r="O180" s="270"/>
      <c r="P180" s="236"/>
      <c r="Q180" s="236"/>
      <c r="R180" s="236"/>
      <c r="S180" s="236"/>
      <c r="T180" s="424"/>
      <c r="U180" s="460"/>
      <c r="V180" s="32"/>
      <c r="W180" s="27"/>
      <c r="X180" s="27"/>
      <c r="Y180" s="27"/>
      <c r="Z180" s="60">
        <f t="shared" si="103"/>
        <v>0</v>
      </c>
      <c r="AA180" s="424" t="e">
        <f>(((#REF!+#REF!+#REF!+V180+Z180)-MIN(#REF!,#REF!,#REF!,V180,Z180))-MAX(#REF!,#REF!,#REF!,V180,Z180))/3-#REF!</f>
        <v>#REF!</v>
      </c>
      <c r="AB180" s="270"/>
      <c r="AC180" s="236"/>
      <c r="AD180" s="236"/>
      <c r="AE180" s="236"/>
      <c r="AF180" s="236"/>
      <c r="AG180" s="424"/>
      <c r="AH180" s="460"/>
    </row>
    <row r="181" spans="1:34" ht="16.5" thickTop="1" thickBot="1" x14ac:dyDescent="0.3">
      <c r="A181" s="395"/>
      <c r="B181" s="396"/>
      <c r="C181" s="397"/>
      <c r="D181" s="396"/>
      <c r="E181" s="398"/>
      <c r="F181" s="399"/>
      <c r="G181" s="254"/>
      <c r="H181" s="22" t="s">
        <v>54</v>
      </c>
      <c r="I181" s="44"/>
      <c r="J181" s="45"/>
      <c r="K181" s="45"/>
      <c r="L181" s="45"/>
      <c r="M181" s="61">
        <f t="shared" si="102"/>
        <v>0</v>
      </c>
      <c r="N181" s="424" t="e">
        <f>(((#REF!+#REF!+#REF!+I181+M181)-MIN(#REF!,#REF!,#REF!,I181,M181))-MAX(#REF!,#REF!,#REF!,I181,M181))/3-#REF!</f>
        <v>#REF!</v>
      </c>
      <c r="O181" s="270"/>
      <c r="P181" s="236"/>
      <c r="Q181" s="236"/>
      <c r="R181" s="237"/>
      <c r="S181" s="237"/>
      <c r="T181" s="424"/>
      <c r="U181" s="461"/>
      <c r="V181" s="44"/>
      <c r="W181" s="45"/>
      <c r="X181" s="45"/>
      <c r="Y181" s="45"/>
      <c r="Z181" s="61">
        <f t="shared" si="103"/>
        <v>0</v>
      </c>
      <c r="AA181" s="424" t="e">
        <f>(((#REF!+#REF!+#REF!+V181+Z181)-MIN(#REF!,#REF!,#REF!,V181,Z181))-MAX(#REF!,#REF!,#REF!,V181,Z181))/3-#REF!</f>
        <v>#REF!</v>
      </c>
      <c r="AB181" s="270"/>
      <c r="AC181" s="236"/>
      <c r="AD181" s="236"/>
      <c r="AE181" s="237"/>
      <c r="AF181" s="237"/>
      <c r="AG181" s="424"/>
      <c r="AH181" s="461"/>
    </row>
    <row r="182" spans="1:34" ht="16.5" thickTop="1" thickBot="1" x14ac:dyDescent="0.3">
      <c r="A182" s="430">
        <f>Classificação!A182</f>
        <v>0</v>
      </c>
      <c r="B182" s="431"/>
      <c r="C182" s="432">
        <f>Classificação!B182</f>
        <v>0</v>
      </c>
      <c r="D182" s="431"/>
      <c r="E182" s="433">
        <f>Classificação!C182</f>
        <v>0</v>
      </c>
      <c r="F182" s="434">
        <f>Classificação!D182</f>
        <v>0</v>
      </c>
      <c r="G182" s="253" t="s">
        <v>2</v>
      </c>
      <c r="H182" s="19" t="s">
        <v>6</v>
      </c>
      <c r="I182" s="28"/>
      <c r="J182" s="23"/>
      <c r="K182" s="23"/>
      <c r="L182" s="23"/>
      <c r="M182" s="56">
        <f t="shared" si="102"/>
        <v>0</v>
      </c>
      <c r="N182" s="468">
        <f>(((M182+M183+M184+M185+M186)-MIN(M182,M183,M184,M185,M186))-MAX(M182,M183,M184,M185,M186))/3</f>
        <v>0</v>
      </c>
      <c r="O182" s="260"/>
      <c r="P182" s="232"/>
      <c r="Q182" s="232"/>
      <c r="R182" s="232"/>
      <c r="S182" s="232"/>
      <c r="T182" s="462">
        <f t="shared" ref="T182" si="136">SUM(O182:S186)</f>
        <v>0</v>
      </c>
      <c r="U182" s="464"/>
      <c r="V182" s="28"/>
      <c r="W182" s="23"/>
      <c r="X182" s="23"/>
      <c r="Y182" s="23"/>
      <c r="Z182" s="56">
        <f t="shared" si="103"/>
        <v>0</v>
      </c>
      <c r="AA182" s="468">
        <f>(((Z182+Z183+Z184+Z185+Z186)-MIN(Z182,Z183,Z184,Z185,Z186))-MAX(Z182,Z183,Z184,Z185,Z186))/3</f>
        <v>0</v>
      </c>
      <c r="AB182" s="260"/>
      <c r="AC182" s="232"/>
      <c r="AD182" s="232"/>
      <c r="AE182" s="232"/>
      <c r="AF182" s="232"/>
      <c r="AG182" s="462">
        <f t="shared" ref="AG182" si="137">SUM(AB182:AF186)</f>
        <v>0</v>
      </c>
      <c r="AH182" s="464"/>
    </row>
    <row r="183" spans="1:34" ht="16.5" thickTop="1" thickBot="1" x14ac:dyDescent="0.3">
      <c r="A183" s="430"/>
      <c r="B183" s="431"/>
      <c r="C183" s="432"/>
      <c r="D183" s="431"/>
      <c r="E183" s="433"/>
      <c r="F183" s="434"/>
      <c r="G183" s="254"/>
      <c r="H183" s="20" t="s">
        <v>7</v>
      </c>
      <c r="I183" s="29"/>
      <c r="J183" s="24"/>
      <c r="K183" s="24"/>
      <c r="L183" s="24"/>
      <c r="M183" s="57">
        <f t="shared" si="102"/>
        <v>0</v>
      </c>
      <c r="N183" s="469" t="e">
        <f>(((#REF!+#REF!+#REF!+I183+M183)-MIN(#REF!,#REF!,#REF!,I183,M183))-MAX(#REF!,#REF!,#REF!,I183,M183))/3-#REF!</f>
        <v>#REF!</v>
      </c>
      <c r="O183" s="261"/>
      <c r="P183" s="233"/>
      <c r="Q183" s="233"/>
      <c r="R183" s="233"/>
      <c r="S183" s="233"/>
      <c r="T183" s="463"/>
      <c r="U183" s="465"/>
      <c r="V183" s="29"/>
      <c r="W183" s="24"/>
      <c r="X183" s="24"/>
      <c r="Y183" s="24"/>
      <c r="Z183" s="57">
        <f t="shared" si="103"/>
        <v>0</v>
      </c>
      <c r="AA183" s="469" t="e">
        <f>(((#REF!+#REF!+#REF!+V183+Z183)-MIN(#REF!,#REF!,#REF!,V183,Z183))-MAX(#REF!,#REF!,#REF!,V183,Z183))/3-#REF!</f>
        <v>#REF!</v>
      </c>
      <c r="AB183" s="261"/>
      <c r="AC183" s="233"/>
      <c r="AD183" s="233"/>
      <c r="AE183" s="233"/>
      <c r="AF183" s="233"/>
      <c r="AG183" s="463"/>
      <c r="AH183" s="465"/>
    </row>
    <row r="184" spans="1:34" ht="16.5" thickTop="1" thickBot="1" x14ac:dyDescent="0.3">
      <c r="A184" s="430"/>
      <c r="B184" s="431"/>
      <c r="C184" s="432"/>
      <c r="D184" s="431"/>
      <c r="E184" s="433"/>
      <c r="F184" s="434"/>
      <c r="G184" s="254"/>
      <c r="H184" s="20" t="s">
        <v>8</v>
      </c>
      <c r="I184" s="29"/>
      <c r="J184" s="24"/>
      <c r="K184" s="24"/>
      <c r="L184" s="24"/>
      <c r="M184" s="57">
        <f t="shared" si="102"/>
        <v>0</v>
      </c>
      <c r="N184" s="469" t="e">
        <f>(((#REF!+#REF!+#REF!+I184+M184)-MIN(#REF!,#REF!,#REF!,I184,M184))-MAX(#REF!,#REF!,#REF!,I184,M184))/3-#REF!</f>
        <v>#REF!</v>
      </c>
      <c r="O184" s="261"/>
      <c r="P184" s="233"/>
      <c r="Q184" s="233"/>
      <c r="R184" s="233"/>
      <c r="S184" s="233"/>
      <c r="T184" s="463"/>
      <c r="U184" s="465"/>
      <c r="V184" s="29"/>
      <c r="W184" s="24"/>
      <c r="X184" s="24"/>
      <c r="Y184" s="24"/>
      <c r="Z184" s="57">
        <f t="shared" si="103"/>
        <v>0</v>
      </c>
      <c r="AA184" s="469" t="e">
        <f>(((#REF!+#REF!+#REF!+V184+Z184)-MIN(#REF!,#REF!,#REF!,V184,Z184))-MAX(#REF!,#REF!,#REF!,V184,Z184))/3-#REF!</f>
        <v>#REF!</v>
      </c>
      <c r="AB184" s="261"/>
      <c r="AC184" s="233"/>
      <c r="AD184" s="233"/>
      <c r="AE184" s="233"/>
      <c r="AF184" s="233"/>
      <c r="AG184" s="463"/>
      <c r="AH184" s="465"/>
    </row>
    <row r="185" spans="1:34" ht="16.5" thickTop="1" thickBot="1" x14ac:dyDescent="0.3">
      <c r="A185" s="430"/>
      <c r="B185" s="431"/>
      <c r="C185" s="432"/>
      <c r="D185" s="431"/>
      <c r="E185" s="433"/>
      <c r="F185" s="434"/>
      <c r="G185" s="254"/>
      <c r="H185" s="20" t="s">
        <v>53</v>
      </c>
      <c r="I185" s="29"/>
      <c r="J185" s="24"/>
      <c r="K185" s="24"/>
      <c r="L185" s="24"/>
      <c r="M185" s="57">
        <f t="shared" si="102"/>
        <v>0</v>
      </c>
      <c r="N185" s="469" t="e">
        <f>(((#REF!+#REF!+#REF!+I185+M185)-MIN(#REF!,#REF!,#REF!,I185,M185))-MAX(#REF!,#REF!,#REF!,I185,M185))/3-#REF!</f>
        <v>#REF!</v>
      </c>
      <c r="O185" s="261"/>
      <c r="P185" s="233"/>
      <c r="Q185" s="233"/>
      <c r="R185" s="233"/>
      <c r="S185" s="233"/>
      <c r="T185" s="463"/>
      <c r="U185" s="465"/>
      <c r="V185" s="29"/>
      <c r="W185" s="24"/>
      <c r="X185" s="24"/>
      <c r="Y185" s="24"/>
      <c r="Z185" s="57">
        <f t="shared" si="103"/>
        <v>0</v>
      </c>
      <c r="AA185" s="469" t="e">
        <f>(((#REF!+#REF!+#REF!+V185+Z185)-MIN(#REF!,#REF!,#REF!,V185,Z185))-MAX(#REF!,#REF!,#REF!,V185,Z185))/3-#REF!</f>
        <v>#REF!</v>
      </c>
      <c r="AB185" s="261"/>
      <c r="AC185" s="233"/>
      <c r="AD185" s="233"/>
      <c r="AE185" s="233"/>
      <c r="AF185" s="233"/>
      <c r="AG185" s="463"/>
      <c r="AH185" s="465"/>
    </row>
    <row r="186" spans="1:34" ht="16.5" thickTop="1" thickBot="1" x14ac:dyDescent="0.3">
      <c r="A186" s="430"/>
      <c r="B186" s="431"/>
      <c r="C186" s="432"/>
      <c r="D186" s="431"/>
      <c r="E186" s="433"/>
      <c r="F186" s="434"/>
      <c r="G186" s="254"/>
      <c r="H186" s="20" t="s">
        <v>54</v>
      </c>
      <c r="I186" s="30"/>
      <c r="J186" s="25"/>
      <c r="K186" s="25"/>
      <c r="L186" s="25"/>
      <c r="M186" s="58">
        <f t="shared" si="102"/>
        <v>0</v>
      </c>
      <c r="N186" s="470" t="e">
        <f>(((#REF!+#REF!+#REF!+I186+M186)-MIN(#REF!,#REF!,#REF!,I186,M186))-MAX(#REF!,#REF!,#REF!,I186,M186))/3-#REF!</f>
        <v>#REF!</v>
      </c>
      <c r="O186" s="261"/>
      <c r="P186" s="233"/>
      <c r="Q186" s="233"/>
      <c r="R186" s="234"/>
      <c r="S186" s="234"/>
      <c r="T186" s="463"/>
      <c r="U186" s="466"/>
      <c r="V186" s="30"/>
      <c r="W186" s="25"/>
      <c r="X186" s="25"/>
      <c r="Y186" s="25"/>
      <c r="Z186" s="58">
        <f t="shared" si="103"/>
        <v>0</v>
      </c>
      <c r="AA186" s="470" t="e">
        <f>(((#REF!+#REF!+#REF!+V186+Z186)-MIN(#REF!,#REF!,#REF!,V186,Z186))-MAX(#REF!,#REF!,#REF!,V186,Z186))/3-#REF!</f>
        <v>#REF!</v>
      </c>
      <c r="AB186" s="261"/>
      <c r="AC186" s="233"/>
      <c r="AD186" s="233"/>
      <c r="AE186" s="234"/>
      <c r="AF186" s="234"/>
      <c r="AG186" s="463"/>
      <c r="AH186" s="466"/>
    </row>
    <row r="187" spans="1:34" ht="16.5" thickTop="1" thickBot="1" x14ac:dyDescent="0.3">
      <c r="A187" s="395">
        <f>Classificação!A187</f>
        <v>0</v>
      </c>
      <c r="B187" s="396"/>
      <c r="C187" s="397">
        <f>Classificação!B187</f>
        <v>0</v>
      </c>
      <c r="D187" s="396"/>
      <c r="E187" s="398">
        <f>Classificação!C187</f>
        <v>0</v>
      </c>
      <c r="F187" s="399">
        <f>Classificação!D187</f>
        <v>0</v>
      </c>
      <c r="G187" s="253" t="s">
        <v>2</v>
      </c>
      <c r="H187" s="21" t="s">
        <v>6</v>
      </c>
      <c r="I187" s="31"/>
      <c r="J187" s="26"/>
      <c r="K187" s="26"/>
      <c r="L187" s="26"/>
      <c r="M187" s="59">
        <f t="shared" si="102"/>
        <v>0</v>
      </c>
      <c r="N187" s="420">
        <f t="shared" ref="N187" si="138">(((M187+M188+M189+M190+M191)-MIN(M187,M188,M189,M190,M191))-MAX(M187,M188,M189,M190,M191))/3</f>
        <v>0</v>
      </c>
      <c r="O187" s="269"/>
      <c r="P187" s="235"/>
      <c r="Q187" s="235"/>
      <c r="R187" s="235"/>
      <c r="S187" s="235"/>
      <c r="T187" s="423">
        <f t="shared" ref="T187" si="139">SUM(O187:S191)</f>
        <v>0</v>
      </c>
      <c r="U187" s="459"/>
      <c r="V187" s="31"/>
      <c r="W187" s="26"/>
      <c r="X187" s="26"/>
      <c r="Y187" s="26"/>
      <c r="Z187" s="59">
        <f t="shared" si="103"/>
        <v>0</v>
      </c>
      <c r="AA187" s="420">
        <f t="shared" ref="AA187" si="140">(((Z187+Z188+Z189+Z190+Z191)-MIN(Z187,Z188,Z189,Z190,Z191))-MAX(Z187,Z188,Z189,Z190,Z191))/3</f>
        <v>0</v>
      </c>
      <c r="AB187" s="269"/>
      <c r="AC187" s="235"/>
      <c r="AD187" s="235"/>
      <c r="AE187" s="235"/>
      <c r="AF187" s="235"/>
      <c r="AG187" s="423">
        <f t="shared" ref="AG187" si="141">SUM(AB187:AF191)</f>
        <v>0</v>
      </c>
      <c r="AH187" s="459"/>
    </row>
    <row r="188" spans="1:34" ht="16.5" thickTop="1" thickBot="1" x14ac:dyDescent="0.3">
      <c r="A188" s="395"/>
      <c r="B188" s="396"/>
      <c r="C188" s="397"/>
      <c r="D188" s="396"/>
      <c r="E188" s="398"/>
      <c r="F188" s="399"/>
      <c r="G188" s="254"/>
      <c r="H188" s="22" t="s">
        <v>7</v>
      </c>
      <c r="I188" s="32"/>
      <c r="J188" s="27"/>
      <c r="K188" s="27"/>
      <c r="L188" s="27"/>
      <c r="M188" s="60">
        <f t="shared" si="102"/>
        <v>0</v>
      </c>
      <c r="N188" s="421" t="e">
        <f>(((#REF!+#REF!+#REF!+I188+M188)-MIN(#REF!,#REF!,#REF!,I188,M188))-MAX(#REF!,#REF!,#REF!,I188,M188))/3-#REF!</f>
        <v>#REF!</v>
      </c>
      <c r="O188" s="270"/>
      <c r="P188" s="236"/>
      <c r="Q188" s="236"/>
      <c r="R188" s="236"/>
      <c r="S188" s="236"/>
      <c r="T188" s="424"/>
      <c r="U188" s="460"/>
      <c r="V188" s="32"/>
      <c r="W188" s="27"/>
      <c r="X188" s="27"/>
      <c r="Y188" s="27"/>
      <c r="Z188" s="60">
        <f t="shared" si="103"/>
        <v>0</v>
      </c>
      <c r="AA188" s="421" t="e">
        <f>(((#REF!+#REF!+#REF!+V188+Z188)-MIN(#REF!,#REF!,#REF!,V188,Z188))-MAX(#REF!,#REF!,#REF!,V188,Z188))/3-#REF!</f>
        <v>#REF!</v>
      </c>
      <c r="AB188" s="270"/>
      <c r="AC188" s="236"/>
      <c r="AD188" s="236"/>
      <c r="AE188" s="236"/>
      <c r="AF188" s="236"/>
      <c r="AG188" s="424"/>
      <c r="AH188" s="460"/>
    </row>
    <row r="189" spans="1:34" ht="16.5" thickTop="1" thickBot="1" x14ac:dyDescent="0.3">
      <c r="A189" s="395"/>
      <c r="B189" s="396"/>
      <c r="C189" s="397"/>
      <c r="D189" s="396"/>
      <c r="E189" s="398"/>
      <c r="F189" s="399"/>
      <c r="G189" s="254"/>
      <c r="H189" s="22" t="s">
        <v>8</v>
      </c>
      <c r="I189" s="32"/>
      <c r="J189" s="27"/>
      <c r="K189" s="27"/>
      <c r="L189" s="27"/>
      <c r="M189" s="60">
        <f t="shared" si="102"/>
        <v>0</v>
      </c>
      <c r="N189" s="421" t="e">
        <f>(((#REF!+#REF!+#REF!+I189+M189)-MIN(#REF!,#REF!,#REF!,I189,M189))-MAX(#REF!,#REF!,#REF!,I189,M189))/3-#REF!</f>
        <v>#REF!</v>
      </c>
      <c r="O189" s="270"/>
      <c r="P189" s="236"/>
      <c r="Q189" s="236"/>
      <c r="R189" s="236"/>
      <c r="S189" s="236"/>
      <c r="T189" s="424"/>
      <c r="U189" s="460"/>
      <c r="V189" s="32"/>
      <c r="W189" s="27"/>
      <c r="X189" s="27"/>
      <c r="Y189" s="27"/>
      <c r="Z189" s="60">
        <f t="shared" si="103"/>
        <v>0</v>
      </c>
      <c r="AA189" s="421" t="e">
        <f>(((#REF!+#REF!+#REF!+V189+Z189)-MIN(#REF!,#REF!,#REF!,V189,Z189))-MAX(#REF!,#REF!,#REF!,V189,Z189))/3-#REF!</f>
        <v>#REF!</v>
      </c>
      <c r="AB189" s="270"/>
      <c r="AC189" s="236"/>
      <c r="AD189" s="236"/>
      <c r="AE189" s="236"/>
      <c r="AF189" s="236"/>
      <c r="AG189" s="424"/>
      <c r="AH189" s="460"/>
    </row>
    <row r="190" spans="1:34" ht="16.5" thickTop="1" thickBot="1" x14ac:dyDescent="0.3">
      <c r="A190" s="395"/>
      <c r="B190" s="396"/>
      <c r="C190" s="397"/>
      <c r="D190" s="396"/>
      <c r="E190" s="398"/>
      <c r="F190" s="399"/>
      <c r="G190" s="254"/>
      <c r="H190" s="22" t="s">
        <v>53</v>
      </c>
      <c r="I190" s="32"/>
      <c r="J190" s="27"/>
      <c r="K190" s="27"/>
      <c r="L190" s="27"/>
      <c r="M190" s="60">
        <f t="shared" si="102"/>
        <v>0</v>
      </c>
      <c r="N190" s="421" t="e">
        <f>(((#REF!+#REF!+#REF!+I190+M190)-MIN(#REF!,#REF!,#REF!,I190,M190))-MAX(#REF!,#REF!,#REF!,I190,M190))/3-#REF!</f>
        <v>#REF!</v>
      </c>
      <c r="O190" s="270"/>
      <c r="P190" s="236"/>
      <c r="Q190" s="236"/>
      <c r="R190" s="236"/>
      <c r="S190" s="236"/>
      <c r="T190" s="424"/>
      <c r="U190" s="460"/>
      <c r="V190" s="32"/>
      <c r="W190" s="27"/>
      <c r="X190" s="27"/>
      <c r="Y190" s="27"/>
      <c r="Z190" s="60">
        <f t="shared" si="103"/>
        <v>0</v>
      </c>
      <c r="AA190" s="421" t="e">
        <f>(((#REF!+#REF!+#REF!+V190+Z190)-MIN(#REF!,#REF!,#REF!,V190,Z190))-MAX(#REF!,#REF!,#REF!,V190,Z190))/3-#REF!</f>
        <v>#REF!</v>
      </c>
      <c r="AB190" s="270"/>
      <c r="AC190" s="236"/>
      <c r="AD190" s="236"/>
      <c r="AE190" s="236"/>
      <c r="AF190" s="236"/>
      <c r="AG190" s="424"/>
      <c r="AH190" s="460"/>
    </row>
    <row r="191" spans="1:34" ht="16.5" thickTop="1" thickBot="1" x14ac:dyDescent="0.3">
      <c r="A191" s="395"/>
      <c r="B191" s="396"/>
      <c r="C191" s="397"/>
      <c r="D191" s="396"/>
      <c r="E191" s="398"/>
      <c r="F191" s="399"/>
      <c r="G191" s="254"/>
      <c r="H191" s="22" t="s">
        <v>54</v>
      </c>
      <c r="I191" s="44"/>
      <c r="J191" s="45"/>
      <c r="K191" s="45"/>
      <c r="L191" s="45"/>
      <c r="M191" s="61">
        <f t="shared" si="102"/>
        <v>0</v>
      </c>
      <c r="N191" s="422" t="e">
        <f>(((#REF!+#REF!+#REF!+I191+M191)-MIN(#REF!,#REF!,#REF!,I191,M191))-MAX(#REF!,#REF!,#REF!,I191,M191))/3-#REF!</f>
        <v>#REF!</v>
      </c>
      <c r="O191" s="270"/>
      <c r="P191" s="236"/>
      <c r="Q191" s="236"/>
      <c r="R191" s="237"/>
      <c r="S191" s="237"/>
      <c r="T191" s="424"/>
      <c r="U191" s="461"/>
      <c r="V191" s="44"/>
      <c r="W191" s="45"/>
      <c r="X191" s="45"/>
      <c r="Y191" s="45"/>
      <c r="Z191" s="61">
        <f t="shared" si="103"/>
        <v>0</v>
      </c>
      <c r="AA191" s="422" t="e">
        <f>(((#REF!+#REF!+#REF!+V191+Z191)-MIN(#REF!,#REF!,#REF!,V191,Z191))-MAX(#REF!,#REF!,#REF!,V191,Z191))/3-#REF!</f>
        <v>#REF!</v>
      </c>
      <c r="AB191" s="270"/>
      <c r="AC191" s="236"/>
      <c r="AD191" s="236"/>
      <c r="AE191" s="237"/>
      <c r="AF191" s="237"/>
      <c r="AG191" s="424"/>
      <c r="AH191" s="461"/>
    </row>
    <row r="192" spans="1:34" ht="16.5" thickTop="1" thickBot="1" x14ac:dyDescent="0.3">
      <c r="A192" s="430">
        <f>Classificação!A192</f>
        <v>0</v>
      </c>
      <c r="B192" s="431"/>
      <c r="C192" s="432">
        <f>Classificação!B192</f>
        <v>0</v>
      </c>
      <c r="D192" s="431"/>
      <c r="E192" s="433">
        <f>Classificação!C192</f>
        <v>0</v>
      </c>
      <c r="F192" s="434">
        <f>Classificação!D192</f>
        <v>0</v>
      </c>
      <c r="G192" s="253" t="s">
        <v>2</v>
      </c>
      <c r="H192" s="19" t="s">
        <v>6</v>
      </c>
      <c r="I192" s="28"/>
      <c r="J192" s="23"/>
      <c r="K192" s="23"/>
      <c r="L192" s="23"/>
      <c r="M192" s="56">
        <f t="shared" si="102"/>
        <v>0</v>
      </c>
      <c r="N192" s="462">
        <f t="shared" ref="N192" si="142">(((M192+M193+M194+M195+M196)-MIN(M192,M193,M194,M195,M196))-MAX(M192,M193,M194,M195,M196))/3</f>
        <v>0</v>
      </c>
      <c r="O192" s="260"/>
      <c r="P192" s="232"/>
      <c r="Q192" s="232"/>
      <c r="R192" s="232"/>
      <c r="S192" s="232"/>
      <c r="T192" s="462">
        <f t="shared" ref="T192" si="143">SUM(O192:S196)</f>
        <v>0</v>
      </c>
      <c r="U192" s="464"/>
      <c r="V192" s="28"/>
      <c r="W192" s="23"/>
      <c r="X192" s="23"/>
      <c r="Y192" s="23"/>
      <c r="Z192" s="56">
        <f t="shared" si="103"/>
        <v>0</v>
      </c>
      <c r="AA192" s="462">
        <f t="shared" ref="AA192" si="144">(((Z192+Z193+Z194+Z195+Z196)-MIN(Z192,Z193,Z194,Z195,Z196))-MAX(Z192,Z193,Z194,Z195,Z196))/3</f>
        <v>0</v>
      </c>
      <c r="AB192" s="260"/>
      <c r="AC192" s="232"/>
      <c r="AD192" s="232"/>
      <c r="AE192" s="232"/>
      <c r="AF192" s="232"/>
      <c r="AG192" s="462">
        <f t="shared" ref="AG192" si="145">SUM(AB192:AF196)</f>
        <v>0</v>
      </c>
      <c r="AH192" s="464"/>
    </row>
    <row r="193" spans="1:34" ht="16.5" thickTop="1" thickBot="1" x14ac:dyDescent="0.3">
      <c r="A193" s="430"/>
      <c r="B193" s="431"/>
      <c r="C193" s="432"/>
      <c r="D193" s="431"/>
      <c r="E193" s="433"/>
      <c r="F193" s="434"/>
      <c r="G193" s="254"/>
      <c r="H193" s="20" t="s">
        <v>7</v>
      </c>
      <c r="I193" s="29"/>
      <c r="J193" s="24"/>
      <c r="K193" s="24"/>
      <c r="L193" s="24"/>
      <c r="M193" s="57">
        <f t="shared" si="102"/>
        <v>0</v>
      </c>
      <c r="N193" s="463" t="e">
        <f>(((#REF!+#REF!+#REF!+I193+M193)-MIN(#REF!,#REF!,#REF!,I193,M193))-MAX(#REF!,#REF!,#REF!,I193,M193))/3-#REF!</f>
        <v>#REF!</v>
      </c>
      <c r="O193" s="261"/>
      <c r="P193" s="233"/>
      <c r="Q193" s="233"/>
      <c r="R193" s="233"/>
      <c r="S193" s="233"/>
      <c r="T193" s="463"/>
      <c r="U193" s="465"/>
      <c r="V193" s="29"/>
      <c r="W193" s="24"/>
      <c r="X193" s="24"/>
      <c r="Y193" s="24"/>
      <c r="Z193" s="57">
        <f t="shared" si="103"/>
        <v>0</v>
      </c>
      <c r="AA193" s="463" t="e">
        <f>(((#REF!+#REF!+#REF!+V193+Z193)-MIN(#REF!,#REF!,#REF!,V193,Z193))-MAX(#REF!,#REF!,#REF!,V193,Z193))/3-#REF!</f>
        <v>#REF!</v>
      </c>
      <c r="AB193" s="261"/>
      <c r="AC193" s="233"/>
      <c r="AD193" s="233"/>
      <c r="AE193" s="233"/>
      <c r="AF193" s="233"/>
      <c r="AG193" s="463"/>
      <c r="AH193" s="465"/>
    </row>
    <row r="194" spans="1:34" ht="16.5" thickTop="1" thickBot="1" x14ac:dyDescent="0.3">
      <c r="A194" s="430"/>
      <c r="B194" s="431"/>
      <c r="C194" s="432"/>
      <c r="D194" s="431"/>
      <c r="E194" s="433"/>
      <c r="F194" s="434"/>
      <c r="G194" s="254"/>
      <c r="H194" s="20" t="s">
        <v>8</v>
      </c>
      <c r="I194" s="29"/>
      <c r="J194" s="24"/>
      <c r="K194" s="24"/>
      <c r="L194" s="24"/>
      <c r="M194" s="57">
        <f t="shared" si="102"/>
        <v>0</v>
      </c>
      <c r="N194" s="463" t="e">
        <f>(((#REF!+#REF!+#REF!+I194+M194)-MIN(#REF!,#REF!,#REF!,I194,M194))-MAX(#REF!,#REF!,#REF!,I194,M194))/3-#REF!</f>
        <v>#REF!</v>
      </c>
      <c r="O194" s="261"/>
      <c r="P194" s="233"/>
      <c r="Q194" s="233"/>
      <c r="R194" s="233"/>
      <c r="S194" s="233"/>
      <c r="T194" s="463"/>
      <c r="U194" s="465"/>
      <c r="V194" s="29"/>
      <c r="W194" s="24"/>
      <c r="X194" s="24"/>
      <c r="Y194" s="24"/>
      <c r="Z194" s="57">
        <f t="shared" si="103"/>
        <v>0</v>
      </c>
      <c r="AA194" s="463" t="e">
        <f>(((#REF!+#REF!+#REF!+V194+Z194)-MIN(#REF!,#REF!,#REF!,V194,Z194))-MAX(#REF!,#REF!,#REF!,V194,Z194))/3-#REF!</f>
        <v>#REF!</v>
      </c>
      <c r="AB194" s="261"/>
      <c r="AC194" s="233"/>
      <c r="AD194" s="233"/>
      <c r="AE194" s="233"/>
      <c r="AF194" s="233"/>
      <c r="AG194" s="463"/>
      <c r="AH194" s="465"/>
    </row>
    <row r="195" spans="1:34" ht="16.5" thickTop="1" thickBot="1" x14ac:dyDescent="0.3">
      <c r="A195" s="430"/>
      <c r="B195" s="431"/>
      <c r="C195" s="432"/>
      <c r="D195" s="431"/>
      <c r="E195" s="433"/>
      <c r="F195" s="434"/>
      <c r="G195" s="254"/>
      <c r="H195" s="20" t="s">
        <v>53</v>
      </c>
      <c r="I195" s="29"/>
      <c r="J195" s="24"/>
      <c r="K195" s="24"/>
      <c r="L195" s="24"/>
      <c r="M195" s="57">
        <f t="shared" si="102"/>
        <v>0</v>
      </c>
      <c r="N195" s="463" t="e">
        <f>(((#REF!+#REF!+#REF!+I195+M195)-MIN(#REF!,#REF!,#REF!,I195,M195))-MAX(#REF!,#REF!,#REF!,I195,M195))/3-#REF!</f>
        <v>#REF!</v>
      </c>
      <c r="O195" s="261"/>
      <c r="P195" s="233"/>
      <c r="Q195" s="233"/>
      <c r="R195" s="233"/>
      <c r="S195" s="233"/>
      <c r="T195" s="463"/>
      <c r="U195" s="465"/>
      <c r="V195" s="29"/>
      <c r="W195" s="24"/>
      <c r="X195" s="24"/>
      <c r="Y195" s="24"/>
      <c r="Z195" s="57">
        <f t="shared" si="103"/>
        <v>0</v>
      </c>
      <c r="AA195" s="463" t="e">
        <f>(((#REF!+#REF!+#REF!+V195+Z195)-MIN(#REF!,#REF!,#REF!,V195,Z195))-MAX(#REF!,#REF!,#REF!,V195,Z195))/3-#REF!</f>
        <v>#REF!</v>
      </c>
      <c r="AB195" s="261"/>
      <c r="AC195" s="233"/>
      <c r="AD195" s="233"/>
      <c r="AE195" s="233"/>
      <c r="AF195" s="233"/>
      <c r="AG195" s="463"/>
      <c r="AH195" s="465"/>
    </row>
    <row r="196" spans="1:34" ht="16.5" thickTop="1" thickBot="1" x14ac:dyDescent="0.3">
      <c r="A196" s="430"/>
      <c r="B196" s="431"/>
      <c r="C196" s="432"/>
      <c r="D196" s="431"/>
      <c r="E196" s="433"/>
      <c r="F196" s="434"/>
      <c r="G196" s="254"/>
      <c r="H196" s="20" t="s">
        <v>54</v>
      </c>
      <c r="I196" s="30"/>
      <c r="J196" s="25"/>
      <c r="K196" s="25"/>
      <c r="L196" s="25"/>
      <c r="M196" s="58">
        <f t="shared" si="102"/>
        <v>0</v>
      </c>
      <c r="N196" s="463" t="e">
        <f>(((#REF!+#REF!+#REF!+I196+M196)-MIN(#REF!,#REF!,#REF!,I196,M196))-MAX(#REF!,#REF!,#REF!,I196,M196))/3-#REF!</f>
        <v>#REF!</v>
      </c>
      <c r="O196" s="261"/>
      <c r="P196" s="233"/>
      <c r="Q196" s="233"/>
      <c r="R196" s="234"/>
      <c r="S196" s="234"/>
      <c r="T196" s="463"/>
      <c r="U196" s="466"/>
      <c r="V196" s="30"/>
      <c r="W196" s="25"/>
      <c r="X196" s="25"/>
      <c r="Y196" s="25"/>
      <c r="Z196" s="58">
        <f t="shared" si="103"/>
        <v>0</v>
      </c>
      <c r="AA196" s="463" t="e">
        <f>(((#REF!+#REF!+#REF!+V196+Z196)-MIN(#REF!,#REF!,#REF!,V196,Z196))-MAX(#REF!,#REF!,#REF!,V196,Z196))/3-#REF!</f>
        <v>#REF!</v>
      </c>
      <c r="AB196" s="261"/>
      <c r="AC196" s="233"/>
      <c r="AD196" s="233"/>
      <c r="AE196" s="234"/>
      <c r="AF196" s="234"/>
      <c r="AG196" s="463"/>
      <c r="AH196" s="466"/>
    </row>
    <row r="197" spans="1:34" ht="16.5" thickTop="1" thickBot="1" x14ac:dyDescent="0.3">
      <c r="A197" s="395">
        <f>Classificação!A197</f>
        <v>0</v>
      </c>
      <c r="B197" s="396"/>
      <c r="C197" s="397">
        <f>Classificação!B197</f>
        <v>0</v>
      </c>
      <c r="D197" s="396"/>
      <c r="E197" s="398">
        <f>Classificação!C197</f>
        <v>0</v>
      </c>
      <c r="F197" s="399">
        <f>Classificação!D197</f>
        <v>0</v>
      </c>
      <c r="G197" s="253" t="s">
        <v>2</v>
      </c>
      <c r="H197" s="21" t="s">
        <v>6</v>
      </c>
      <c r="I197" s="31"/>
      <c r="J197" s="26"/>
      <c r="K197" s="26"/>
      <c r="L197" s="26"/>
      <c r="M197" s="59">
        <f t="shared" si="102"/>
        <v>0</v>
      </c>
      <c r="N197" s="423">
        <f t="shared" ref="N197" si="146">(((M197+M198+M199+M200+M201)-MIN(M197,M198,M199,M200,M201))-MAX(M197,M198,M199,M200,M201))/3</f>
        <v>0</v>
      </c>
      <c r="O197" s="269"/>
      <c r="P197" s="235"/>
      <c r="Q197" s="235"/>
      <c r="R197" s="235"/>
      <c r="S197" s="235"/>
      <c r="T197" s="423">
        <f t="shared" ref="T197" si="147">SUM(O197:S201)</f>
        <v>0</v>
      </c>
      <c r="U197" s="459"/>
      <c r="V197" s="31"/>
      <c r="W197" s="26"/>
      <c r="X197" s="26"/>
      <c r="Y197" s="26"/>
      <c r="Z197" s="59">
        <f t="shared" si="103"/>
        <v>0</v>
      </c>
      <c r="AA197" s="423">
        <f t="shared" ref="AA197" si="148">(((Z197+Z198+Z199+Z200+Z201)-MIN(Z197,Z198,Z199,Z200,Z201))-MAX(Z197,Z198,Z199,Z200,Z201))/3</f>
        <v>0</v>
      </c>
      <c r="AB197" s="269"/>
      <c r="AC197" s="235"/>
      <c r="AD197" s="235"/>
      <c r="AE197" s="235"/>
      <c r="AF197" s="235"/>
      <c r="AG197" s="423">
        <f t="shared" ref="AG197" si="149">SUM(AB197:AF201)</f>
        <v>0</v>
      </c>
      <c r="AH197" s="459"/>
    </row>
    <row r="198" spans="1:34" ht="16.5" thickTop="1" thickBot="1" x14ac:dyDescent="0.3">
      <c r="A198" s="395"/>
      <c r="B198" s="396"/>
      <c r="C198" s="397"/>
      <c r="D198" s="396"/>
      <c r="E198" s="398"/>
      <c r="F198" s="399"/>
      <c r="G198" s="254"/>
      <c r="H198" s="22" t="s">
        <v>7</v>
      </c>
      <c r="I198" s="32"/>
      <c r="J198" s="27"/>
      <c r="K198" s="27"/>
      <c r="L198" s="27"/>
      <c r="M198" s="60">
        <f t="shared" si="102"/>
        <v>0</v>
      </c>
      <c r="N198" s="424" t="e">
        <f>(((#REF!+#REF!+#REF!+I198+M198)-MIN(#REF!,#REF!,#REF!,I198,M198))-MAX(#REF!,#REF!,#REF!,I198,M198))/3-#REF!</f>
        <v>#REF!</v>
      </c>
      <c r="O198" s="270"/>
      <c r="P198" s="236"/>
      <c r="Q198" s="236"/>
      <c r="R198" s="236"/>
      <c r="S198" s="236"/>
      <c r="T198" s="424"/>
      <c r="U198" s="460"/>
      <c r="V198" s="32"/>
      <c r="W198" s="27"/>
      <c r="X198" s="27"/>
      <c r="Y198" s="27"/>
      <c r="Z198" s="60">
        <f t="shared" si="103"/>
        <v>0</v>
      </c>
      <c r="AA198" s="424" t="e">
        <f>(((#REF!+#REF!+#REF!+V198+Z198)-MIN(#REF!,#REF!,#REF!,V198,Z198))-MAX(#REF!,#REF!,#REF!,V198,Z198))/3-#REF!</f>
        <v>#REF!</v>
      </c>
      <c r="AB198" s="270"/>
      <c r="AC198" s="236"/>
      <c r="AD198" s="236"/>
      <c r="AE198" s="236"/>
      <c r="AF198" s="236"/>
      <c r="AG198" s="424"/>
      <c r="AH198" s="460"/>
    </row>
    <row r="199" spans="1:34" ht="16.5" thickTop="1" thickBot="1" x14ac:dyDescent="0.3">
      <c r="A199" s="395"/>
      <c r="B199" s="396"/>
      <c r="C199" s="397"/>
      <c r="D199" s="396"/>
      <c r="E199" s="398"/>
      <c r="F199" s="399"/>
      <c r="G199" s="254"/>
      <c r="H199" s="22" t="s">
        <v>8</v>
      </c>
      <c r="I199" s="32"/>
      <c r="J199" s="27"/>
      <c r="K199" s="27"/>
      <c r="L199" s="27"/>
      <c r="M199" s="60">
        <f t="shared" si="102"/>
        <v>0</v>
      </c>
      <c r="N199" s="424" t="e">
        <f>(((#REF!+#REF!+#REF!+I199+M199)-MIN(#REF!,#REF!,#REF!,I199,M199))-MAX(#REF!,#REF!,#REF!,I199,M199))/3-#REF!</f>
        <v>#REF!</v>
      </c>
      <c r="O199" s="270"/>
      <c r="P199" s="236"/>
      <c r="Q199" s="236"/>
      <c r="R199" s="236"/>
      <c r="S199" s="236"/>
      <c r="T199" s="424"/>
      <c r="U199" s="460"/>
      <c r="V199" s="32"/>
      <c r="W199" s="27"/>
      <c r="X199" s="27"/>
      <c r="Y199" s="27"/>
      <c r="Z199" s="60">
        <f t="shared" si="103"/>
        <v>0</v>
      </c>
      <c r="AA199" s="424" t="e">
        <f>(((#REF!+#REF!+#REF!+V199+Z199)-MIN(#REF!,#REF!,#REF!,V199,Z199))-MAX(#REF!,#REF!,#REF!,V199,Z199))/3-#REF!</f>
        <v>#REF!</v>
      </c>
      <c r="AB199" s="270"/>
      <c r="AC199" s="236"/>
      <c r="AD199" s="236"/>
      <c r="AE199" s="236"/>
      <c r="AF199" s="236"/>
      <c r="AG199" s="424"/>
      <c r="AH199" s="460"/>
    </row>
    <row r="200" spans="1:34" ht="16.5" thickTop="1" thickBot="1" x14ac:dyDescent="0.3">
      <c r="A200" s="395"/>
      <c r="B200" s="396"/>
      <c r="C200" s="397"/>
      <c r="D200" s="396"/>
      <c r="E200" s="398"/>
      <c r="F200" s="399"/>
      <c r="G200" s="254"/>
      <c r="H200" s="22" t="s">
        <v>53</v>
      </c>
      <c r="I200" s="32"/>
      <c r="J200" s="27"/>
      <c r="K200" s="27"/>
      <c r="L200" s="27"/>
      <c r="M200" s="60">
        <f t="shared" si="102"/>
        <v>0</v>
      </c>
      <c r="N200" s="424" t="e">
        <f>(((#REF!+#REF!+#REF!+I200+M200)-MIN(#REF!,#REF!,#REF!,I200,M200))-MAX(#REF!,#REF!,#REF!,I200,M200))/3-#REF!</f>
        <v>#REF!</v>
      </c>
      <c r="O200" s="270"/>
      <c r="P200" s="236"/>
      <c r="Q200" s="236"/>
      <c r="R200" s="236"/>
      <c r="S200" s="236"/>
      <c r="T200" s="424"/>
      <c r="U200" s="460"/>
      <c r="V200" s="32"/>
      <c r="W200" s="27"/>
      <c r="X200" s="27"/>
      <c r="Y200" s="27"/>
      <c r="Z200" s="60">
        <f t="shared" si="103"/>
        <v>0</v>
      </c>
      <c r="AA200" s="424" t="e">
        <f>(((#REF!+#REF!+#REF!+V200+Z200)-MIN(#REF!,#REF!,#REF!,V200,Z200))-MAX(#REF!,#REF!,#REF!,V200,Z200))/3-#REF!</f>
        <v>#REF!</v>
      </c>
      <c r="AB200" s="270"/>
      <c r="AC200" s="236"/>
      <c r="AD200" s="236"/>
      <c r="AE200" s="236"/>
      <c r="AF200" s="236"/>
      <c r="AG200" s="424"/>
      <c r="AH200" s="460"/>
    </row>
    <row r="201" spans="1:34" ht="16.5" thickTop="1" thickBot="1" x14ac:dyDescent="0.3">
      <c r="A201" s="395"/>
      <c r="B201" s="396"/>
      <c r="C201" s="397"/>
      <c r="D201" s="396"/>
      <c r="E201" s="398"/>
      <c r="F201" s="399"/>
      <c r="G201" s="254"/>
      <c r="H201" s="22" t="s">
        <v>54</v>
      </c>
      <c r="I201" s="44"/>
      <c r="J201" s="45"/>
      <c r="K201" s="45"/>
      <c r="L201" s="45"/>
      <c r="M201" s="61">
        <f t="shared" si="102"/>
        <v>0</v>
      </c>
      <c r="N201" s="424" t="e">
        <f>(((#REF!+#REF!+#REF!+I201+M201)-MIN(#REF!,#REF!,#REF!,I201,M201))-MAX(#REF!,#REF!,#REF!,I201,M201))/3-#REF!</f>
        <v>#REF!</v>
      </c>
      <c r="O201" s="270"/>
      <c r="P201" s="236"/>
      <c r="Q201" s="236"/>
      <c r="R201" s="237"/>
      <c r="S201" s="237"/>
      <c r="T201" s="424"/>
      <c r="U201" s="461"/>
      <c r="V201" s="44"/>
      <c r="W201" s="45"/>
      <c r="X201" s="45"/>
      <c r="Y201" s="45"/>
      <c r="Z201" s="61">
        <f t="shared" si="103"/>
        <v>0</v>
      </c>
      <c r="AA201" s="424" t="e">
        <f>(((#REF!+#REF!+#REF!+V201+Z201)-MIN(#REF!,#REF!,#REF!,V201,Z201))-MAX(#REF!,#REF!,#REF!,V201,Z201))/3-#REF!</f>
        <v>#REF!</v>
      </c>
      <c r="AB201" s="270"/>
      <c r="AC201" s="236"/>
      <c r="AD201" s="236"/>
      <c r="AE201" s="237"/>
      <c r="AF201" s="237"/>
      <c r="AG201" s="424"/>
      <c r="AH201" s="461"/>
    </row>
    <row r="202" spans="1:34" ht="16.5" thickTop="1" thickBot="1" x14ac:dyDescent="0.3">
      <c r="A202" s="430">
        <f>Classificação!A202</f>
        <v>0</v>
      </c>
      <c r="B202" s="431"/>
      <c r="C202" s="432">
        <f>Classificação!B202</f>
        <v>0</v>
      </c>
      <c r="D202" s="431"/>
      <c r="E202" s="433">
        <f>Classificação!C202</f>
        <v>0</v>
      </c>
      <c r="F202" s="434">
        <f>Classificação!D202</f>
        <v>0</v>
      </c>
      <c r="G202" s="253" t="s">
        <v>2</v>
      </c>
      <c r="H202" s="19" t="s">
        <v>6</v>
      </c>
      <c r="I202" s="28"/>
      <c r="J202" s="23"/>
      <c r="K202" s="23"/>
      <c r="L202" s="23"/>
      <c r="M202" s="56">
        <f t="shared" si="102"/>
        <v>0</v>
      </c>
      <c r="N202" s="462">
        <f t="shared" ref="N202" si="150">(((M202+M203+M204+M205+M206)-MIN(M202,M203,M204,M205,M206))-MAX(M202,M203,M204,M205,M206))/3</f>
        <v>0</v>
      </c>
      <c r="O202" s="260"/>
      <c r="P202" s="232"/>
      <c r="Q202" s="232"/>
      <c r="R202" s="232"/>
      <c r="S202" s="232"/>
      <c r="T202" s="462">
        <f t="shared" ref="T202" si="151">SUM(O202:S206)</f>
        <v>0</v>
      </c>
      <c r="U202" s="464"/>
      <c r="V202" s="28"/>
      <c r="W202" s="23"/>
      <c r="X202" s="23"/>
      <c r="Y202" s="23"/>
      <c r="Z202" s="56">
        <f t="shared" si="103"/>
        <v>0</v>
      </c>
      <c r="AA202" s="462">
        <f t="shared" ref="AA202" si="152">(((Z202+Z203+Z204+Z205+Z206)-MIN(Z202,Z203,Z204,Z205,Z206))-MAX(Z202,Z203,Z204,Z205,Z206))/3</f>
        <v>0</v>
      </c>
      <c r="AB202" s="260"/>
      <c r="AC202" s="232"/>
      <c r="AD202" s="232"/>
      <c r="AE202" s="232"/>
      <c r="AF202" s="232"/>
      <c r="AG202" s="462">
        <f t="shared" ref="AG202" si="153">SUM(AB202:AF206)</f>
        <v>0</v>
      </c>
      <c r="AH202" s="464"/>
    </row>
    <row r="203" spans="1:34" ht="16.5" thickTop="1" thickBot="1" x14ac:dyDescent="0.3">
      <c r="A203" s="430"/>
      <c r="B203" s="431"/>
      <c r="C203" s="432"/>
      <c r="D203" s="431"/>
      <c r="E203" s="433"/>
      <c r="F203" s="434"/>
      <c r="G203" s="254"/>
      <c r="H203" s="20" t="s">
        <v>7</v>
      </c>
      <c r="I203" s="29"/>
      <c r="J203" s="24"/>
      <c r="K203" s="24"/>
      <c r="L203" s="24"/>
      <c r="M203" s="57">
        <f t="shared" si="102"/>
        <v>0</v>
      </c>
      <c r="N203" s="463" t="e">
        <f>(((#REF!+#REF!+#REF!+I203+M203)-MIN(#REF!,#REF!,#REF!,I203,M203))-MAX(#REF!,#REF!,#REF!,I203,M203))/3-#REF!</f>
        <v>#REF!</v>
      </c>
      <c r="O203" s="261"/>
      <c r="P203" s="233"/>
      <c r="Q203" s="233"/>
      <c r="R203" s="233"/>
      <c r="S203" s="233"/>
      <c r="T203" s="463"/>
      <c r="U203" s="465"/>
      <c r="V203" s="29"/>
      <c r="W203" s="24"/>
      <c r="X203" s="24"/>
      <c r="Y203" s="24"/>
      <c r="Z203" s="57">
        <f t="shared" si="103"/>
        <v>0</v>
      </c>
      <c r="AA203" s="463" t="e">
        <f>(((#REF!+#REF!+#REF!+V203+Z203)-MIN(#REF!,#REF!,#REF!,V203,Z203))-MAX(#REF!,#REF!,#REF!,V203,Z203))/3-#REF!</f>
        <v>#REF!</v>
      </c>
      <c r="AB203" s="261"/>
      <c r="AC203" s="233"/>
      <c r="AD203" s="233"/>
      <c r="AE203" s="233"/>
      <c r="AF203" s="233"/>
      <c r="AG203" s="463"/>
      <c r="AH203" s="465"/>
    </row>
    <row r="204" spans="1:34" ht="16.5" thickTop="1" thickBot="1" x14ac:dyDescent="0.3">
      <c r="A204" s="430"/>
      <c r="B204" s="431"/>
      <c r="C204" s="432"/>
      <c r="D204" s="431"/>
      <c r="E204" s="433"/>
      <c r="F204" s="434"/>
      <c r="G204" s="254"/>
      <c r="H204" s="20" t="s">
        <v>8</v>
      </c>
      <c r="I204" s="29"/>
      <c r="J204" s="24"/>
      <c r="K204" s="24"/>
      <c r="L204" s="24"/>
      <c r="M204" s="57">
        <f t="shared" si="102"/>
        <v>0</v>
      </c>
      <c r="N204" s="463" t="e">
        <f>(((#REF!+#REF!+#REF!+I204+M204)-MIN(#REF!,#REF!,#REF!,I204,M204))-MAX(#REF!,#REF!,#REF!,I204,M204))/3-#REF!</f>
        <v>#REF!</v>
      </c>
      <c r="O204" s="261"/>
      <c r="P204" s="233"/>
      <c r="Q204" s="233"/>
      <c r="R204" s="233"/>
      <c r="S204" s="233"/>
      <c r="T204" s="463"/>
      <c r="U204" s="465"/>
      <c r="V204" s="29"/>
      <c r="W204" s="24"/>
      <c r="X204" s="24"/>
      <c r="Y204" s="24"/>
      <c r="Z204" s="57">
        <f t="shared" si="103"/>
        <v>0</v>
      </c>
      <c r="AA204" s="463" t="e">
        <f>(((#REF!+#REF!+#REF!+V204+Z204)-MIN(#REF!,#REF!,#REF!,V204,Z204))-MAX(#REF!,#REF!,#REF!,V204,Z204))/3-#REF!</f>
        <v>#REF!</v>
      </c>
      <c r="AB204" s="261"/>
      <c r="AC204" s="233"/>
      <c r="AD204" s="233"/>
      <c r="AE204" s="233"/>
      <c r="AF204" s="233"/>
      <c r="AG204" s="463"/>
      <c r="AH204" s="465"/>
    </row>
    <row r="205" spans="1:34" ht="16.5" thickTop="1" thickBot="1" x14ac:dyDescent="0.3">
      <c r="A205" s="430"/>
      <c r="B205" s="431"/>
      <c r="C205" s="432"/>
      <c r="D205" s="431"/>
      <c r="E205" s="433"/>
      <c r="F205" s="434"/>
      <c r="G205" s="254"/>
      <c r="H205" s="20" t="s">
        <v>53</v>
      </c>
      <c r="I205" s="29"/>
      <c r="J205" s="24"/>
      <c r="K205" s="24"/>
      <c r="L205" s="24"/>
      <c r="M205" s="57">
        <f t="shared" ref="M205:M261" si="154">(SUM(I205:L205))/10</f>
        <v>0</v>
      </c>
      <c r="N205" s="463" t="e">
        <f>(((#REF!+#REF!+#REF!+I205+M205)-MIN(#REF!,#REF!,#REF!,I205,M205))-MAX(#REF!,#REF!,#REF!,I205,M205))/3-#REF!</f>
        <v>#REF!</v>
      </c>
      <c r="O205" s="261"/>
      <c r="P205" s="233"/>
      <c r="Q205" s="233"/>
      <c r="R205" s="233"/>
      <c r="S205" s="233"/>
      <c r="T205" s="463"/>
      <c r="U205" s="465"/>
      <c r="V205" s="29"/>
      <c r="W205" s="24"/>
      <c r="X205" s="24"/>
      <c r="Y205" s="24"/>
      <c r="Z205" s="57">
        <f t="shared" ref="Z205:Z261" si="155">(SUM(V205:Y205))/10</f>
        <v>0</v>
      </c>
      <c r="AA205" s="463" t="e">
        <f>(((#REF!+#REF!+#REF!+V205+Z205)-MIN(#REF!,#REF!,#REF!,V205,Z205))-MAX(#REF!,#REF!,#REF!,V205,Z205))/3-#REF!</f>
        <v>#REF!</v>
      </c>
      <c r="AB205" s="261"/>
      <c r="AC205" s="233"/>
      <c r="AD205" s="233"/>
      <c r="AE205" s="233"/>
      <c r="AF205" s="233"/>
      <c r="AG205" s="463"/>
      <c r="AH205" s="465"/>
    </row>
    <row r="206" spans="1:34" ht="16.5" thickTop="1" thickBot="1" x14ac:dyDescent="0.3">
      <c r="A206" s="430"/>
      <c r="B206" s="431"/>
      <c r="C206" s="432"/>
      <c r="D206" s="431"/>
      <c r="E206" s="433"/>
      <c r="F206" s="434"/>
      <c r="G206" s="254"/>
      <c r="H206" s="20" t="s">
        <v>54</v>
      </c>
      <c r="I206" s="30"/>
      <c r="J206" s="25"/>
      <c r="K206" s="25"/>
      <c r="L206" s="25"/>
      <c r="M206" s="58">
        <f t="shared" si="154"/>
        <v>0</v>
      </c>
      <c r="N206" s="463" t="e">
        <f>(((#REF!+#REF!+#REF!+I206+M206)-MIN(#REF!,#REF!,#REF!,I206,M206))-MAX(#REF!,#REF!,#REF!,I206,M206))/3-#REF!</f>
        <v>#REF!</v>
      </c>
      <c r="O206" s="261"/>
      <c r="P206" s="233"/>
      <c r="Q206" s="233"/>
      <c r="R206" s="234"/>
      <c r="S206" s="234"/>
      <c r="T206" s="463"/>
      <c r="U206" s="466"/>
      <c r="V206" s="30"/>
      <c r="W206" s="25"/>
      <c r="X206" s="25"/>
      <c r="Y206" s="25"/>
      <c r="Z206" s="58">
        <f t="shared" si="155"/>
        <v>0</v>
      </c>
      <c r="AA206" s="463" t="e">
        <f>(((#REF!+#REF!+#REF!+V206+Z206)-MIN(#REF!,#REF!,#REF!,V206,Z206))-MAX(#REF!,#REF!,#REF!,V206,Z206))/3-#REF!</f>
        <v>#REF!</v>
      </c>
      <c r="AB206" s="261"/>
      <c r="AC206" s="233"/>
      <c r="AD206" s="233"/>
      <c r="AE206" s="234"/>
      <c r="AF206" s="234"/>
      <c r="AG206" s="463"/>
      <c r="AH206" s="466"/>
    </row>
    <row r="207" spans="1:34" ht="16.5" thickTop="1" thickBot="1" x14ac:dyDescent="0.3">
      <c r="A207" s="395">
        <f>Classificação!A207</f>
        <v>0</v>
      </c>
      <c r="B207" s="396"/>
      <c r="C207" s="397">
        <f>Classificação!B207</f>
        <v>0</v>
      </c>
      <c r="D207" s="396"/>
      <c r="E207" s="398">
        <f>Classificação!C207</f>
        <v>0</v>
      </c>
      <c r="F207" s="399">
        <f>Classificação!D207</f>
        <v>0</v>
      </c>
      <c r="G207" s="253" t="s">
        <v>2</v>
      </c>
      <c r="H207" s="21" t="s">
        <v>6</v>
      </c>
      <c r="I207" s="31"/>
      <c r="J207" s="26"/>
      <c r="K207" s="26"/>
      <c r="L207" s="26"/>
      <c r="M207" s="59">
        <f t="shared" si="154"/>
        <v>0</v>
      </c>
      <c r="N207" s="423">
        <f t="shared" ref="N207" si="156">(((M207+M208+M209+M210+M211)-MIN(M207,M208,M209,M210,M211))-MAX(M207,M208,M209,M210,M211))/3</f>
        <v>0</v>
      </c>
      <c r="O207" s="269"/>
      <c r="P207" s="235"/>
      <c r="Q207" s="235"/>
      <c r="R207" s="235"/>
      <c r="S207" s="235"/>
      <c r="T207" s="423">
        <f t="shared" ref="T207" si="157">SUM(O207:S211)</f>
        <v>0</v>
      </c>
      <c r="U207" s="459"/>
      <c r="V207" s="31"/>
      <c r="W207" s="26"/>
      <c r="X207" s="26"/>
      <c r="Y207" s="26"/>
      <c r="Z207" s="59">
        <f t="shared" si="155"/>
        <v>0</v>
      </c>
      <c r="AA207" s="423">
        <f t="shared" ref="AA207" si="158">(((Z207+Z208+Z209+Z210+Z211)-MIN(Z207,Z208,Z209,Z210,Z211))-MAX(Z207,Z208,Z209,Z210,Z211))/3</f>
        <v>0</v>
      </c>
      <c r="AB207" s="269"/>
      <c r="AC207" s="235"/>
      <c r="AD207" s="235"/>
      <c r="AE207" s="235"/>
      <c r="AF207" s="235"/>
      <c r="AG207" s="423">
        <f t="shared" ref="AG207" si="159">SUM(AB207:AF211)</f>
        <v>0</v>
      </c>
      <c r="AH207" s="459"/>
    </row>
    <row r="208" spans="1:34" ht="16.5" thickTop="1" thickBot="1" x14ac:dyDescent="0.3">
      <c r="A208" s="395"/>
      <c r="B208" s="396"/>
      <c r="C208" s="397"/>
      <c r="D208" s="396"/>
      <c r="E208" s="398"/>
      <c r="F208" s="399"/>
      <c r="G208" s="254"/>
      <c r="H208" s="22" t="s">
        <v>7</v>
      </c>
      <c r="I208" s="32"/>
      <c r="J208" s="27"/>
      <c r="K208" s="27"/>
      <c r="L208" s="27"/>
      <c r="M208" s="60">
        <f t="shared" si="154"/>
        <v>0</v>
      </c>
      <c r="N208" s="424" t="e">
        <f>(((#REF!+#REF!+#REF!+I208+M208)-MIN(#REF!,#REF!,#REF!,I208,M208))-MAX(#REF!,#REF!,#REF!,I208,M208))/3-#REF!</f>
        <v>#REF!</v>
      </c>
      <c r="O208" s="270"/>
      <c r="P208" s="236"/>
      <c r="Q208" s="236"/>
      <c r="R208" s="236"/>
      <c r="S208" s="236"/>
      <c r="T208" s="424"/>
      <c r="U208" s="460"/>
      <c r="V208" s="32"/>
      <c r="W208" s="27"/>
      <c r="X208" s="27"/>
      <c r="Y208" s="27"/>
      <c r="Z208" s="60">
        <f t="shared" si="155"/>
        <v>0</v>
      </c>
      <c r="AA208" s="424" t="e">
        <f>(((#REF!+#REF!+#REF!+V208+Z208)-MIN(#REF!,#REF!,#REF!,V208,Z208))-MAX(#REF!,#REF!,#REF!,V208,Z208))/3-#REF!</f>
        <v>#REF!</v>
      </c>
      <c r="AB208" s="270"/>
      <c r="AC208" s="236"/>
      <c r="AD208" s="236"/>
      <c r="AE208" s="236"/>
      <c r="AF208" s="236"/>
      <c r="AG208" s="424"/>
      <c r="AH208" s="460"/>
    </row>
    <row r="209" spans="1:34" ht="16.5" thickTop="1" thickBot="1" x14ac:dyDescent="0.3">
      <c r="A209" s="395"/>
      <c r="B209" s="396"/>
      <c r="C209" s="397"/>
      <c r="D209" s="396"/>
      <c r="E209" s="398"/>
      <c r="F209" s="399"/>
      <c r="G209" s="254"/>
      <c r="H209" s="22" t="s">
        <v>8</v>
      </c>
      <c r="I209" s="32"/>
      <c r="J209" s="27"/>
      <c r="K209" s="27"/>
      <c r="L209" s="27"/>
      <c r="M209" s="60">
        <f t="shared" si="154"/>
        <v>0</v>
      </c>
      <c r="N209" s="424" t="e">
        <f>(((#REF!+#REF!+#REF!+I209+M209)-MIN(#REF!,#REF!,#REF!,I209,M209))-MAX(#REF!,#REF!,#REF!,I209,M209))/3-#REF!</f>
        <v>#REF!</v>
      </c>
      <c r="O209" s="270"/>
      <c r="P209" s="236"/>
      <c r="Q209" s="236"/>
      <c r="R209" s="236"/>
      <c r="S209" s="236"/>
      <c r="T209" s="424"/>
      <c r="U209" s="460"/>
      <c r="V209" s="32"/>
      <c r="W209" s="27"/>
      <c r="X209" s="27"/>
      <c r="Y209" s="27"/>
      <c r="Z209" s="60">
        <f t="shared" si="155"/>
        <v>0</v>
      </c>
      <c r="AA209" s="424" t="e">
        <f>(((#REF!+#REF!+#REF!+V209+Z209)-MIN(#REF!,#REF!,#REF!,V209,Z209))-MAX(#REF!,#REF!,#REF!,V209,Z209))/3-#REF!</f>
        <v>#REF!</v>
      </c>
      <c r="AB209" s="270"/>
      <c r="AC209" s="236"/>
      <c r="AD209" s="236"/>
      <c r="AE209" s="236"/>
      <c r="AF209" s="236"/>
      <c r="AG209" s="424"/>
      <c r="AH209" s="460"/>
    </row>
    <row r="210" spans="1:34" ht="16.5" thickTop="1" thickBot="1" x14ac:dyDescent="0.3">
      <c r="A210" s="395"/>
      <c r="B210" s="396"/>
      <c r="C210" s="397"/>
      <c r="D210" s="396"/>
      <c r="E210" s="398"/>
      <c r="F210" s="399"/>
      <c r="G210" s="254"/>
      <c r="H210" s="22" t="s">
        <v>53</v>
      </c>
      <c r="I210" s="32"/>
      <c r="J210" s="27"/>
      <c r="K210" s="27"/>
      <c r="L210" s="27"/>
      <c r="M210" s="60">
        <f t="shared" si="154"/>
        <v>0</v>
      </c>
      <c r="N210" s="424" t="e">
        <f>(((#REF!+#REF!+#REF!+I210+M210)-MIN(#REF!,#REF!,#REF!,I210,M210))-MAX(#REF!,#REF!,#REF!,I210,M210))/3-#REF!</f>
        <v>#REF!</v>
      </c>
      <c r="O210" s="270"/>
      <c r="P210" s="236"/>
      <c r="Q210" s="236"/>
      <c r="R210" s="236"/>
      <c r="S210" s="236"/>
      <c r="T210" s="424"/>
      <c r="U210" s="460"/>
      <c r="V210" s="32"/>
      <c r="W210" s="27"/>
      <c r="X210" s="27"/>
      <c r="Y210" s="27"/>
      <c r="Z210" s="60">
        <f t="shared" si="155"/>
        <v>0</v>
      </c>
      <c r="AA210" s="424" t="e">
        <f>(((#REF!+#REF!+#REF!+V210+Z210)-MIN(#REF!,#REF!,#REF!,V210,Z210))-MAX(#REF!,#REF!,#REF!,V210,Z210))/3-#REF!</f>
        <v>#REF!</v>
      </c>
      <c r="AB210" s="270"/>
      <c r="AC210" s="236"/>
      <c r="AD210" s="236"/>
      <c r="AE210" s="236"/>
      <c r="AF210" s="236"/>
      <c r="AG210" s="424"/>
      <c r="AH210" s="460"/>
    </row>
    <row r="211" spans="1:34" ht="16.5" thickTop="1" thickBot="1" x14ac:dyDescent="0.3">
      <c r="A211" s="395"/>
      <c r="B211" s="396"/>
      <c r="C211" s="397"/>
      <c r="D211" s="396"/>
      <c r="E211" s="398"/>
      <c r="F211" s="399"/>
      <c r="G211" s="254"/>
      <c r="H211" s="22" t="s">
        <v>54</v>
      </c>
      <c r="I211" s="44"/>
      <c r="J211" s="45"/>
      <c r="K211" s="45"/>
      <c r="L211" s="45"/>
      <c r="M211" s="61">
        <f t="shared" si="154"/>
        <v>0</v>
      </c>
      <c r="N211" s="424" t="e">
        <f>(((#REF!+#REF!+#REF!+I211+M211)-MIN(#REF!,#REF!,#REF!,I211,M211))-MAX(#REF!,#REF!,#REF!,I211,M211))/3-#REF!</f>
        <v>#REF!</v>
      </c>
      <c r="O211" s="270"/>
      <c r="P211" s="236"/>
      <c r="Q211" s="236"/>
      <c r="R211" s="237"/>
      <c r="S211" s="237"/>
      <c r="T211" s="424"/>
      <c r="U211" s="461"/>
      <c r="V211" s="44"/>
      <c r="W211" s="45"/>
      <c r="X211" s="45"/>
      <c r="Y211" s="45"/>
      <c r="Z211" s="61">
        <f t="shared" si="155"/>
        <v>0</v>
      </c>
      <c r="AA211" s="424" t="e">
        <f>(((#REF!+#REF!+#REF!+V211+Z211)-MIN(#REF!,#REF!,#REF!,V211,Z211))-MAX(#REF!,#REF!,#REF!,V211,Z211))/3-#REF!</f>
        <v>#REF!</v>
      </c>
      <c r="AB211" s="270"/>
      <c r="AC211" s="236"/>
      <c r="AD211" s="236"/>
      <c r="AE211" s="237"/>
      <c r="AF211" s="237"/>
      <c r="AG211" s="424"/>
      <c r="AH211" s="461"/>
    </row>
    <row r="212" spans="1:34" ht="16.5" thickTop="1" thickBot="1" x14ac:dyDescent="0.3">
      <c r="A212" s="430">
        <f>Classificação!A212</f>
        <v>0</v>
      </c>
      <c r="B212" s="431"/>
      <c r="C212" s="432">
        <f>Classificação!B212</f>
        <v>0</v>
      </c>
      <c r="D212" s="431"/>
      <c r="E212" s="433">
        <f>Classificação!C212</f>
        <v>0</v>
      </c>
      <c r="F212" s="434">
        <f>Classificação!D212</f>
        <v>0</v>
      </c>
      <c r="G212" s="253" t="s">
        <v>2</v>
      </c>
      <c r="H212" s="19" t="s">
        <v>6</v>
      </c>
      <c r="I212" s="28"/>
      <c r="J212" s="23"/>
      <c r="K212" s="23"/>
      <c r="L212" s="23"/>
      <c r="M212" s="56">
        <f t="shared" si="154"/>
        <v>0</v>
      </c>
      <c r="N212" s="462">
        <f t="shared" ref="N212" si="160">(((M212+M213+M214+M215+M216)-MIN(M212,M213,M214,M215,M216))-MAX(M212,M213,M214,M215,M216))/3</f>
        <v>0</v>
      </c>
      <c r="O212" s="260"/>
      <c r="P212" s="232"/>
      <c r="Q212" s="232"/>
      <c r="R212" s="232"/>
      <c r="S212" s="232"/>
      <c r="T212" s="462">
        <f t="shared" ref="T212" si="161">SUM(O212:S216)</f>
        <v>0</v>
      </c>
      <c r="U212" s="464"/>
      <c r="V212" s="28"/>
      <c r="W212" s="23"/>
      <c r="X212" s="23"/>
      <c r="Y212" s="23"/>
      <c r="Z212" s="56">
        <f t="shared" si="155"/>
        <v>0</v>
      </c>
      <c r="AA212" s="462">
        <f t="shared" ref="AA212" si="162">(((Z212+Z213+Z214+Z215+Z216)-MIN(Z212,Z213,Z214,Z215,Z216))-MAX(Z212,Z213,Z214,Z215,Z216))/3</f>
        <v>0</v>
      </c>
      <c r="AB212" s="260"/>
      <c r="AC212" s="232"/>
      <c r="AD212" s="232"/>
      <c r="AE212" s="232"/>
      <c r="AF212" s="232"/>
      <c r="AG212" s="462">
        <f t="shared" ref="AG212" si="163">SUM(AB212:AF216)</f>
        <v>0</v>
      </c>
      <c r="AH212" s="464"/>
    </row>
    <row r="213" spans="1:34" ht="16.5" thickTop="1" thickBot="1" x14ac:dyDescent="0.3">
      <c r="A213" s="430"/>
      <c r="B213" s="431"/>
      <c r="C213" s="432"/>
      <c r="D213" s="431"/>
      <c r="E213" s="433"/>
      <c r="F213" s="434"/>
      <c r="G213" s="254"/>
      <c r="H213" s="20" t="s">
        <v>7</v>
      </c>
      <c r="I213" s="29"/>
      <c r="J213" s="24"/>
      <c r="K213" s="24"/>
      <c r="L213" s="24"/>
      <c r="M213" s="57">
        <f t="shared" si="154"/>
        <v>0</v>
      </c>
      <c r="N213" s="463" t="e">
        <f>(((#REF!+#REF!+#REF!+I213+M213)-MIN(#REF!,#REF!,#REF!,I213,M213))-MAX(#REF!,#REF!,#REF!,I213,M213))/3-#REF!</f>
        <v>#REF!</v>
      </c>
      <c r="O213" s="261"/>
      <c r="P213" s="233"/>
      <c r="Q213" s="233"/>
      <c r="R213" s="233"/>
      <c r="S213" s="233"/>
      <c r="T213" s="463"/>
      <c r="U213" s="465"/>
      <c r="V213" s="29"/>
      <c r="W213" s="24"/>
      <c r="X213" s="24"/>
      <c r="Y213" s="24"/>
      <c r="Z213" s="57">
        <f t="shared" si="155"/>
        <v>0</v>
      </c>
      <c r="AA213" s="463" t="e">
        <f>(((#REF!+#REF!+#REF!+V213+Z213)-MIN(#REF!,#REF!,#REF!,V213,Z213))-MAX(#REF!,#REF!,#REF!,V213,Z213))/3-#REF!</f>
        <v>#REF!</v>
      </c>
      <c r="AB213" s="261"/>
      <c r="AC213" s="233"/>
      <c r="AD213" s="233"/>
      <c r="AE213" s="233"/>
      <c r="AF213" s="233"/>
      <c r="AG213" s="463"/>
      <c r="AH213" s="465"/>
    </row>
    <row r="214" spans="1:34" ht="16.5" thickTop="1" thickBot="1" x14ac:dyDescent="0.3">
      <c r="A214" s="430"/>
      <c r="B214" s="431"/>
      <c r="C214" s="432"/>
      <c r="D214" s="431"/>
      <c r="E214" s="433"/>
      <c r="F214" s="434"/>
      <c r="G214" s="254"/>
      <c r="H214" s="20" t="s">
        <v>8</v>
      </c>
      <c r="I214" s="29"/>
      <c r="J214" s="24"/>
      <c r="K214" s="24"/>
      <c r="L214" s="24"/>
      <c r="M214" s="57">
        <f t="shared" si="154"/>
        <v>0</v>
      </c>
      <c r="N214" s="463" t="e">
        <f>(((#REF!+#REF!+#REF!+I214+M214)-MIN(#REF!,#REF!,#REF!,I214,M214))-MAX(#REF!,#REF!,#REF!,I214,M214))/3-#REF!</f>
        <v>#REF!</v>
      </c>
      <c r="O214" s="261"/>
      <c r="P214" s="233"/>
      <c r="Q214" s="233"/>
      <c r="R214" s="233"/>
      <c r="S214" s="233"/>
      <c r="T214" s="463"/>
      <c r="U214" s="465"/>
      <c r="V214" s="29"/>
      <c r="W214" s="24"/>
      <c r="X214" s="24"/>
      <c r="Y214" s="24"/>
      <c r="Z214" s="57">
        <f t="shared" si="155"/>
        <v>0</v>
      </c>
      <c r="AA214" s="463" t="e">
        <f>(((#REF!+#REF!+#REF!+V214+Z214)-MIN(#REF!,#REF!,#REF!,V214,Z214))-MAX(#REF!,#REF!,#REF!,V214,Z214))/3-#REF!</f>
        <v>#REF!</v>
      </c>
      <c r="AB214" s="261"/>
      <c r="AC214" s="233"/>
      <c r="AD214" s="233"/>
      <c r="AE214" s="233"/>
      <c r="AF214" s="233"/>
      <c r="AG214" s="463"/>
      <c r="AH214" s="465"/>
    </row>
    <row r="215" spans="1:34" ht="16.5" thickTop="1" thickBot="1" x14ac:dyDescent="0.3">
      <c r="A215" s="430"/>
      <c r="B215" s="431"/>
      <c r="C215" s="432"/>
      <c r="D215" s="431"/>
      <c r="E215" s="433"/>
      <c r="F215" s="434"/>
      <c r="G215" s="254"/>
      <c r="H215" s="20" t="s">
        <v>53</v>
      </c>
      <c r="I215" s="29"/>
      <c r="J215" s="24"/>
      <c r="K215" s="24"/>
      <c r="L215" s="24"/>
      <c r="M215" s="57">
        <f t="shared" si="154"/>
        <v>0</v>
      </c>
      <c r="N215" s="463" t="e">
        <f>(((#REF!+#REF!+#REF!+I215+M215)-MIN(#REF!,#REF!,#REF!,I215,M215))-MAX(#REF!,#REF!,#REF!,I215,M215))/3-#REF!</f>
        <v>#REF!</v>
      </c>
      <c r="O215" s="261"/>
      <c r="P215" s="233"/>
      <c r="Q215" s="233"/>
      <c r="R215" s="233"/>
      <c r="S215" s="233"/>
      <c r="T215" s="463"/>
      <c r="U215" s="465"/>
      <c r="V215" s="29"/>
      <c r="W215" s="24"/>
      <c r="X215" s="24"/>
      <c r="Y215" s="24"/>
      <c r="Z215" s="57">
        <f t="shared" si="155"/>
        <v>0</v>
      </c>
      <c r="AA215" s="463" t="e">
        <f>(((#REF!+#REF!+#REF!+V215+Z215)-MIN(#REF!,#REF!,#REF!,V215,Z215))-MAX(#REF!,#REF!,#REF!,V215,Z215))/3-#REF!</f>
        <v>#REF!</v>
      </c>
      <c r="AB215" s="261"/>
      <c r="AC215" s="233"/>
      <c r="AD215" s="233"/>
      <c r="AE215" s="233"/>
      <c r="AF215" s="233"/>
      <c r="AG215" s="463"/>
      <c r="AH215" s="465"/>
    </row>
    <row r="216" spans="1:34" ht="16.5" thickTop="1" thickBot="1" x14ac:dyDescent="0.3">
      <c r="A216" s="430"/>
      <c r="B216" s="431"/>
      <c r="C216" s="432"/>
      <c r="D216" s="431"/>
      <c r="E216" s="433"/>
      <c r="F216" s="434"/>
      <c r="G216" s="254"/>
      <c r="H216" s="20" t="s">
        <v>54</v>
      </c>
      <c r="I216" s="30"/>
      <c r="J216" s="25"/>
      <c r="K216" s="25"/>
      <c r="L216" s="25"/>
      <c r="M216" s="58">
        <f t="shared" si="154"/>
        <v>0</v>
      </c>
      <c r="N216" s="463" t="e">
        <f>(((#REF!+#REF!+#REF!+I216+M216)-MIN(#REF!,#REF!,#REF!,I216,M216))-MAX(#REF!,#REF!,#REF!,I216,M216))/3-#REF!</f>
        <v>#REF!</v>
      </c>
      <c r="O216" s="261"/>
      <c r="P216" s="233"/>
      <c r="Q216" s="233"/>
      <c r="R216" s="234"/>
      <c r="S216" s="234"/>
      <c r="T216" s="463"/>
      <c r="U216" s="466"/>
      <c r="V216" s="30"/>
      <c r="W216" s="25"/>
      <c r="X216" s="25"/>
      <c r="Y216" s="25"/>
      <c r="Z216" s="58">
        <f t="shared" si="155"/>
        <v>0</v>
      </c>
      <c r="AA216" s="463" t="e">
        <f>(((#REF!+#REF!+#REF!+V216+Z216)-MIN(#REF!,#REF!,#REF!,V216,Z216))-MAX(#REF!,#REF!,#REF!,V216,Z216))/3-#REF!</f>
        <v>#REF!</v>
      </c>
      <c r="AB216" s="261"/>
      <c r="AC216" s="233"/>
      <c r="AD216" s="233"/>
      <c r="AE216" s="234"/>
      <c r="AF216" s="234"/>
      <c r="AG216" s="463"/>
      <c r="AH216" s="466"/>
    </row>
    <row r="217" spans="1:34" ht="16.5" thickTop="1" thickBot="1" x14ac:dyDescent="0.3">
      <c r="A217" s="395">
        <f>Classificação!A217</f>
        <v>0</v>
      </c>
      <c r="B217" s="396"/>
      <c r="C217" s="397">
        <f>Classificação!B217</f>
        <v>0</v>
      </c>
      <c r="D217" s="396"/>
      <c r="E217" s="398">
        <f>Classificação!C217</f>
        <v>0</v>
      </c>
      <c r="F217" s="399">
        <f>Classificação!D217</f>
        <v>0</v>
      </c>
      <c r="G217" s="253" t="s">
        <v>2</v>
      </c>
      <c r="H217" s="21" t="s">
        <v>6</v>
      </c>
      <c r="I217" s="31"/>
      <c r="J217" s="26"/>
      <c r="K217" s="26"/>
      <c r="L217" s="26"/>
      <c r="M217" s="59">
        <f t="shared" si="154"/>
        <v>0</v>
      </c>
      <c r="N217" s="423">
        <f t="shared" ref="N217" si="164">(((M217+M218+M219+M220+M221)-MIN(M217,M218,M219,M220,M221))-MAX(M217,M218,M219,M220,M221))/3</f>
        <v>0</v>
      </c>
      <c r="O217" s="269"/>
      <c r="P217" s="235"/>
      <c r="Q217" s="235"/>
      <c r="R217" s="235"/>
      <c r="S217" s="235"/>
      <c r="T217" s="423">
        <f t="shared" ref="T217" si="165">SUM(O217:S221)</f>
        <v>0</v>
      </c>
      <c r="U217" s="459"/>
      <c r="V217" s="31"/>
      <c r="W217" s="26"/>
      <c r="X217" s="26"/>
      <c r="Y217" s="26"/>
      <c r="Z217" s="59">
        <f t="shared" si="155"/>
        <v>0</v>
      </c>
      <c r="AA217" s="423">
        <f t="shared" ref="AA217" si="166">(((Z217+Z218+Z219+Z220+Z221)-MIN(Z217,Z218,Z219,Z220,Z221))-MAX(Z217,Z218,Z219,Z220,Z221))/3</f>
        <v>0</v>
      </c>
      <c r="AB217" s="269"/>
      <c r="AC217" s="235"/>
      <c r="AD217" s="235"/>
      <c r="AE217" s="235"/>
      <c r="AF217" s="235"/>
      <c r="AG217" s="423">
        <f t="shared" ref="AG217" si="167">SUM(AB217:AF221)</f>
        <v>0</v>
      </c>
      <c r="AH217" s="459"/>
    </row>
    <row r="218" spans="1:34" ht="16.5" thickTop="1" thickBot="1" x14ac:dyDescent="0.3">
      <c r="A218" s="395"/>
      <c r="B218" s="396"/>
      <c r="C218" s="397"/>
      <c r="D218" s="396"/>
      <c r="E218" s="398"/>
      <c r="F218" s="399"/>
      <c r="G218" s="254"/>
      <c r="H218" s="22" t="s">
        <v>7</v>
      </c>
      <c r="I218" s="32"/>
      <c r="J218" s="27"/>
      <c r="K218" s="27"/>
      <c r="L218" s="27"/>
      <c r="M218" s="60">
        <f t="shared" si="154"/>
        <v>0</v>
      </c>
      <c r="N218" s="424" t="e">
        <f>(((#REF!+#REF!+#REF!+I218+M218)-MIN(#REF!,#REF!,#REF!,I218,M218))-MAX(#REF!,#REF!,#REF!,I218,M218))/3-#REF!</f>
        <v>#REF!</v>
      </c>
      <c r="O218" s="270"/>
      <c r="P218" s="236"/>
      <c r="Q218" s="236"/>
      <c r="R218" s="236"/>
      <c r="S218" s="236"/>
      <c r="T218" s="424"/>
      <c r="U218" s="460"/>
      <c r="V218" s="32"/>
      <c r="W218" s="27"/>
      <c r="X218" s="27"/>
      <c r="Y218" s="27"/>
      <c r="Z218" s="60">
        <f t="shared" si="155"/>
        <v>0</v>
      </c>
      <c r="AA218" s="424" t="e">
        <f>(((#REF!+#REF!+#REF!+V218+Z218)-MIN(#REF!,#REF!,#REF!,V218,Z218))-MAX(#REF!,#REF!,#REF!,V218,Z218))/3-#REF!</f>
        <v>#REF!</v>
      </c>
      <c r="AB218" s="270"/>
      <c r="AC218" s="236"/>
      <c r="AD218" s="236"/>
      <c r="AE218" s="236"/>
      <c r="AF218" s="236"/>
      <c r="AG218" s="424"/>
      <c r="AH218" s="460"/>
    </row>
    <row r="219" spans="1:34" ht="16.5" thickTop="1" thickBot="1" x14ac:dyDescent="0.3">
      <c r="A219" s="395"/>
      <c r="B219" s="396"/>
      <c r="C219" s="397"/>
      <c r="D219" s="396"/>
      <c r="E219" s="398"/>
      <c r="F219" s="399"/>
      <c r="G219" s="254"/>
      <c r="H219" s="22" t="s">
        <v>8</v>
      </c>
      <c r="I219" s="32"/>
      <c r="J219" s="27"/>
      <c r="K219" s="27"/>
      <c r="L219" s="27"/>
      <c r="M219" s="60">
        <f t="shared" si="154"/>
        <v>0</v>
      </c>
      <c r="N219" s="424" t="e">
        <f>(((#REF!+#REF!+#REF!+I219+M219)-MIN(#REF!,#REF!,#REF!,I219,M219))-MAX(#REF!,#REF!,#REF!,I219,M219))/3-#REF!</f>
        <v>#REF!</v>
      </c>
      <c r="O219" s="270"/>
      <c r="P219" s="236"/>
      <c r="Q219" s="236"/>
      <c r="R219" s="236"/>
      <c r="S219" s="236"/>
      <c r="T219" s="424"/>
      <c r="U219" s="460"/>
      <c r="V219" s="32"/>
      <c r="W219" s="27"/>
      <c r="X219" s="27"/>
      <c r="Y219" s="27"/>
      <c r="Z219" s="60">
        <f t="shared" si="155"/>
        <v>0</v>
      </c>
      <c r="AA219" s="424" t="e">
        <f>(((#REF!+#REF!+#REF!+V219+Z219)-MIN(#REF!,#REF!,#REF!,V219,Z219))-MAX(#REF!,#REF!,#REF!,V219,Z219))/3-#REF!</f>
        <v>#REF!</v>
      </c>
      <c r="AB219" s="270"/>
      <c r="AC219" s="236"/>
      <c r="AD219" s="236"/>
      <c r="AE219" s="236"/>
      <c r="AF219" s="236"/>
      <c r="AG219" s="424"/>
      <c r="AH219" s="460"/>
    </row>
    <row r="220" spans="1:34" ht="16.5" thickTop="1" thickBot="1" x14ac:dyDescent="0.3">
      <c r="A220" s="395"/>
      <c r="B220" s="396"/>
      <c r="C220" s="397"/>
      <c r="D220" s="396"/>
      <c r="E220" s="398"/>
      <c r="F220" s="399"/>
      <c r="G220" s="254"/>
      <c r="H220" s="22" t="s">
        <v>53</v>
      </c>
      <c r="I220" s="32"/>
      <c r="J220" s="27"/>
      <c r="K220" s="27"/>
      <c r="L220" s="27"/>
      <c r="M220" s="60">
        <f t="shared" si="154"/>
        <v>0</v>
      </c>
      <c r="N220" s="424" t="e">
        <f>(((#REF!+#REF!+#REF!+I220+M220)-MIN(#REF!,#REF!,#REF!,I220,M220))-MAX(#REF!,#REF!,#REF!,I220,M220))/3-#REF!</f>
        <v>#REF!</v>
      </c>
      <c r="O220" s="270"/>
      <c r="P220" s="236"/>
      <c r="Q220" s="236"/>
      <c r="R220" s="236"/>
      <c r="S220" s="236"/>
      <c r="T220" s="424"/>
      <c r="U220" s="460"/>
      <c r="V220" s="32"/>
      <c r="W220" s="27"/>
      <c r="X220" s="27"/>
      <c r="Y220" s="27"/>
      <c r="Z220" s="60">
        <f t="shared" si="155"/>
        <v>0</v>
      </c>
      <c r="AA220" s="424" t="e">
        <f>(((#REF!+#REF!+#REF!+V220+Z220)-MIN(#REF!,#REF!,#REF!,V220,Z220))-MAX(#REF!,#REF!,#REF!,V220,Z220))/3-#REF!</f>
        <v>#REF!</v>
      </c>
      <c r="AB220" s="270"/>
      <c r="AC220" s="236"/>
      <c r="AD220" s="236"/>
      <c r="AE220" s="236"/>
      <c r="AF220" s="236"/>
      <c r="AG220" s="424"/>
      <c r="AH220" s="460"/>
    </row>
    <row r="221" spans="1:34" ht="16.5" thickTop="1" thickBot="1" x14ac:dyDescent="0.3">
      <c r="A221" s="395"/>
      <c r="B221" s="396"/>
      <c r="C221" s="397"/>
      <c r="D221" s="396"/>
      <c r="E221" s="398"/>
      <c r="F221" s="399"/>
      <c r="G221" s="254"/>
      <c r="H221" s="22" t="s">
        <v>54</v>
      </c>
      <c r="I221" s="44"/>
      <c r="J221" s="45"/>
      <c r="K221" s="45"/>
      <c r="L221" s="45"/>
      <c r="M221" s="61">
        <f t="shared" si="154"/>
        <v>0</v>
      </c>
      <c r="N221" s="424" t="e">
        <f>(((#REF!+#REF!+#REF!+I221+M221)-MIN(#REF!,#REF!,#REF!,I221,M221))-MAX(#REF!,#REF!,#REF!,I221,M221))/3-#REF!</f>
        <v>#REF!</v>
      </c>
      <c r="O221" s="270"/>
      <c r="P221" s="236"/>
      <c r="Q221" s="236"/>
      <c r="R221" s="237"/>
      <c r="S221" s="237"/>
      <c r="T221" s="424"/>
      <c r="U221" s="461"/>
      <c r="V221" s="44"/>
      <c r="W221" s="45"/>
      <c r="X221" s="45"/>
      <c r="Y221" s="45"/>
      <c r="Z221" s="61">
        <f t="shared" si="155"/>
        <v>0</v>
      </c>
      <c r="AA221" s="424" t="e">
        <f>(((#REF!+#REF!+#REF!+V221+Z221)-MIN(#REF!,#REF!,#REF!,V221,Z221))-MAX(#REF!,#REF!,#REF!,V221,Z221))/3-#REF!</f>
        <v>#REF!</v>
      </c>
      <c r="AB221" s="270"/>
      <c r="AC221" s="236"/>
      <c r="AD221" s="236"/>
      <c r="AE221" s="237"/>
      <c r="AF221" s="237"/>
      <c r="AG221" s="424"/>
      <c r="AH221" s="461"/>
    </row>
    <row r="222" spans="1:34" ht="16.5" thickTop="1" thickBot="1" x14ac:dyDescent="0.3">
      <c r="A222" s="430">
        <f>Classificação!A222</f>
        <v>0</v>
      </c>
      <c r="B222" s="431"/>
      <c r="C222" s="432">
        <f>Classificação!B222</f>
        <v>0</v>
      </c>
      <c r="D222" s="431"/>
      <c r="E222" s="433">
        <f>Classificação!C222</f>
        <v>0</v>
      </c>
      <c r="F222" s="434">
        <f>Classificação!D222</f>
        <v>0</v>
      </c>
      <c r="G222" s="253" t="s">
        <v>2</v>
      </c>
      <c r="H222" s="19" t="s">
        <v>6</v>
      </c>
      <c r="I222" s="28"/>
      <c r="J222" s="23"/>
      <c r="K222" s="23"/>
      <c r="L222" s="23"/>
      <c r="M222" s="56">
        <f t="shared" si="154"/>
        <v>0</v>
      </c>
      <c r="N222" s="462">
        <f t="shared" ref="N222" si="168">(((M222+M223+M224+M225+M226)-MIN(M222,M223,M224,M225,M226))-MAX(M222,M223,M224,M225,M226))/3</f>
        <v>0</v>
      </c>
      <c r="O222" s="260"/>
      <c r="P222" s="232"/>
      <c r="Q222" s="232"/>
      <c r="R222" s="232"/>
      <c r="S222" s="232"/>
      <c r="T222" s="462">
        <f t="shared" ref="T222" si="169">SUM(O222:S226)</f>
        <v>0</v>
      </c>
      <c r="U222" s="464"/>
      <c r="V222" s="28"/>
      <c r="W222" s="23"/>
      <c r="X222" s="23"/>
      <c r="Y222" s="23"/>
      <c r="Z222" s="56">
        <f t="shared" si="155"/>
        <v>0</v>
      </c>
      <c r="AA222" s="462">
        <f t="shared" ref="AA222" si="170">(((Z222+Z223+Z224+Z225+Z226)-MIN(Z222,Z223,Z224,Z225,Z226))-MAX(Z222,Z223,Z224,Z225,Z226))/3</f>
        <v>0</v>
      </c>
      <c r="AB222" s="260"/>
      <c r="AC222" s="232"/>
      <c r="AD222" s="232"/>
      <c r="AE222" s="232"/>
      <c r="AF222" s="232"/>
      <c r="AG222" s="462">
        <f t="shared" ref="AG222" si="171">SUM(AB222:AF226)</f>
        <v>0</v>
      </c>
      <c r="AH222" s="464"/>
    </row>
    <row r="223" spans="1:34" ht="16.5" thickTop="1" thickBot="1" x14ac:dyDescent="0.3">
      <c r="A223" s="430"/>
      <c r="B223" s="431"/>
      <c r="C223" s="432"/>
      <c r="D223" s="431"/>
      <c r="E223" s="433"/>
      <c r="F223" s="434"/>
      <c r="G223" s="254"/>
      <c r="H223" s="20" t="s">
        <v>7</v>
      </c>
      <c r="I223" s="29"/>
      <c r="J223" s="24"/>
      <c r="K223" s="24"/>
      <c r="L223" s="24"/>
      <c r="M223" s="57">
        <f t="shared" si="154"/>
        <v>0</v>
      </c>
      <c r="N223" s="463" t="e">
        <f>(((#REF!+#REF!+#REF!+I223+M223)-MIN(#REF!,#REF!,#REF!,I223,M223))-MAX(#REF!,#REF!,#REF!,I223,M223))/3-#REF!</f>
        <v>#REF!</v>
      </c>
      <c r="O223" s="261"/>
      <c r="P223" s="233"/>
      <c r="Q223" s="233"/>
      <c r="R223" s="233"/>
      <c r="S223" s="233"/>
      <c r="T223" s="463"/>
      <c r="U223" s="465"/>
      <c r="V223" s="29"/>
      <c r="W223" s="24"/>
      <c r="X223" s="24"/>
      <c r="Y223" s="24"/>
      <c r="Z223" s="57">
        <f t="shared" si="155"/>
        <v>0</v>
      </c>
      <c r="AA223" s="463" t="e">
        <f>(((#REF!+#REF!+#REF!+V223+Z223)-MIN(#REF!,#REF!,#REF!,V223,Z223))-MAX(#REF!,#REF!,#REF!,V223,Z223))/3-#REF!</f>
        <v>#REF!</v>
      </c>
      <c r="AB223" s="261"/>
      <c r="AC223" s="233"/>
      <c r="AD223" s="233"/>
      <c r="AE223" s="233"/>
      <c r="AF223" s="233"/>
      <c r="AG223" s="463"/>
      <c r="AH223" s="465"/>
    </row>
    <row r="224" spans="1:34" ht="16.5" thickTop="1" thickBot="1" x14ac:dyDescent="0.3">
      <c r="A224" s="430"/>
      <c r="B224" s="431"/>
      <c r="C224" s="432"/>
      <c r="D224" s="431"/>
      <c r="E224" s="433"/>
      <c r="F224" s="434"/>
      <c r="G224" s="254"/>
      <c r="H224" s="20" t="s">
        <v>8</v>
      </c>
      <c r="I224" s="29"/>
      <c r="J224" s="24"/>
      <c r="K224" s="24"/>
      <c r="L224" s="24"/>
      <c r="M224" s="57">
        <f t="shared" si="154"/>
        <v>0</v>
      </c>
      <c r="N224" s="463" t="e">
        <f>(((#REF!+#REF!+#REF!+I224+M224)-MIN(#REF!,#REF!,#REF!,I224,M224))-MAX(#REF!,#REF!,#REF!,I224,M224))/3-#REF!</f>
        <v>#REF!</v>
      </c>
      <c r="O224" s="261"/>
      <c r="P224" s="233"/>
      <c r="Q224" s="233"/>
      <c r="R224" s="233"/>
      <c r="S224" s="233"/>
      <c r="T224" s="463"/>
      <c r="U224" s="465"/>
      <c r="V224" s="29"/>
      <c r="W224" s="24"/>
      <c r="X224" s="24"/>
      <c r="Y224" s="24"/>
      <c r="Z224" s="57">
        <f t="shared" si="155"/>
        <v>0</v>
      </c>
      <c r="AA224" s="463" t="e">
        <f>(((#REF!+#REF!+#REF!+V224+Z224)-MIN(#REF!,#REF!,#REF!,V224,Z224))-MAX(#REF!,#REF!,#REF!,V224,Z224))/3-#REF!</f>
        <v>#REF!</v>
      </c>
      <c r="AB224" s="261"/>
      <c r="AC224" s="233"/>
      <c r="AD224" s="233"/>
      <c r="AE224" s="233"/>
      <c r="AF224" s="233"/>
      <c r="AG224" s="463"/>
      <c r="AH224" s="465"/>
    </row>
    <row r="225" spans="1:34" ht="16.5" thickTop="1" thickBot="1" x14ac:dyDescent="0.3">
      <c r="A225" s="430"/>
      <c r="B225" s="431"/>
      <c r="C225" s="432"/>
      <c r="D225" s="431"/>
      <c r="E225" s="433"/>
      <c r="F225" s="434"/>
      <c r="G225" s="254"/>
      <c r="H225" s="20" t="s">
        <v>53</v>
      </c>
      <c r="I225" s="29"/>
      <c r="J225" s="24"/>
      <c r="K225" s="24"/>
      <c r="L225" s="24"/>
      <c r="M225" s="57">
        <f t="shared" si="154"/>
        <v>0</v>
      </c>
      <c r="N225" s="463" t="e">
        <f>(((#REF!+#REF!+#REF!+I225+M225)-MIN(#REF!,#REF!,#REF!,I225,M225))-MAX(#REF!,#REF!,#REF!,I225,M225))/3-#REF!</f>
        <v>#REF!</v>
      </c>
      <c r="O225" s="261"/>
      <c r="P225" s="233"/>
      <c r="Q225" s="233"/>
      <c r="R225" s="233"/>
      <c r="S225" s="233"/>
      <c r="T225" s="463"/>
      <c r="U225" s="465"/>
      <c r="V225" s="29"/>
      <c r="W225" s="24"/>
      <c r="X225" s="24"/>
      <c r="Y225" s="24"/>
      <c r="Z225" s="57">
        <f t="shared" si="155"/>
        <v>0</v>
      </c>
      <c r="AA225" s="463" t="e">
        <f>(((#REF!+#REF!+#REF!+V225+Z225)-MIN(#REF!,#REF!,#REF!,V225,Z225))-MAX(#REF!,#REF!,#REF!,V225,Z225))/3-#REF!</f>
        <v>#REF!</v>
      </c>
      <c r="AB225" s="261"/>
      <c r="AC225" s="233"/>
      <c r="AD225" s="233"/>
      <c r="AE225" s="233"/>
      <c r="AF225" s="233"/>
      <c r="AG225" s="463"/>
      <c r="AH225" s="465"/>
    </row>
    <row r="226" spans="1:34" ht="16.5" thickTop="1" thickBot="1" x14ac:dyDescent="0.3">
      <c r="A226" s="430"/>
      <c r="B226" s="431"/>
      <c r="C226" s="432"/>
      <c r="D226" s="431"/>
      <c r="E226" s="433"/>
      <c r="F226" s="434"/>
      <c r="G226" s="254"/>
      <c r="H226" s="20" t="s">
        <v>54</v>
      </c>
      <c r="I226" s="30"/>
      <c r="J226" s="25"/>
      <c r="K226" s="25"/>
      <c r="L226" s="25"/>
      <c r="M226" s="58">
        <f t="shared" si="154"/>
        <v>0</v>
      </c>
      <c r="N226" s="463" t="e">
        <f>(((#REF!+#REF!+#REF!+I226+M226)-MIN(#REF!,#REF!,#REF!,I226,M226))-MAX(#REF!,#REF!,#REF!,I226,M226))/3-#REF!</f>
        <v>#REF!</v>
      </c>
      <c r="O226" s="261"/>
      <c r="P226" s="233"/>
      <c r="Q226" s="233"/>
      <c r="R226" s="234"/>
      <c r="S226" s="234"/>
      <c r="T226" s="463"/>
      <c r="U226" s="466"/>
      <c r="V226" s="30"/>
      <c r="W226" s="25"/>
      <c r="X226" s="25"/>
      <c r="Y226" s="25"/>
      <c r="Z226" s="58">
        <f t="shared" si="155"/>
        <v>0</v>
      </c>
      <c r="AA226" s="463" t="e">
        <f>(((#REF!+#REF!+#REF!+V226+Z226)-MIN(#REF!,#REF!,#REF!,V226,Z226))-MAX(#REF!,#REF!,#REF!,V226,Z226))/3-#REF!</f>
        <v>#REF!</v>
      </c>
      <c r="AB226" s="261"/>
      <c r="AC226" s="233"/>
      <c r="AD226" s="233"/>
      <c r="AE226" s="234"/>
      <c r="AF226" s="234"/>
      <c r="AG226" s="463"/>
      <c r="AH226" s="466"/>
    </row>
    <row r="227" spans="1:34" ht="16.5" thickTop="1" thickBot="1" x14ac:dyDescent="0.3">
      <c r="A227" s="395">
        <f>Classificação!A227</f>
        <v>0</v>
      </c>
      <c r="B227" s="396"/>
      <c r="C227" s="397">
        <f>Classificação!B227</f>
        <v>0</v>
      </c>
      <c r="D227" s="396"/>
      <c r="E227" s="398">
        <f>Classificação!C227</f>
        <v>0</v>
      </c>
      <c r="F227" s="399">
        <f>Classificação!D227</f>
        <v>0</v>
      </c>
      <c r="G227" s="253" t="s">
        <v>2</v>
      </c>
      <c r="H227" s="21" t="s">
        <v>6</v>
      </c>
      <c r="I227" s="31"/>
      <c r="J227" s="26"/>
      <c r="K227" s="26"/>
      <c r="L227" s="26"/>
      <c r="M227" s="59">
        <f t="shared" si="154"/>
        <v>0</v>
      </c>
      <c r="N227" s="423">
        <f t="shared" ref="N227" si="172">(((M227+M228+M229+M230+M231)-MIN(M227,M228,M229,M230,M231))-MAX(M227,M228,M229,M230,M231))/3</f>
        <v>0</v>
      </c>
      <c r="O227" s="269"/>
      <c r="P227" s="235"/>
      <c r="Q227" s="235"/>
      <c r="R227" s="235"/>
      <c r="S227" s="235"/>
      <c r="T227" s="423">
        <f t="shared" ref="T227" si="173">SUM(O227:S231)</f>
        <v>0</v>
      </c>
      <c r="U227" s="459"/>
      <c r="V227" s="31"/>
      <c r="W227" s="26"/>
      <c r="X227" s="26"/>
      <c r="Y227" s="26"/>
      <c r="Z227" s="59">
        <f t="shared" si="155"/>
        <v>0</v>
      </c>
      <c r="AA227" s="423">
        <f t="shared" ref="AA227" si="174">(((Z227+Z228+Z229+Z230+Z231)-MIN(Z227,Z228,Z229,Z230,Z231))-MAX(Z227,Z228,Z229,Z230,Z231))/3</f>
        <v>0</v>
      </c>
      <c r="AB227" s="269"/>
      <c r="AC227" s="235"/>
      <c r="AD227" s="235"/>
      <c r="AE227" s="235"/>
      <c r="AF227" s="235"/>
      <c r="AG227" s="423">
        <f t="shared" ref="AG227" si="175">SUM(AB227:AF231)</f>
        <v>0</v>
      </c>
      <c r="AH227" s="459"/>
    </row>
    <row r="228" spans="1:34" ht="16.5" thickTop="1" thickBot="1" x14ac:dyDescent="0.3">
      <c r="A228" s="395"/>
      <c r="B228" s="396"/>
      <c r="C228" s="397"/>
      <c r="D228" s="396"/>
      <c r="E228" s="398"/>
      <c r="F228" s="399"/>
      <c r="G228" s="254"/>
      <c r="H228" s="22" t="s">
        <v>7</v>
      </c>
      <c r="I228" s="32"/>
      <c r="J228" s="27"/>
      <c r="K228" s="27"/>
      <c r="L228" s="27"/>
      <c r="M228" s="60">
        <f t="shared" si="154"/>
        <v>0</v>
      </c>
      <c r="N228" s="424" t="e">
        <f>(((#REF!+#REF!+#REF!+I228+M228)-MIN(#REF!,#REF!,#REF!,I228,M228))-MAX(#REF!,#REF!,#REF!,I228,M228))/3-#REF!</f>
        <v>#REF!</v>
      </c>
      <c r="O228" s="270"/>
      <c r="P228" s="236"/>
      <c r="Q228" s="236"/>
      <c r="R228" s="236"/>
      <c r="S228" s="236"/>
      <c r="T228" s="424"/>
      <c r="U228" s="460"/>
      <c r="V228" s="32"/>
      <c r="W228" s="27"/>
      <c r="X228" s="27"/>
      <c r="Y228" s="27"/>
      <c r="Z228" s="60">
        <f t="shared" si="155"/>
        <v>0</v>
      </c>
      <c r="AA228" s="424" t="e">
        <f>(((#REF!+#REF!+#REF!+V228+Z228)-MIN(#REF!,#REF!,#REF!,V228,Z228))-MAX(#REF!,#REF!,#REF!,V228,Z228))/3-#REF!</f>
        <v>#REF!</v>
      </c>
      <c r="AB228" s="270"/>
      <c r="AC228" s="236"/>
      <c r="AD228" s="236"/>
      <c r="AE228" s="236"/>
      <c r="AF228" s="236"/>
      <c r="AG228" s="424"/>
      <c r="AH228" s="460"/>
    </row>
    <row r="229" spans="1:34" ht="16.5" thickTop="1" thickBot="1" x14ac:dyDescent="0.3">
      <c r="A229" s="395"/>
      <c r="B229" s="396"/>
      <c r="C229" s="397"/>
      <c r="D229" s="396"/>
      <c r="E229" s="398"/>
      <c r="F229" s="399"/>
      <c r="G229" s="254"/>
      <c r="H229" s="22" t="s">
        <v>8</v>
      </c>
      <c r="I229" s="32"/>
      <c r="J229" s="27"/>
      <c r="K229" s="27"/>
      <c r="L229" s="27"/>
      <c r="M229" s="60">
        <f t="shared" si="154"/>
        <v>0</v>
      </c>
      <c r="N229" s="424" t="e">
        <f>(((#REF!+#REF!+#REF!+I229+M229)-MIN(#REF!,#REF!,#REF!,I229,M229))-MAX(#REF!,#REF!,#REF!,I229,M229))/3-#REF!</f>
        <v>#REF!</v>
      </c>
      <c r="O229" s="270"/>
      <c r="P229" s="236"/>
      <c r="Q229" s="236"/>
      <c r="R229" s="236"/>
      <c r="S229" s="236"/>
      <c r="T229" s="424"/>
      <c r="U229" s="460"/>
      <c r="V229" s="32"/>
      <c r="W229" s="27"/>
      <c r="X229" s="27"/>
      <c r="Y229" s="27"/>
      <c r="Z229" s="60">
        <f t="shared" si="155"/>
        <v>0</v>
      </c>
      <c r="AA229" s="424" t="e">
        <f>(((#REF!+#REF!+#REF!+V229+Z229)-MIN(#REF!,#REF!,#REF!,V229,Z229))-MAX(#REF!,#REF!,#REF!,V229,Z229))/3-#REF!</f>
        <v>#REF!</v>
      </c>
      <c r="AB229" s="270"/>
      <c r="AC229" s="236"/>
      <c r="AD229" s="236"/>
      <c r="AE229" s="236"/>
      <c r="AF229" s="236"/>
      <c r="AG229" s="424"/>
      <c r="AH229" s="460"/>
    </row>
    <row r="230" spans="1:34" ht="16.5" thickTop="1" thickBot="1" x14ac:dyDescent="0.3">
      <c r="A230" s="395"/>
      <c r="B230" s="396"/>
      <c r="C230" s="397"/>
      <c r="D230" s="396"/>
      <c r="E230" s="398"/>
      <c r="F230" s="399"/>
      <c r="G230" s="254"/>
      <c r="H230" s="22" t="s">
        <v>53</v>
      </c>
      <c r="I230" s="32"/>
      <c r="J230" s="27"/>
      <c r="K230" s="27"/>
      <c r="L230" s="27"/>
      <c r="M230" s="60">
        <f t="shared" si="154"/>
        <v>0</v>
      </c>
      <c r="N230" s="424" t="e">
        <f>(((#REF!+#REF!+#REF!+I230+M230)-MIN(#REF!,#REF!,#REF!,I230,M230))-MAX(#REF!,#REF!,#REF!,I230,M230))/3-#REF!</f>
        <v>#REF!</v>
      </c>
      <c r="O230" s="270"/>
      <c r="P230" s="236"/>
      <c r="Q230" s="236"/>
      <c r="R230" s="236"/>
      <c r="S230" s="236"/>
      <c r="T230" s="424"/>
      <c r="U230" s="460"/>
      <c r="V230" s="32"/>
      <c r="W230" s="27"/>
      <c r="X230" s="27"/>
      <c r="Y230" s="27"/>
      <c r="Z230" s="60">
        <f t="shared" si="155"/>
        <v>0</v>
      </c>
      <c r="AA230" s="424" t="e">
        <f>(((#REF!+#REF!+#REF!+V230+Z230)-MIN(#REF!,#REF!,#REF!,V230,Z230))-MAX(#REF!,#REF!,#REF!,V230,Z230))/3-#REF!</f>
        <v>#REF!</v>
      </c>
      <c r="AB230" s="270"/>
      <c r="AC230" s="236"/>
      <c r="AD230" s="236"/>
      <c r="AE230" s="236"/>
      <c r="AF230" s="236"/>
      <c r="AG230" s="424"/>
      <c r="AH230" s="460"/>
    </row>
    <row r="231" spans="1:34" ht="16.5" thickTop="1" thickBot="1" x14ac:dyDescent="0.3">
      <c r="A231" s="395"/>
      <c r="B231" s="396"/>
      <c r="C231" s="397"/>
      <c r="D231" s="396"/>
      <c r="E231" s="398"/>
      <c r="F231" s="399"/>
      <c r="G231" s="254"/>
      <c r="H231" s="22" t="s">
        <v>54</v>
      </c>
      <c r="I231" s="44"/>
      <c r="J231" s="45"/>
      <c r="K231" s="45"/>
      <c r="L231" s="45"/>
      <c r="M231" s="61">
        <f t="shared" si="154"/>
        <v>0</v>
      </c>
      <c r="N231" s="424" t="e">
        <f>(((#REF!+#REF!+#REF!+I231+M231)-MIN(#REF!,#REF!,#REF!,I231,M231))-MAX(#REF!,#REF!,#REF!,I231,M231))/3-#REF!</f>
        <v>#REF!</v>
      </c>
      <c r="O231" s="270"/>
      <c r="P231" s="236"/>
      <c r="Q231" s="236"/>
      <c r="R231" s="237"/>
      <c r="S231" s="237"/>
      <c r="T231" s="424"/>
      <c r="U231" s="461"/>
      <c r="V231" s="44"/>
      <c r="W231" s="45"/>
      <c r="X231" s="45"/>
      <c r="Y231" s="45"/>
      <c r="Z231" s="61">
        <f t="shared" si="155"/>
        <v>0</v>
      </c>
      <c r="AA231" s="424" t="e">
        <f>(((#REF!+#REF!+#REF!+V231+Z231)-MIN(#REF!,#REF!,#REF!,V231,Z231))-MAX(#REF!,#REF!,#REF!,V231,Z231))/3-#REF!</f>
        <v>#REF!</v>
      </c>
      <c r="AB231" s="270"/>
      <c r="AC231" s="236"/>
      <c r="AD231" s="236"/>
      <c r="AE231" s="237"/>
      <c r="AF231" s="237"/>
      <c r="AG231" s="424"/>
      <c r="AH231" s="461"/>
    </row>
    <row r="232" spans="1:34" ht="16.5" thickTop="1" thickBot="1" x14ac:dyDescent="0.3">
      <c r="A232" s="430">
        <f>Classificação!A232</f>
        <v>0</v>
      </c>
      <c r="B232" s="431"/>
      <c r="C232" s="432">
        <f>Classificação!B232</f>
        <v>0</v>
      </c>
      <c r="D232" s="431"/>
      <c r="E232" s="433">
        <f>Classificação!C232</f>
        <v>0</v>
      </c>
      <c r="F232" s="434">
        <f>Classificação!D232</f>
        <v>0</v>
      </c>
      <c r="G232" s="253" t="s">
        <v>2</v>
      </c>
      <c r="H232" s="19" t="s">
        <v>6</v>
      </c>
      <c r="I232" s="28"/>
      <c r="J232" s="23"/>
      <c r="K232" s="23"/>
      <c r="L232" s="23"/>
      <c r="M232" s="56">
        <f t="shared" si="154"/>
        <v>0</v>
      </c>
      <c r="N232" s="462">
        <f t="shared" ref="N232" si="176">(((M232+M233+M234+M235+M236)-MIN(M232,M233,M234,M235,M236))-MAX(M232,M233,M234,M235,M236))/3</f>
        <v>0</v>
      </c>
      <c r="O232" s="260"/>
      <c r="P232" s="232"/>
      <c r="Q232" s="232"/>
      <c r="R232" s="232"/>
      <c r="S232" s="232"/>
      <c r="T232" s="462">
        <f t="shared" ref="T232" si="177">SUM(O232:S236)</f>
        <v>0</v>
      </c>
      <c r="U232" s="464"/>
      <c r="V232" s="28"/>
      <c r="W232" s="23"/>
      <c r="X232" s="23"/>
      <c r="Y232" s="23"/>
      <c r="Z232" s="56">
        <f t="shared" si="155"/>
        <v>0</v>
      </c>
      <c r="AA232" s="462">
        <f t="shared" ref="AA232" si="178">(((Z232+Z233+Z234+Z235+Z236)-MIN(Z232,Z233,Z234,Z235,Z236))-MAX(Z232,Z233,Z234,Z235,Z236))/3</f>
        <v>0</v>
      </c>
      <c r="AB232" s="260"/>
      <c r="AC232" s="232"/>
      <c r="AD232" s="232"/>
      <c r="AE232" s="232"/>
      <c r="AF232" s="232"/>
      <c r="AG232" s="462">
        <f t="shared" ref="AG232" si="179">SUM(AB232:AF236)</f>
        <v>0</v>
      </c>
      <c r="AH232" s="464"/>
    </row>
    <row r="233" spans="1:34" ht="16.5" thickTop="1" thickBot="1" x14ac:dyDescent="0.3">
      <c r="A233" s="430"/>
      <c r="B233" s="431"/>
      <c r="C233" s="432"/>
      <c r="D233" s="431"/>
      <c r="E233" s="433"/>
      <c r="F233" s="434"/>
      <c r="G233" s="254"/>
      <c r="H233" s="20" t="s">
        <v>7</v>
      </c>
      <c r="I233" s="29"/>
      <c r="J233" s="24"/>
      <c r="K233" s="24"/>
      <c r="L233" s="24"/>
      <c r="M233" s="57">
        <f t="shared" si="154"/>
        <v>0</v>
      </c>
      <c r="N233" s="463" t="e">
        <f>(((#REF!+#REF!+#REF!+I233+M233)-MIN(#REF!,#REF!,#REF!,I233,M233))-MAX(#REF!,#REF!,#REF!,I233,M233))/3-#REF!</f>
        <v>#REF!</v>
      </c>
      <c r="O233" s="261"/>
      <c r="P233" s="233"/>
      <c r="Q233" s="233"/>
      <c r="R233" s="233"/>
      <c r="S233" s="233"/>
      <c r="T233" s="463"/>
      <c r="U233" s="465"/>
      <c r="V233" s="29"/>
      <c r="W233" s="24"/>
      <c r="X233" s="24"/>
      <c r="Y233" s="24"/>
      <c r="Z233" s="57">
        <f t="shared" si="155"/>
        <v>0</v>
      </c>
      <c r="AA233" s="463" t="e">
        <f>(((#REF!+#REF!+#REF!+V233+Z233)-MIN(#REF!,#REF!,#REF!,V233,Z233))-MAX(#REF!,#REF!,#REF!,V233,Z233))/3-#REF!</f>
        <v>#REF!</v>
      </c>
      <c r="AB233" s="261"/>
      <c r="AC233" s="233"/>
      <c r="AD233" s="233"/>
      <c r="AE233" s="233"/>
      <c r="AF233" s="233"/>
      <c r="AG233" s="463"/>
      <c r="AH233" s="465"/>
    </row>
    <row r="234" spans="1:34" ht="16.5" thickTop="1" thickBot="1" x14ac:dyDescent="0.3">
      <c r="A234" s="430"/>
      <c r="B234" s="431"/>
      <c r="C234" s="432"/>
      <c r="D234" s="431"/>
      <c r="E234" s="433"/>
      <c r="F234" s="434"/>
      <c r="G234" s="254"/>
      <c r="H234" s="20" t="s">
        <v>8</v>
      </c>
      <c r="I234" s="29"/>
      <c r="J234" s="24"/>
      <c r="K234" s="24"/>
      <c r="L234" s="24"/>
      <c r="M234" s="57">
        <f t="shared" si="154"/>
        <v>0</v>
      </c>
      <c r="N234" s="463" t="e">
        <f>(((#REF!+#REF!+#REF!+I234+M234)-MIN(#REF!,#REF!,#REF!,I234,M234))-MAX(#REF!,#REF!,#REF!,I234,M234))/3-#REF!</f>
        <v>#REF!</v>
      </c>
      <c r="O234" s="261"/>
      <c r="P234" s="233"/>
      <c r="Q234" s="233"/>
      <c r="R234" s="233"/>
      <c r="S234" s="233"/>
      <c r="T234" s="463"/>
      <c r="U234" s="465"/>
      <c r="V234" s="29"/>
      <c r="W234" s="24"/>
      <c r="X234" s="24"/>
      <c r="Y234" s="24"/>
      <c r="Z234" s="57">
        <f t="shared" si="155"/>
        <v>0</v>
      </c>
      <c r="AA234" s="463" t="e">
        <f>(((#REF!+#REF!+#REF!+V234+Z234)-MIN(#REF!,#REF!,#REF!,V234,Z234))-MAX(#REF!,#REF!,#REF!,V234,Z234))/3-#REF!</f>
        <v>#REF!</v>
      </c>
      <c r="AB234" s="261"/>
      <c r="AC234" s="233"/>
      <c r="AD234" s="233"/>
      <c r="AE234" s="233"/>
      <c r="AF234" s="233"/>
      <c r="AG234" s="463"/>
      <c r="AH234" s="465"/>
    </row>
    <row r="235" spans="1:34" ht="16.5" thickTop="1" thickBot="1" x14ac:dyDescent="0.3">
      <c r="A235" s="430"/>
      <c r="B235" s="431"/>
      <c r="C235" s="432"/>
      <c r="D235" s="431"/>
      <c r="E235" s="433"/>
      <c r="F235" s="434"/>
      <c r="G235" s="254"/>
      <c r="H235" s="20" t="s">
        <v>53</v>
      </c>
      <c r="I235" s="29"/>
      <c r="J235" s="24"/>
      <c r="K235" s="24"/>
      <c r="L235" s="24"/>
      <c r="M235" s="57">
        <f t="shared" si="154"/>
        <v>0</v>
      </c>
      <c r="N235" s="463" t="e">
        <f>(((#REF!+#REF!+#REF!+I235+M235)-MIN(#REF!,#REF!,#REF!,I235,M235))-MAX(#REF!,#REF!,#REF!,I235,M235))/3-#REF!</f>
        <v>#REF!</v>
      </c>
      <c r="O235" s="261"/>
      <c r="P235" s="233"/>
      <c r="Q235" s="233"/>
      <c r="R235" s="233"/>
      <c r="S235" s="233"/>
      <c r="T235" s="463"/>
      <c r="U235" s="465"/>
      <c r="V235" s="29"/>
      <c r="W235" s="24"/>
      <c r="X235" s="24"/>
      <c r="Y235" s="24"/>
      <c r="Z235" s="57">
        <f t="shared" si="155"/>
        <v>0</v>
      </c>
      <c r="AA235" s="463" t="e">
        <f>(((#REF!+#REF!+#REF!+V235+Z235)-MIN(#REF!,#REF!,#REF!,V235,Z235))-MAX(#REF!,#REF!,#REF!,V235,Z235))/3-#REF!</f>
        <v>#REF!</v>
      </c>
      <c r="AB235" s="261"/>
      <c r="AC235" s="233"/>
      <c r="AD235" s="233"/>
      <c r="AE235" s="233"/>
      <c r="AF235" s="233"/>
      <c r="AG235" s="463"/>
      <c r="AH235" s="465"/>
    </row>
    <row r="236" spans="1:34" ht="16.5" thickTop="1" thickBot="1" x14ac:dyDescent="0.3">
      <c r="A236" s="430"/>
      <c r="B236" s="431"/>
      <c r="C236" s="432"/>
      <c r="D236" s="431"/>
      <c r="E236" s="433"/>
      <c r="F236" s="434"/>
      <c r="G236" s="255"/>
      <c r="H236" s="20" t="s">
        <v>54</v>
      </c>
      <c r="I236" s="30"/>
      <c r="J236" s="25"/>
      <c r="K236" s="25"/>
      <c r="L236" s="25"/>
      <c r="M236" s="58">
        <f t="shared" si="154"/>
        <v>0</v>
      </c>
      <c r="N236" s="467" t="e">
        <f>(((#REF!+#REF!+#REF!+I236+M236)-MIN(#REF!,#REF!,#REF!,I236,M236))-MAX(#REF!,#REF!,#REF!,I236,M236))/3-#REF!</f>
        <v>#REF!</v>
      </c>
      <c r="O236" s="438"/>
      <c r="P236" s="234"/>
      <c r="Q236" s="234"/>
      <c r="R236" s="234"/>
      <c r="S236" s="234"/>
      <c r="T236" s="467"/>
      <c r="U236" s="466"/>
      <c r="V236" s="30"/>
      <c r="W236" s="25"/>
      <c r="X236" s="25"/>
      <c r="Y236" s="25"/>
      <c r="Z236" s="58">
        <f t="shared" si="155"/>
        <v>0</v>
      </c>
      <c r="AA236" s="467" t="e">
        <f>(((#REF!+#REF!+#REF!+V236+Z236)-MIN(#REF!,#REF!,#REF!,V236,Z236))-MAX(#REF!,#REF!,#REF!,V236,Z236))/3-#REF!</f>
        <v>#REF!</v>
      </c>
      <c r="AB236" s="438"/>
      <c r="AC236" s="234"/>
      <c r="AD236" s="234"/>
      <c r="AE236" s="234"/>
      <c r="AF236" s="234"/>
      <c r="AG236" s="467"/>
      <c r="AH236" s="466"/>
    </row>
    <row r="237" spans="1:34" ht="16.5" thickTop="1" thickBot="1" x14ac:dyDescent="0.3">
      <c r="A237" s="395">
        <f>Classificação!A237</f>
        <v>0</v>
      </c>
      <c r="B237" s="396"/>
      <c r="C237" s="397">
        <f>Classificação!B237</f>
        <v>0</v>
      </c>
      <c r="D237" s="396"/>
      <c r="E237" s="398">
        <f>Classificação!C237</f>
        <v>0</v>
      </c>
      <c r="F237" s="399">
        <f>Classificação!D237</f>
        <v>0</v>
      </c>
      <c r="G237" s="253" t="s">
        <v>2</v>
      </c>
      <c r="H237" s="21" t="s">
        <v>6</v>
      </c>
      <c r="I237" s="31"/>
      <c r="J237" s="26"/>
      <c r="K237" s="26"/>
      <c r="L237" s="26"/>
      <c r="M237" s="59">
        <f t="shared" si="154"/>
        <v>0</v>
      </c>
      <c r="N237" s="423">
        <f t="shared" ref="N237" si="180">(((M237+M238+M239+M240+M241)-MIN(M237,M238,M239,M240,M241))-MAX(M237,M238,M239,M240,M241))/3</f>
        <v>0</v>
      </c>
      <c r="O237" s="269"/>
      <c r="P237" s="235"/>
      <c r="Q237" s="235"/>
      <c r="R237" s="235"/>
      <c r="S237" s="235"/>
      <c r="T237" s="423">
        <f t="shared" ref="T237" si="181">SUM(O237:S241)</f>
        <v>0</v>
      </c>
      <c r="U237" s="459"/>
      <c r="V237" s="31"/>
      <c r="W237" s="26"/>
      <c r="X237" s="26"/>
      <c r="Y237" s="26"/>
      <c r="Z237" s="59">
        <f t="shared" si="155"/>
        <v>0</v>
      </c>
      <c r="AA237" s="423">
        <f t="shared" ref="AA237" si="182">(((Z237+Z238+Z239+Z240+Z241)-MIN(Z237,Z238,Z239,Z240,Z241))-MAX(Z237,Z238,Z239,Z240,Z241))/3</f>
        <v>0</v>
      </c>
      <c r="AB237" s="269"/>
      <c r="AC237" s="235"/>
      <c r="AD237" s="235"/>
      <c r="AE237" s="235"/>
      <c r="AF237" s="235"/>
      <c r="AG237" s="423">
        <f t="shared" ref="AG237" si="183">SUM(AB237:AF241)</f>
        <v>0</v>
      </c>
      <c r="AH237" s="459"/>
    </row>
    <row r="238" spans="1:34" ht="16.5" thickTop="1" thickBot="1" x14ac:dyDescent="0.3">
      <c r="A238" s="395"/>
      <c r="B238" s="396"/>
      <c r="C238" s="397"/>
      <c r="D238" s="396"/>
      <c r="E238" s="398"/>
      <c r="F238" s="399"/>
      <c r="G238" s="254"/>
      <c r="H238" s="22" t="s">
        <v>7</v>
      </c>
      <c r="I238" s="32"/>
      <c r="J238" s="27"/>
      <c r="K238" s="27"/>
      <c r="L238" s="27"/>
      <c r="M238" s="60">
        <f t="shared" si="154"/>
        <v>0</v>
      </c>
      <c r="N238" s="424" t="e">
        <f>(((#REF!+#REF!+#REF!+I238+M238)-MIN(#REF!,#REF!,#REF!,I238,M238))-MAX(#REF!,#REF!,#REF!,I238,M238))/3-#REF!</f>
        <v>#REF!</v>
      </c>
      <c r="O238" s="270"/>
      <c r="P238" s="236"/>
      <c r="Q238" s="236"/>
      <c r="R238" s="236"/>
      <c r="S238" s="236"/>
      <c r="T238" s="424"/>
      <c r="U238" s="460"/>
      <c r="V238" s="32"/>
      <c r="W238" s="27"/>
      <c r="X238" s="27"/>
      <c r="Y238" s="27"/>
      <c r="Z238" s="60">
        <f t="shared" si="155"/>
        <v>0</v>
      </c>
      <c r="AA238" s="424" t="e">
        <f>(((#REF!+#REF!+#REF!+V238+Z238)-MIN(#REF!,#REF!,#REF!,V238,Z238))-MAX(#REF!,#REF!,#REF!,V238,Z238))/3-#REF!</f>
        <v>#REF!</v>
      </c>
      <c r="AB238" s="270"/>
      <c r="AC238" s="236"/>
      <c r="AD238" s="236"/>
      <c r="AE238" s="236"/>
      <c r="AF238" s="236"/>
      <c r="AG238" s="424"/>
      <c r="AH238" s="460"/>
    </row>
    <row r="239" spans="1:34" ht="16.5" thickTop="1" thickBot="1" x14ac:dyDescent="0.3">
      <c r="A239" s="395"/>
      <c r="B239" s="396"/>
      <c r="C239" s="397"/>
      <c r="D239" s="396"/>
      <c r="E239" s="398"/>
      <c r="F239" s="399"/>
      <c r="G239" s="254"/>
      <c r="H239" s="22" t="s">
        <v>8</v>
      </c>
      <c r="I239" s="32"/>
      <c r="J239" s="27"/>
      <c r="K239" s="27"/>
      <c r="L239" s="27"/>
      <c r="M239" s="60">
        <f t="shared" si="154"/>
        <v>0</v>
      </c>
      <c r="N239" s="424" t="e">
        <f>(((#REF!+#REF!+#REF!+I239+M239)-MIN(#REF!,#REF!,#REF!,I239,M239))-MAX(#REF!,#REF!,#REF!,I239,M239))/3-#REF!</f>
        <v>#REF!</v>
      </c>
      <c r="O239" s="270"/>
      <c r="P239" s="236"/>
      <c r="Q239" s="236"/>
      <c r="R239" s="236"/>
      <c r="S239" s="236"/>
      <c r="T239" s="424"/>
      <c r="U239" s="460"/>
      <c r="V239" s="32"/>
      <c r="W239" s="27"/>
      <c r="X239" s="27"/>
      <c r="Y239" s="27"/>
      <c r="Z239" s="60">
        <f t="shared" si="155"/>
        <v>0</v>
      </c>
      <c r="AA239" s="424" t="e">
        <f>(((#REF!+#REF!+#REF!+V239+Z239)-MIN(#REF!,#REF!,#REF!,V239,Z239))-MAX(#REF!,#REF!,#REF!,V239,Z239))/3-#REF!</f>
        <v>#REF!</v>
      </c>
      <c r="AB239" s="270"/>
      <c r="AC239" s="236"/>
      <c r="AD239" s="236"/>
      <c r="AE239" s="236"/>
      <c r="AF239" s="236"/>
      <c r="AG239" s="424"/>
      <c r="AH239" s="460"/>
    </row>
    <row r="240" spans="1:34" ht="16.5" thickTop="1" thickBot="1" x14ac:dyDescent="0.3">
      <c r="A240" s="395"/>
      <c r="B240" s="396"/>
      <c r="C240" s="397"/>
      <c r="D240" s="396"/>
      <c r="E240" s="398"/>
      <c r="F240" s="399"/>
      <c r="G240" s="254"/>
      <c r="H240" s="22" t="s">
        <v>53</v>
      </c>
      <c r="I240" s="32"/>
      <c r="J240" s="27"/>
      <c r="K240" s="27"/>
      <c r="L240" s="27"/>
      <c r="M240" s="60">
        <f t="shared" si="154"/>
        <v>0</v>
      </c>
      <c r="N240" s="424" t="e">
        <f>(((#REF!+#REF!+#REF!+I240+M240)-MIN(#REF!,#REF!,#REF!,I240,M240))-MAX(#REF!,#REF!,#REF!,I240,M240))/3-#REF!</f>
        <v>#REF!</v>
      </c>
      <c r="O240" s="270"/>
      <c r="P240" s="236"/>
      <c r="Q240" s="236"/>
      <c r="R240" s="236"/>
      <c r="S240" s="236"/>
      <c r="T240" s="424"/>
      <c r="U240" s="460"/>
      <c r="V240" s="32"/>
      <c r="W240" s="27"/>
      <c r="X240" s="27"/>
      <c r="Y240" s="27"/>
      <c r="Z240" s="60">
        <f t="shared" si="155"/>
        <v>0</v>
      </c>
      <c r="AA240" s="424" t="e">
        <f>(((#REF!+#REF!+#REF!+V240+Z240)-MIN(#REF!,#REF!,#REF!,V240,Z240))-MAX(#REF!,#REF!,#REF!,V240,Z240))/3-#REF!</f>
        <v>#REF!</v>
      </c>
      <c r="AB240" s="270"/>
      <c r="AC240" s="236"/>
      <c r="AD240" s="236"/>
      <c r="AE240" s="236"/>
      <c r="AF240" s="236"/>
      <c r="AG240" s="424"/>
      <c r="AH240" s="460"/>
    </row>
    <row r="241" spans="1:34" ht="16.5" thickTop="1" thickBot="1" x14ac:dyDescent="0.3">
      <c r="A241" s="395"/>
      <c r="B241" s="396"/>
      <c r="C241" s="397"/>
      <c r="D241" s="396"/>
      <c r="E241" s="398"/>
      <c r="F241" s="399"/>
      <c r="G241" s="254"/>
      <c r="H241" s="22" t="s">
        <v>54</v>
      </c>
      <c r="I241" s="44"/>
      <c r="J241" s="45"/>
      <c r="K241" s="45"/>
      <c r="L241" s="45"/>
      <c r="M241" s="61">
        <f t="shared" si="154"/>
        <v>0</v>
      </c>
      <c r="N241" s="424" t="e">
        <f>(((#REF!+#REF!+#REF!+I241+M241)-MIN(#REF!,#REF!,#REF!,I241,M241))-MAX(#REF!,#REF!,#REF!,I241,M241))/3-#REF!</f>
        <v>#REF!</v>
      </c>
      <c r="O241" s="270"/>
      <c r="P241" s="236"/>
      <c r="Q241" s="236"/>
      <c r="R241" s="237"/>
      <c r="S241" s="237"/>
      <c r="T241" s="424"/>
      <c r="U241" s="461"/>
      <c r="V241" s="44"/>
      <c r="W241" s="45"/>
      <c r="X241" s="45"/>
      <c r="Y241" s="45"/>
      <c r="Z241" s="61">
        <f t="shared" si="155"/>
        <v>0</v>
      </c>
      <c r="AA241" s="424" t="e">
        <f>(((#REF!+#REF!+#REF!+V241+Z241)-MIN(#REF!,#REF!,#REF!,V241,Z241))-MAX(#REF!,#REF!,#REF!,V241,Z241))/3-#REF!</f>
        <v>#REF!</v>
      </c>
      <c r="AB241" s="270"/>
      <c r="AC241" s="236"/>
      <c r="AD241" s="236"/>
      <c r="AE241" s="237"/>
      <c r="AF241" s="237"/>
      <c r="AG241" s="424"/>
      <c r="AH241" s="461"/>
    </row>
    <row r="242" spans="1:34" ht="16.5" thickTop="1" thickBot="1" x14ac:dyDescent="0.3">
      <c r="A242" s="430">
        <f>Classificação!A242</f>
        <v>0</v>
      </c>
      <c r="B242" s="431"/>
      <c r="C242" s="432">
        <f>Classificação!B242</f>
        <v>0</v>
      </c>
      <c r="D242" s="431"/>
      <c r="E242" s="433">
        <f>Classificação!C242</f>
        <v>0</v>
      </c>
      <c r="F242" s="434">
        <f>Classificação!D242</f>
        <v>0</v>
      </c>
      <c r="G242" s="253" t="s">
        <v>2</v>
      </c>
      <c r="H242" s="19" t="s">
        <v>6</v>
      </c>
      <c r="I242" s="28"/>
      <c r="J242" s="23"/>
      <c r="K242" s="23"/>
      <c r="L242" s="23"/>
      <c r="M242" s="56">
        <f t="shared" si="154"/>
        <v>0</v>
      </c>
      <c r="N242" s="462">
        <f t="shared" ref="N242" si="184">(((M242+M243+M244+M245+M246)-MIN(M242,M243,M244,M245,M246))-MAX(M242,M243,M244,M245,M246))/3</f>
        <v>0</v>
      </c>
      <c r="O242" s="260"/>
      <c r="P242" s="232"/>
      <c r="Q242" s="232"/>
      <c r="R242" s="232"/>
      <c r="S242" s="232"/>
      <c r="T242" s="462">
        <f t="shared" ref="T242" si="185">SUM(O242:S246)</f>
        <v>0</v>
      </c>
      <c r="U242" s="464"/>
      <c r="V242" s="28"/>
      <c r="W242" s="23"/>
      <c r="X242" s="23"/>
      <c r="Y242" s="23"/>
      <c r="Z242" s="56">
        <f t="shared" si="155"/>
        <v>0</v>
      </c>
      <c r="AA242" s="462">
        <f t="shared" ref="AA242" si="186">(((Z242+Z243+Z244+Z245+Z246)-MIN(Z242,Z243,Z244,Z245,Z246))-MAX(Z242,Z243,Z244,Z245,Z246))/3</f>
        <v>0</v>
      </c>
      <c r="AB242" s="260"/>
      <c r="AC242" s="232"/>
      <c r="AD242" s="232"/>
      <c r="AE242" s="232"/>
      <c r="AF242" s="232"/>
      <c r="AG242" s="462">
        <f t="shared" ref="AG242" si="187">SUM(AB242:AF246)</f>
        <v>0</v>
      </c>
      <c r="AH242" s="464"/>
    </row>
    <row r="243" spans="1:34" ht="16.5" thickTop="1" thickBot="1" x14ac:dyDescent="0.3">
      <c r="A243" s="430"/>
      <c r="B243" s="431"/>
      <c r="C243" s="432"/>
      <c r="D243" s="431"/>
      <c r="E243" s="433"/>
      <c r="F243" s="434"/>
      <c r="G243" s="254"/>
      <c r="H243" s="20" t="s">
        <v>7</v>
      </c>
      <c r="I243" s="29"/>
      <c r="J243" s="24"/>
      <c r="K243" s="24"/>
      <c r="L243" s="24"/>
      <c r="M243" s="57">
        <f t="shared" si="154"/>
        <v>0</v>
      </c>
      <c r="N243" s="463" t="e">
        <f>(((#REF!+#REF!+#REF!+I243+M243)-MIN(#REF!,#REF!,#REF!,I243,M243))-MAX(#REF!,#REF!,#REF!,I243,M243))/3-#REF!</f>
        <v>#REF!</v>
      </c>
      <c r="O243" s="261"/>
      <c r="P243" s="233"/>
      <c r="Q243" s="233"/>
      <c r="R243" s="233"/>
      <c r="S243" s="233"/>
      <c r="T243" s="463"/>
      <c r="U243" s="465"/>
      <c r="V243" s="29"/>
      <c r="W243" s="24"/>
      <c r="X243" s="24"/>
      <c r="Y243" s="24"/>
      <c r="Z243" s="57">
        <f t="shared" si="155"/>
        <v>0</v>
      </c>
      <c r="AA243" s="463" t="e">
        <f>(((#REF!+#REF!+#REF!+V243+Z243)-MIN(#REF!,#REF!,#REF!,V243,Z243))-MAX(#REF!,#REF!,#REF!,V243,Z243))/3-#REF!</f>
        <v>#REF!</v>
      </c>
      <c r="AB243" s="261"/>
      <c r="AC243" s="233"/>
      <c r="AD243" s="233"/>
      <c r="AE243" s="233"/>
      <c r="AF243" s="233"/>
      <c r="AG243" s="463"/>
      <c r="AH243" s="465"/>
    </row>
    <row r="244" spans="1:34" ht="16.5" thickTop="1" thickBot="1" x14ac:dyDescent="0.3">
      <c r="A244" s="430"/>
      <c r="B244" s="431"/>
      <c r="C244" s="432"/>
      <c r="D244" s="431"/>
      <c r="E244" s="433"/>
      <c r="F244" s="434"/>
      <c r="G244" s="254"/>
      <c r="H244" s="20" t="s">
        <v>8</v>
      </c>
      <c r="I244" s="29"/>
      <c r="J244" s="24"/>
      <c r="K244" s="24"/>
      <c r="L244" s="24"/>
      <c r="M244" s="57">
        <f t="shared" si="154"/>
        <v>0</v>
      </c>
      <c r="N244" s="463" t="e">
        <f>(((#REF!+#REF!+#REF!+I244+M244)-MIN(#REF!,#REF!,#REF!,I244,M244))-MAX(#REF!,#REF!,#REF!,I244,M244))/3-#REF!</f>
        <v>#REF!</v>
      </c>
      <c r="O244" s="261"/>
      <c r="P244" s="233"/>
      <c r="Q244" s="233"/>
      <c r="R244" s="233"/>
      <c r="S244" s="233"/>
      <c r="T244" s="463"/>
      <c r="U244" s="465"/>
      <c r="V244" s="29"/>
      <c r="W244" s="24"/>
      <c r="X244" s="24"/>
      <c r="Y244" s="24"/>
      <c r="Z244" s="57">
        <f t="shared" si="155"/>
        <v>0</v>
      </c>
      <c r="AA244" s="463" t="e">
        <f>(((#REF!+#REF!+#REF!+V244+Z244)-MIN(#REF!,#REF!,#REF!,V244,Z244))-MAX(#REF!,#REF!,#REF!,V244,Z244))/3-#REF!</f>
        <v>#REF!</v>
      </c>
      <c r="AB244" s="261"/>
      <c r="AC244" s="233"/>
      <c r="AD244" s="233"/>
      <c r="AE244" s="233"/>
      <c r="AF244" s="233"/>
      <c r="AG244" s="463"/>
      <c r="AH244" s="465"/>
    </row>
    <row r="245" spans="1:34" ht="16.5" thickTop="1" thickBot="1" x14ac:dyDescent="0.3">
      <c r="A245" s="430"/>
      <c r="B245" s="431"/>
      <c r="C245" s="432"/>
      <c r="D245" s="431"/>
      <c r="E245" s="433"/>
      <c r="F245" s="434"/>
      <c r="G245" s="254"/>
      <c r="H245" s="20" t="s">
        <v>53</v>
      </c>
      <c r="I245" s="29"/>
      <c r="J245" s="24"/>
      <c r="K245" s="24"/>
      <c r="L245" s="24"/>
      <c r="M245" s="57">
        <f t="shared" si="154"/>
        <v>0</v>
      </c>
      <c r="N245" s="463" t="e">
        <f>(((#REF!+#REF!+#REF!+I245+M245)-MIN(#REF!,#REF!,#REF!,I245,M245))-MAX(#REF!,#REF!,#REF!,I245,M245))/3-#REF!</f>
        <v>#REF!</v>
      </c>
      <c r="O245" s="261"/>
      <c r="P245" s="233"/>
      <c r="Q245" s="233"/>
      <c r="R245" s="233"/>
      <c r="S245" s="233"/>
      <c r="T245" s="463"/>
      <c r="U245" s="465"/>
      <c r="V245" s="29"/>
      <c r="W245" s="24"/>
      <c r="X245" s="24"/>
      <c r="Y245" s="24"/>
      <c r="Z245" s="57">
        <f t="shared" si="155"/>
        <v>0</v>
      </c>
      <c r="AA245" s="463" t="e">
        <f>(((#REF!+#REF!+#REF!+V245+Z245)-MIN(#REF!,#REF!,#REF!,V245,Z245))-MAX(#REF!,#REF!,#REF!,V245,Z245))/3-#REF!</f>
        <v>#REF!</v>
      </c>
      <c r="AB245" s="261"/>
      <c r="AC245" s="233"/>
      <c r="AD245" s="233"/>
      <c r="AE245" s="233"/>
      <c r="AF245" s="233"/>
      <c r="AG245" s="463"/>
      <c r="AH245" s="465"/>
    </row>
    <row r="246" spans="1:34" ht="16.5" thickTop="1" thickBot="1" x14ac:dyDescent="0.3">
      <c r="A246" s="430"/>
      <c r="B246" s="431"/>
      <c r="C246" s="432"/>
      <c r="D246" s="431"/>
      <c r="E246" s="433"/>
      <c r="F246" s="434"/>
      <c r="G246" s="254"/>
      <c r="H246" s="20" t="s">
        <v>54</v>
      </c>
      <c r="I246" s="30"/>
      <c r="J246" s="25"/>
      <c r="K246" s="25"/>
      <c r="L246" s="25"/>
      <c r="M246" s="58">
        <f t="shared" si="154"/>
        <v>0</v>
      </c>
      <c r="N246" s="463" t="e">
        <f>(((#REF!+#REF!+#REF!+I246+M246)-MIN(#REF!,#REF!,#REF!,I246,M246))-MAX(#REF!,#REF!,#REF!,I246,M246))/3-#REF!</f>
        <v>#REF!</v>
      </c>
      <c r="O246" s="261"/>
      <c r="P246" s="233"/>
      <c r="Q246" s="233"/>
      <c r="R246" s="234"/>
      <c r="S246" s="234"/>
      <c r="T246" s="463"/>
      <c r="U246" s="466"/>
      <c r="V246" s="30"/>
      <c r="W246" s="25"/>
      <c r="X246" s="25"/>
      <c r="Y246" s="25"/>
      <c r="Z246" s="58">
        <f t="shared" si="155"/>
        <v>0</v>
      </c>
      <c r="AA246" s="463" t="e">
        <f>(((#REF!+#REF!+#REF!+V246+Z246)-MIN(#REF!,#REF!,#REF!,V246,Z246))-MAX(#REF!,#REF!,#REF!,V246,Z246))/3-#REF!</f>
        <v>#REF!</v>
      </c>
      <c r="AB246" s="261"/>
      <c r="AC246" s="233"/>
      <c r="AD246" s="233"/>
      <c r="AE246" s="234"/>
      <c r="AF246" s="234"/>
      <c r="AG246" s="463"/>
      <c r="AH246" s="466"/>
    </row>
    <row r="247" spans="1:34" ht="16.5" thickTop="1" thickBot="1" x14ac:dyDescent="0.3">
      <c r="A247" s="395">
        <f>Classificação!A247</f>
        <v>0</v>
      </c>
      <c r="B247" s="396"/>
      <c r="C247" s="397">
        <f>Classificação!B247</f>
        <v>0</v>
      </c>
      <c r="D247" s="396"/>
      <c r="E247" s="398">
        <f>Classificação!C247</f>
        <v>0</v>
      </c>
      <c r="F247" s="399">
        <f>Classificação!D247</f>
        <v>0</v>
      </c>
      <c r="G247" s="253" t="s">
        <v>2</v>
      </c>
      <c r="H247" s="21" t="s">
        <v>6</v>
      </c>
      <c r="I247" s="31"/>
      <c r="J247" s="26"/>
      <c r="K247" s="26"/>
      <c r="L247" s="26"/>
      <c r="M247" s="59">
        <f t="shared" si="154"/>
        <v>0</v>
      </c>
      <c r="N247" s="423">
        <f t="shared" ref="N247" si="188">(((M247+M248+M249+M250+M251)-MIN(M247,M248,M249,M250,M251))-MAX(M247,M248,M249,M250,M251))/3</f>
        <v>0</v>
      </c>
      <c r="O247" s="269"/>
      <c r="P247" s="235"/>
      <c r="Q247" s="235"/>
      <c r="R247" s="235"/>
      <c r="S247" s="235"/>
      <c r="T247" s="423">
        <f t="shared" ref="T247" si="189">SUM(O247:S251)</f>
        <v>0</v>
      </c>
      <c r="U247" s="459"/>
      <c r="V247" s="31"/>
      <c r="W247" s="26"/>
      <c r="X247" s="26"/>
      <c r="Y247" s="26"/>
      <c r="Z247" s="59">
        <f t="shared" si="155"/>
        <v>0</v>
      </c>
      <c r="AA247" s="423">
        <f t="shared" ref="AA247" si="190">(((Z247+Z248+Z249+Z250+Z251)-MIN(Z247,Z248,Z249,Z250,Z251))-MAX(Z247,Z248,Z249,Z250,Z251))/3</f>
        <v>0</v>
      </c>
      <c r="AB247" s="269"/>
      <c r="AC247" s="235"/>
      <c r="AD247" s="235"/>
      <c r="AE247" s="235"/>
      <c r="AF247" s="235"/>
      <c r="AG247" s="423">
        <f t="shared" ref="AG247" si="191">SUM(AB247:AF251)</f>
        <v>0</v>
      </c>
      <c r="AH247" s="459"/>
    </row>
    <row r="248" spans="1:34" ht="16.5" thickTop="1" thickBot="1" x14ac:dyDescent="0.3">
      <c r="A248" s="395"/>
      <c r="B248" s="396"/>
      <c r="C248" s="397"/>
      <c r="D248" s="396"/>
      <c r="E248" s="398"/>
      <c r="F248" s="399"/>
      <c r="G248" s="254"/>
      <c r="H248" s="22" t="s">
        <v>7</v>
      </c>
      <c r="I248" s="32"/>
      <c r="J248" s="27"/>
      <c r="K248" s="27"/>
      <c r="L248" s="27"/>
      <c r="M248" s="60">
        <f t="shared" si="154"/>
        <v>0</v>
      </c>
      <c r="N248" s="424" t="e">
        <f>(((#REF!+#REF!+#REF!+I248+M248)-MIN(#REF!,#REF!,#REF!,I248,M248))-MAX(#REF!,#REF!,#REF!,I248,M248))/3-#REF!</f>
        <v>#REF!</v>
      </c>
      <c r="O248" s="270"/>
      <c r="P248" s="236"/>
      <c r="Q248" s="236"/>
      <c r="R248" s="236"/>
      <c r="S248" s="236"/>
      <c r="T248" s="424"/>
      <c r="U248" s="460"/>
      <c r="V248" s="32"/>
      <c r="W248" s="27"/>
      <c r="X248" s="27"/>
      <c r="Y248" s="27"/>
      <c r="Z248" s="60">
        <f t="shared" si="155"/>
        <v>0</v>
      </c>
      <c r="AA248" s="424" t="e">
        <f>(((#REF!+#REF!+#REF!+V248+Z248)-MIN(#REF!,#REF!,#REF!,V248,Z248))-MAX(#REF!,#REF!,#REF!,V248,Z248))/3-#REF!</f>
        <v>#REF!</v>
      </c>
      <c r="AB248" s="270"/>
      <c r="AC248" s="236"/>
      <c r="AD248" s="236"/>
      <c r="AE248" s="236"/>
      <c r="AF248" s="236"/>
      <c r="AG248" s="424"/>
      <c r="AH248" s="460"/>
    </row>
    <row r="249" spans="1:34" ht="16.5" thickTop="1" thickBot="1" x14ac:dyDescent="0.3">
      <c r="A249" s="395"/>
      <c r="B249" s="396"/>
      <c r="C249" s="397"/>
      <c r="D249" s="396"/>
      <c r="E249" s="398"/>
      <c r="F249" s="399"/>
      <c r="G249" s="254"/>
      <c r="H249" s="22" t="s">
        <v>8</v>
      </c>
      <c r="I249" s="32"/>
      <c r="J249" s="27"/>
      <c r="K249" s="27"/>
      <c r="L249" s="27"/>
      <c r="M249" s="60">
        <f t="shared" si="154"/>
        <v>0</v>
      </c>
      <c r="N249" s="424" t="e">
        <f>(((#REF!+#REF!+#REF!+I249+M249)-MIN(#REF!,#REF!,#REF!,I249,M249))-MAX(#REF!,#REF!,#REF!,I249,M249))/3-#REF!</f>
        <v>#REF!</v>
      </c>
      <c r="O249" s="270"/>
      <c r="P249" s="236"/>
      <c r="Q249" s="236"/>
      <c r="R249" s="236"/>
      <c r="S249" s="236"/>
      <c r="T249" s="424"/>
      <c r="U249" s="460"/>
      <c r="V249" s="32"/>
      <c r="W249" s="27"/>
      <c r="X249" s="27"/>
      <c r="Y249" s="27"/>
      <c r="Z249" s="60">
        <f t="shared" si="155"/>
        <v>0</v>
      </c>
      <c r="AA249" s="424" t="e">
        <f>(((#REF!+#REF!+#REF!+V249+Z249)-MIN(#REF!,#REF!,#REF!,V249,Z249))-MAX(#REF!,#REF!,#REF!,V249,Z249))/3-#REF!</f>
        <v>#REF!</v>
      </c>
      <c r="AB249" s="270"/>
      <c r="AC249" s="236"/>
      <c r="AD249" s="236"/>
      <c r="AE249" s="236"/>
      <c r="AF249" s="236"/>
      <c r="AG249" s="424"/>
      <c r="AH249" s="460"/>
    </row>
    <row r="250" spans="1:34" ht="16.5" thickTop="1" thickBot="1" x14ac:dyDescent="0.3">
      <c r="A250" s="395"/>
      <c r="B250" s="396"/>
      <c r="C250" s="397"/>
      <c r="D250" s="396"/>
      <c r="E250" s="398"/>
      <c r="F250" s="399"/>
      <c r="G250" s="254"/>
      <c r="H250" s="22" t="s">
        <v>53</v>
      </c>
      <c r="I250" s="32"/>
      <c r="J250" s="27"/>
      <c r="K250" s="27"/>
      <c r="L250" s="27"/>
      <c r="M250" s="60">
        <f t="shared" si="154"/>
        <v>0</v>
      </c>
      <c r="N250" s="424" t="e">
        <f>(((#REF!+#REF!+#REF!+I250+M250)-MIN(#REF!,#REF!,#REF!,I250,M250))-MAX(#REF!,#REF!,#REF!,I250,M250))/3-#REF!</f>
        <v>#REF!</v>
      </c>
      <c r="O250" s="270"/>
      <c r="P250" s="236"/>
      <c r="Q250" s="236"/>
      <c r="R250" s="236"/>
      <c r="S250" s="236"/>
      <c r="T250" s="424"/>
      <c r="U250" s="460"/>
      <c r="V250" s="32"/>
      <c r="W250" s="27"/>
      <c r="X250" s="27"/>
      <c r="Y250" s="27"/>
      <c r="Z250" s="60">
        <f t="shared" si="155"/>
        <v>0</v>
      </c>
      <c r="AA250" s="424" t="e">
        <f>(((#REF!+#REF!+#REF!+V250+Z250)-MIN(#REF!,#REF!,#REF!,V250,Z250))-MAX(#REF!,#REF!,#REF!,V250,Z250))/3-#REF!</f>
        <v>#REF!</v>
      </c>
      <c r="AB250" s="270"/>
      <c r="AC250" s="236"/>
      <c r="AD250" s="236"/>
      <c r="AE250" s="236"/>
      <c r="AF250" s="236"/>
      <c r="AG250" s="424"/>
      <c r="AH250" s="460"/>
    </row>
    <row r="251" spans="1:34" ht="16.5" thickTop="1" thickBot="1" x14ac:dyDescent="0.3">
      <c r="A251" s="395"/>
      <c r="B251" s="396"/>
      <c r="C251" s="397"/>
      <c r="D251" s="396"/>
      <c r="E251" s="398"/>
      <c r="F251" s="399"/>
      <c r="G251" s="254"/>
      <c r="H251" s="22" t="s">
        <v>54</v>
      </c>
      <c r="I251" s="44"/>
      <c r="J251" s="45"/>
      <c r="K251" s="45"/>
      <c r="L251" s="45"/>
      <c r="M251" s="61">
        <f t="shared" si="154"/>
        <v>0</v>
      </c>
      <c r="N251" s="424" t="e">
        <f>(((#REF!+#REF!+#REF!+I251+M251)-MIN(#REF!,#REF!,#REF!,I251,M251))-MAX(#REF!,#REF!,#REF!,I251,M251))/3-#REF!</f>
        <v>#REF!</v>
      </c>
      <c r="O251" s="270"/>
      <c r="P251" s="236"/>
      <c r="Q251" s="236"/>
      <c r="R251" s="237"/>
      <c r="S251" s="237"/>
      <c r="T251" s="424"/>
      <c r="U251" s="461"/>
      <c r="V251" s="44"/>
      <c r="W251" s="45"/>
      <c r="X251" s="45"/>
      <c r="Y251" s="45"/>
      <c r="Z251" s="61">
        <f t="shared" si="155"/>
        <v>0</v>
      </c>
      <c r="AA251" s="424" t="e">
        <f>(((#REF!+#REF!+#REF!+V251+Z251)-MIN(#REF!,#REF!,#REF!,V251,Z251))-MAX(#REF!,#REF!,#REF!,V251,Z251))/3-#REF!</f>
        <v>#REF!</v>
      </c>
      <c r="AB251" s="270"/>
      <c r="AC251" s="236"/>
      <c r="AD251" s="236"/>
      <c r="AE251" s="237"/>
      <c r="AF251" s="237"/>
      <c r="AG251" s="424"/>
      <c r="AH251" s="461"/>
    </row>
    <row r="252" spans="1:34" ht="16.5" thickTop="1" thickBot="1" x14ac:dyDescent="0.3">
      <c r="A252" s="430">
        <f>Classificação!A252</f>
        <v>0</v>
      </c>
      <c r="B252" s="431"/>
      <c r="C252" s="432">
        <f>Classificação!B252</f>
        <v>0</v>
      </c>
      <c r="D252" s="431"/>
      <c r="E252" s="433">
        <f>Classificação!C252</f>
        <v>0</v>
      </c>
      <c r="F252" s="434">
        <f>Classificação!D252</f>
        <v>0</v>
      </c>
      <c r="G252" s="253" t="s">
        <v>2</v>
      </c>
      <c r="H252" s="19" t="s">
        <v>6</v>
      </c>
      <c r="I252" s="28"/>
      <c r="J252" s="23"/>
      <c r="K252" s="23"/>
      <c r="L252" s="23"/>
      <c r="M252" s="56">
        <f t="shared" si="154"/>
        <v>0</v>
      </c>
      <c r="N252" s="462">
        <f t="shared" ref="N252" si="192">(((M252+M253+M254+M255+M256)-MIN(M252,M253,M254,M255,M256))-MAX(M252,M253,M254,M255,M256))/3</f>
        <v>0</v>
      </c>
      <c r="O252" s="260"/>
      <c r="P252" s="232"/>
      <c r="Q252" s="232"/>
      <c r="R252" s="232"/>
      <c r="S252" s="232"/>
      <c r="T252" s="462">
        <f t="shared" ref="T252" si="193">SUM(O252:S256)</f>
        <v>0</v>
      </c>
      <c r="U252" s="464"/>
      <c r="V252" s="28"/>
      <c r="W252" s="23"/>
      <c r="X252" s="23"/>
      <c r="Y252" s="23"/>
      <c r="Z252" s="56">
        <f t="shared" si="155"/>
        <v>0</v>
      </c>
      <c r="AA252" s="462">
        <f t="shared" ref="AA252" si="194">(((Z252+Z253+Z254+Z255+Z256)-MIN(Z252,Z253,Z254,Z255,Z256))-MAX(Z252,Z253,Z254,Z255,Z256))/3</f>
        <v>0</v>
      </c>
      <c r="AB252" s="260"/>
      <c r="AC252" s="232"/>
      <c r="AD252" s="232"/>
      <c r="AE252" s="232"/>
      <c r="AF252" s="232"/>
      <c r="AG252" s="462">
        <f t="shared" ref="AG252" si="195">SUM(AB252:AF256)</f>
        <v>0</v>
      </c>
      <c r="AH252" s="464"/>
    </row>
    <row r="253" spans="1:34" ht="16.5" thickTop="1" thickBot="1" x14ac:dyDescent="0.3">
      <c r="A253" s="430"/>
      <c r="B253" s="431"/>
      <c r="C253" s="432"/>
      <c r="D253" s="431"/>
      <c r="E253" s="433"/>
      <c r="F253" s="434"/>
      <c r="G253" s="254"/>
      <c r="H253" s="20" t="s">
        <v>7</v>
      </c>
      <c r="I253" s="29"/>
      <c r="J253" s="24"/>
      <c r="K253" s="24"/>
      <c r="L253" s="24"/>
      <c r="M253" s="57">
        <f t="shared" si="154"/>
        <v>0</v>
      </c>
      <c r="N253" s="463" t="e">
        <f>(((#REF!+#REF!+#REF!+I253+M253)-MIN(#REF!,#REF!,#REF!,I253,M253))-MAX(#REF!,#REF!,#REF!,I253,M253))/3-#REF!</f>
        <v>#REF!</v>
      </c>
      <c r="O253" s="261"/>
      <c r="P253" s="233"/>
      <c r="Q253" s="233"/>
      <c r="R253" s="233"/>
      <c r="S253" s="233"/>
      <c r="T253" s="463"/>
      <c r="U253" s="465"/>
      <c r="V253" s="29"/>
      <c r="W253" s="24"/>
      <c r="X253" s="24"/>
      <c r="Y253" s="24"/>
      <c r="Z253" s="57">
        <f t="shared" si="155"/>
        <v>0</v>
      </c>
      <c r="AA253" s="463" t="e">
        <f>(((#REF!+#REF!+#REF!+V253+Z253)-MIN(#REF!,#REF!,#REF!,V253,Z253))-MAX(#REF!,#REF!,#REF!,V253,Z253))/3-#REF!</f>
        <v>#REF!</v>
      </c>
      <c r="AB253" s="261"/>
      <c r="AC253" s="233"/>
      <c r="AD253" s="233"/>
      <c r="AE253" s="233"/>
      <c r="AF253" s="233"/>
      <c r="AG253" s="463"/>
      <c r="AH253" s="465"/>
    </row>
    <row r="254" spans="1:34" ht="16.5" thickTop="1" thickBot="1" x14ac:dyDescent="0.3">
      <c r="A254" s="430"/>
      <c r="B254" s="431"/>
      <c r="C254" s="432"/>
      <c r="D254" s="431"/>
      <c r="E254" s="433"/>
      <c r="F254" s="434"/>
      <c r="G254" s="254"/>
      <c r="H254" s="20" t="s">
        <v>8</v>
      </c>
      <c r="I254" s="29"/>
      <c r="J254" s="24"/>
      <c r="K254" s="24"/>
      <c r="L254" s="24"/>
      <c r="M254" s="57">
        <f t="shared" si="154"/>
        <v>0</v>
      </c>
      <c r="N254" s="463" t="e">
        <f>(((#REF!+#REF!+#REF!+I254+M254)-MIN(#REF!,#REF!,#REF!,I254,M254))-MAX(#REF!,#REF!,#REF!,I254,M254))/3-#REF!</f>
        <v>#REF!</v>
      </c>
      <c r="O254" s="261"/>
      <c r="P254" s="233"/>
      <c r="Q254" s="233"/>
      <c r="R254" s="233"/>
      <c r="S254" s="233"/>
      <c r="T254" s="463"/>
      <c r="U254" s="465"/>
      <c r="V254" s="29"/>
      <c r="W254" s="24"/>
      <c r="X254" s="24"/>
      <c r="Y254" s="24"/>
      <c r="Z254" s="57">
        <f t="shared" si="155"/>
        <v>0</v>
      </c>
      <c r="AA254" s="463" t="e">
        <f>(((#REF!+#REF!+#REF!+V254+Z254)-MIN(#REF!,#REF!,#REF!,V254,Z254))-MAX(#REF!,#REF!,#REF!,V254,Z254))/3-#REF!</f>
        <v>#REF!</v>
      </c>
      <c r="AB254" s="261"/>
      <c r="AC254" s="233"/>
      <c r="AD254" s="233"/>
      <c r="AE254" s="233"/>
      <c r="AF254" s="233"/>
      <c r="AG254" s="463"/>
      <c r="AH254" s="465"/>
    </row>
    <row r="255" spans="1:34" ht="16.5" thickTop="1" thickBot="1" x14ac:dyDescent="0.3">
      <c r="A255" s="430"/>
      <c r="B255" s="431"/>
      <c r="C255" s="432"/>
      <c r="D255" s="431"/>
      <c r="E255" s="433"/>
      <c r="F255" s="434"/>
      <c r="G255" s="254"/>
      <c r="H255" s="20" t="s">
        <v>53</v>
      </c>
      <c r="I255" s="29"/>
      <c r="J255" s="24"/>
      <c r="K255" s="24"/>
      <c r="L255" s="24"/>
      <c r="M255" s="57">
        <f t="shared" si="154"/>
        <v>0</v>
      </c>
      <c r="N255" s="463" t="e">
        <f>(((#REF!+#REF!+#REF!+I255+M255)-MIN(#REF!,#REF!,#REF!,I255,M255))-MAX(#REF!,#REF!,#REF!,I255,M255))/3-#REF!</f>
        <v>#REF!</v>
      </c>
      <c r="O255" s="261"/>
      <c r="P255" s="233"/>
      <c r="Q255" s="233"/>
      <c r="R255" s="233"/>
      <c r="S255" s="233"/>
      <c r="T255" s="463"/>
      <c r="U255" s="465"/>
      <c r="V255" s="29"/>
      <c r="W255" s="24"/>
      <c r="X255" s="24"/>
      <c r="Y255" s="24"/>
      <c r="Z255" s="57">
        <f t="shared" si="155"/>
        <v>0</v>
      </c>
      <c r="AA255" s="463" t="e">
        <f>(((#REF!+#REF!+#REF!+V255+Z255)-MIN(#REF!,#REF!,#REF!,V255,Z255))-MAX(#REF!,#REF!,#REF!,V255,Z255))/3-#REF!</f>
        <v>#REF!</v>
      </c>
      <c r="AB255" s="261"/>
      <c r="AC255" s="233"/>
      <c r="AD255" s="233"/>
      <c r="AE255" s="233"/>
      <c r="AF255" s="233"/>
      <c r="AG255" s="463"/>
      <c r="AH255" s="465"/>
    </row>
    <row r="256" spans="1:34" ht="16.5" thickTop="1" thickBot="1" x14ac:dyDescent="0.3">
      <c r="A256" s="430"/>
      <c r="B256" s="431"/>
      <c r="C256" s="432"/>
      <c r="D256" s="431"/>
      <c r="E256" s="433"/>
      <c r="F256" s="434"/>
      <c r="G256" s="254"/>
      <c r="H256" s="20" t="s">
        <v>54</v>
      </c>
      <c r="I256" s="30"/>
      <c r="J256" s="25"/>
      <c r="K256" s="25"/>
      <c r="L256" s="25"/>
      <c r="M256" s="58">
        <f t="shared" si="154"/>
        <v>0</v>
      </c>
      <c r="N256" s="463" t="e">
        <f>(((#REF!+#REF!+#REF!+I256+M256)-MIN(#REF!,#REF!,#REF!,I256,M256))-MAX(#REF!,#REF!,#REF!,I256,M256))/3-#REF!</f>
        <v>#REF!</v>
      </c>
      <c r="O256" s="261"/>
      <c r="P256" s="233"/>
      <c r="Q256" s="233"/>
      <c r="R256" s="234"/>
      <c r="S256" s="234"/>
      <c r="T256" s="463"/>
      <c r="U256" s="466"/>
      <c r="V256" s="30"/>
      <c r="W256" s="25"/>
      <c r="X256" s="25"/>
      <c r="Y256" s="25"/>
      <c r="Z256" s="58">
        <f t="shared" si="155"/>
        <v>0</v>
      </c>
      <c r="AA256" s="463" t="e">
        <f>(((#REF!+#REF!+#REF!+V256+Z256)-MIN(#REF!,#REF!,#REF!,V256,Z256))-MAX(#REF!,#REF!,#REF!,V256,Z256))/3-#REF!</f>
        <v>#REF!</v>
      </c>
      <c r="AB256" s="261"/>
      <c r="AC256" s="233"/>
      <c r="AD256" s="233"/>
      <c r="AE256" s="234"/>
      <c r="AF256" s="234"/>
      <c r="AG256" s="463"/>
      <c r="AH256" s="466"/>
    </row>
    <row r="257" spans="1:34" ht="16.5" thickTop="1" thickBot="1" x14ac:dyDescent="0.3">
      <c r="A257" s="395">
        <f>Classificação!A257</f>
        <v>0</v>
      </c>
      <c r="B257" s="396"/>
      <c r="C257" s="397">
        <f>Classificação!B257</f>
        <v>0</v>
      </c>
      <c r="D257" s="396"/>
      <c r="E257" s="398">
        <f>Classificação!C257</f>
        <v>0</v>
      </c>
      <c r="F257" s="399">
        <f>Classificação!D257</f>
        <v>0</v>
      </c>
      <c r="G257" s="253" t="s">
        <v>2</v>
      </c>
      <c r="H257" s="21" t="s">
        <v>6</v>
      </c>
      <c r="I257" s="31"/>
      <c r="J257" s="26"/>
      <c r="K257" s="26"/>
      <c r="L257" s="26"/>
      <c r="M257" s="59">
        <f t="shared" si="154"/>
        <v>0</v>
      </c>
      <c r="N257" s="423">
        <f t="shared" ref="N257" si="196">(((M257+M258+M259+M260+M261)-MIN(M257,M258,M259,M260,M261))-MAX(M257,M258,M259,M260,M261))/3</f>
        <v>0</v>
      </c>
      <c r="O257" s="269"/>
      <c r="P257" s="235"/>
      <c r="Q257" s="235"/>
      <c r="R257" s="235"/>
      <c r="S257" s="235"/>
      <c r="T257" s="423">
        <f t="shared" ref="T257" si="197">SUM(O257:S261)</f>
        <v>0</v>
      </c>
      <c r="U257" s="459"/>
      <c r="V257" s="31"/>
      <c r="W257" s="26"/>
      <c r="X257" s="26"/>
      <c r="Y257" s="26"/>
      <c r="Z257" s="59">
        <f t="shared" si="155"/>
        <v>0</v>
      </c>
      <c r="AA257" s="423">
        <f t="shared" ref="AA257" si="198">(((Z257+Z258+Z259+Z260+Z261)-MIN(Z257,Z258,Z259,Z260,Z261))-MAX(Z257,Z258,Z259,Z260,Z261))/3</f>
        <v>0</v>
      </c>
      <c r="AB257" s="269"/>
      <c r="AC257" s="235"/>
      <c r="AD257" s="235"/>
      <c r="AE257" s="235"/>
      <c r="AF257" s="235"/>
      <c r="AG257" s="423">
        <f t="shared" ref="AG257" si="199">SUM(AB257:AF261)</f>
        <v>0</v>
      </c>
      <c r="AH257" s="459"/>
    </row>
    <row r="258" spans="1:34" ht="16.5" thickTop="1" thickBot="1" x14ac:dyDescent="0.3">
      <c r="A258" s="395"/>
      <c r="B258" s="396"/>
      <c r="C258" s="397"/>
      <c r="D258" s="396"/>
      <c r="E258" s="398"/>
      <c r="F258" s="399"/>
      <c r="G258" s="254"/>
      <c r="H258" s="22" t="s">
        <v>7</v>
      </c>
      <c r="I258" s="32"/>
      <c r="J258" s="27"/>
      <c r="K258" s="27"/>
      <c r="L258" s="27"/>
      <c r="M258" s="60">
        <f t="shared" si="154"/>
        <v>0</v>
      </c>
      <c r="N258" s="424" t="e">
        <f>(((#REF!+#REF!+#REF!+I258+M258)-MIN(#REF!,#REF!,#REF!,I258,M258))-MAX(#REF!,#REF!,#REF!,I258,M258))/3-#REF!</f>
        <v>#REF!</v>
      </c>
      <c r="O258" s="270"/>
      <c r="P258" s="236"/>
      <c r="Q258" s="236"/>
      <c r="R258" s="236"/>
      <c r="S258" s="236"/>
      <c r="T258" s="424"/>
      <c r="U258" s="460"/>
      <c r="V258" s="32"/>
      <c r="W258" s="27"/>
      <c r="X258" s="27"/>
      <c r="Y258" s="27"/>
      <c r="Z258" s="60">
        <f t="shared" si="155"/>
        <v>0</v>
      </c>
      <c r="AA258" s="424" t="e">
        <f>(((#REF!+#REF!+#REF!+V258+Z258)-MIN(#REF!,#REF!,#REF!,V258,Z258))-MAX(#REF!,#REF!,#REF!,V258,Z258))/3-#REF!</f>
        <v>#REF!</v>
      </c>
      <c r="AB258" s="270"/>
      <c r="AC258" s="236"/>
      <c r="AD258" s="236"/>
      <c r="AE258" s="236"/>
      <c r="AF258" s="236"/>
      <c r="AG258" s="424"/>
      <c r="AH258" s="460"/>
    </row>
    <row r="259" spans="1:34" ht="16.5" thickTop="1" thickBot="1" x14ac:dyDescent="0.3">
      <c r="A259" s="395"/>
      <c r="B259" s="396"/>
      <c r="C259" s="397"/>
      <c r="D259" s="396"/>
      <c r="E259" s="398"/>
      <c r="F259" s="399"/>
      <c r="G259" s="254"/>
      <c r="H259" s="22" t="s">
        <v>8</v>
      </c>
      <c r="I259" s="32"/>
      <c r="J259" s="27"/>
      <c r="K259" s="27"/>
      <c r="L259" s="27"/>
      <c r="M259" s="60">
        <f t="shared" si="154"/>
        <v>0</v>
      </c>
      <c r="N259" s="424" t="e">
        <f>(((#REF!+#REF!+#REF!+I259+M259)-MIN(#REF!,#REF!,#REF!,I259,M259))-MAX(#REF!,#REF!,#REF!,I259,M259))/3-#REF!</f>
        <v>#REF!</v>
      </c>
      <c r="O259" s="270"/>
      <c r="P259" s="236"/>
      <c r="Q259" s="236"/>
      <c r="R259" s="236"/>
      <c r="S259" s="236"/>
      <c r="T259" s="424"/>
      <c r="U259" s="460"/>
      <c r="V259" s="32"/>
      <c r="W259" s="27"/>
      <c r="X259" s="27"/>
      <c r="Y259" s="27"/>
      <c r="Z259" s="60">
        <f t="shared" si="155"/>
        <v>0</v>
      </c>
      <c r="AA259" s="424" t="e">
        <f>(((#REF!+#REF!+#REF!+V259+Z259)-MIN(#REF!,#REF!,#REF!,V259,Z259))-MAX(#REF!,#REF!,#REF!,V259,Z259))/3-#REF!</f>
        <v>#REF!</v>
      </c>
      <c r="AB259" s="270"/>
      <c r="AC259" s="236"/>
      <c r="AD259" s="236"/>
      <c r="AE259" s="236"/>
      <c r="AF259" s="236"/>
      <c r="AG259" s="424"/>
      <c r="AH259" s="460"/>
    </row>
    <row r="260" spans="1:34" ht="16.5" thickTop="1" thickBot="1" x14ac:dyDescent="0.3">
      <c r="A260" s="395"/>
      <c r="B260" s="396"/>
      <c r="C260" s="397"/>
      <c r="D260" s="396"/>
      <c r="E260" s="398"/>
      <c r="F260" s="399"/>
      <c r="G260" s="254"/>
      <c r="H260" s="22" t="s">
        <v>53</v>
      </c>
      <c r="I260" s="32"/>
      <c r="J260" s="27"/>
      <c r="K260" s="27"/>
      <c r="L260" s="27"/>
      <c r="M260" s="60">
        <f t="shared" si="154"/>
        <v>0</v>
      </c>
      <c r="N260" s="424" t="e">
        <f>(((#REF!+#REF!+#REF!+I260+M260)-MIN(#REF!,#REF!,#REF!,I260,M260))-MAX(#REF!,#REF!,#REF!,I260,M260))/3-#REF!</f>
        <v>#REF!</v>
      </c>
      <c r="O260" s="270"/>
      <c r="P260" s="236"/>
      <c r="Q260" s="236"/>
      <c r="R260" s="236"/>
      <c r="S260" s="236"/>
      <c r="T260" s="424"/>
      <c r="U260" s="460"/>
      <c r="V260" s="32"/>
      <c r="W260" s="27"/>
      <c r="X260" s="27"/>
      <c r="Y260" s="27"/>
      <c r="Z260" s="60">
        <f t="shared" si="155"/>
        <v>0</v>
      </c>
      <c r="AA260" s="424" t="e">
        <f>(((#REF!+#REF!+#REF!+V260+Z260)-MIN(#REF!,#REF!,#REF!,V260,Z260))-MAX(#REF!,#REF!,#REF!,V260,Z260))/3-#REF!</f>
        <v>#REF!</v>
      </c>
      <c r="AB260" s="270"/>
      <c r="AC260" s="236"/>
      <c r="AD260" s="236"/>
      <c r="AE260" s="236"/>
      <c r="AF260" s="236"/>
      <c r="AG260" s="424"/>
      <c r="AH260" s="460"/>
    </row>
    <row r="261" spans="1:34" ht="16.5" thickTop="1" thickBot="1" x14ac:dyDescent="0.3">
      <c r="A261" s="395"/>
      <c r="B261" s="396"/>
      <c r="C261" s="397"/>
      <c r="D261" s="396"/>
      <c r="E261" s="398"/>
      <c r="F261" s="399"/>
      <c r="G261" s="255"/>
      <c r="H261" s="48" t="s">
        <v>54</v>
      </c>
      <c r="I261" s="44"/>
      <c r="J261" s="45"/>
      <c r="K261" s="45"/>
      <c r="L261" s="45"/>
      <c r="M261" s="61">
        <f t="shared" si="154"/>
        <v>0</v>
      </c>
      <c r="N261" s="440" t="e">
        <f>(((#REF!+#REF!+#REF!+I261+M261)-MIN(#REF!,#REF!,#REF!,I261,M261))-MAX(#REF!,#REF!,#REF!,I261,M261))/3-#REF!</f>
        <v>#REF!</v>
      </c>
      <c r="O261" s="351"/>
      <c r="P261" s="237"/>
      <c r="Q261" s="237"/>
      <c r="R261" s="237"/>
      <c r="S261" s="237"/>
      <c r="T261" s="440"/>
      <c r="U261" s="461"/>
      <c r="V261" s="44"/>
      <c r="W261" s="45"/>
      <c r="X261" s="45"/>
      <c r="Y261" s="45"/>
      <c r="Z261" s="61">
        <f t="shared" si="155"/>
        <v>0</v>
      </c>
      <c r="AA261" s="440" t="e">
        <f>(((#REF!+#REF!+#REF!+V261+Z261)-MIN(#REF!,#REF!,#REF!,V261,Z261))-MAX(#REF!,#REF!,#REF!,V261,Z261))/3-#REF!</f>
        <v>#REF!</v>
      </c>
      <c r="AB261" s="351"/>
      <c r="AC261" s="237"/>
      <c r="AD261" s="237"/>
      <c r="AE261" s="237"/>
      <c r="AF261" s="237"/>
      <c r="AG261" s="440"/>
      <c r="AH261" s="461"/>
    </row>
    <row r="262" spans="1:34" ht="15.75" thickTop="1" x14ac:dyDescent="0.25"/>
  </sheetData>
  <sheetProtection algorithmName="SHA-512" hashValue="JtU6KuTvTr1SGXj9xslsIJv574NeDYSdrv+l+ybnuCDsnpLzD/8qj09EUTMQj1D1HYVnZwv9p04K1hVM7W1BtA==" saltValue="EDjcD/Fg/4L9QKkOGh/yMA==" spinCount="100000" sheet="1" objects="1" scenarios="1"/>
  <mergeCells count="1095">
    <mergeCell ref="AA252:AA256"/>
    <mergeCell ref="AB252:AB256"/>
    <mergeCell ref="AC252:AC256"/>
    <mergeCell ref="AD252:AD256"/>
    <mergeCell ref="AE252:AE256"/>
    <mergeCell ref="AF252:AF256"/>
    <mergeCell ref="AG252:AG256"/>
    <mergeCell ref="AH252:AH256"/>
    <mergeCell ref="AA257:AA261"/>
    <mergeCell ref="AB257:AB261"/>
    <mergeCell ref="AC257:AC261"/>
    <mergeCell ref="AD257:AD261"/>
    <mergeCell ref="AE257:AE261"/>
    <mergeCell ref="AF257:AF261"/>
    <mergeCell ref="AG257:AG261"/>
    <mergeCell ref="AH257:AH261"/>
    <mergeCell ref="AA242:AA246"/>
    <mergeCell ref="AB242:AB246"/>
    <mergeCell ref="AC242:AC246"/>
    <mergeCell ref="AD242:AD246"/>
    <mergeCell ref="AE242:AE246"/>
    <mergeCell ref="AF242:AF246"/>
    <mergeCell ref="AG242:AG246"/>
    <mergeCell ref="AH242:AH246"/>
    <mergeCell ref="AA247:AA251"/>
    <mergeCell ref="AB247:AB251"/>
    <mergeCell ref="AC247:AC251"/>
    <mergeCell ref="AD247:AD251"/>
    <mergeCell ref="AE247:AE251"/>
    <mergeCell ref="AF247:AF251"/>
    <mergeCell ref="AG247:AG251"/>
    <mergeCell ref="AH247:AH251"/>
    <mergeCell ref="AA232:AA236"/>
    <mergeCell ref="AB232:AB236"/>
    <mergeCell ref="AC232:AC236"/>
    <mergeCell ref="AD232:AD236"/>
    <mergeCell ref="AE232:AE236"/>
    <mergeCell ref="AF232:AF236"/>
    <mergeCell ref="AG232:AG236"/>
    <mergeCell ref="AH232:AH236"/>
    <mergeCell ref="AA237:AA241"/>
    <mergeCell ref="AB237:AB241"/>
    <mergeCell ref="AC237:AC241"/>
    <mergeCell ref="AD237:AD241"/>
    <mergeCell ref="AE237:AE241"/>
    <mergeCell ref="AF237:AF241"/>
    <mergeCell ref="AG237:AG241"/>
    <mergeCell ref="AH237:AH241"/>
    <mergeCell ref="AA222:AA226"/>
    <mergeCell ref="AB222:AB226"/>
    <mergeCell ref="AC222:AC226"/>
    <mergeCell ref="AD222:AD226"/>
    <mergeCell ref="AE222:AE226"/>
    <mergeCell ref="AF222:AF226"/>
    <mergeCell ref="AG222:AG226"/>
    <mergeCell ref="AH222:AH226"/>
    <mergeCell ref="AA227:AA231"/>
    <mergeCell ref="AB227:AB231"/>
    <mergeCell ref="AC227:AC231"/>
    <mergeCell ref="AD227:AD231"/>
    <mergeCell ref="AE227:AE231"/>
    <mergeCell ref="AF227:AF231"/>
    <mergeCell ref="AG227:AG231"/>
    <mergeCell ref="AH227:AH231"/>
    <mergeCell ref="AA212:AA216"/>
    <mergeCell ref="AB212:AB216"/>
    <mergeCell ref="AC212:AC216"/>
    <mergeCell ref="AD212:AD216"/>
    <mergeCell ref="AE212:AE216"/>
    <mergeCell ref="AF212:AF216"/>
    <mergeCell ref="AG212:AG216"/>
    <mergeCell ref="AH212:AH216"/>
    <mergeCell ref="AA217:AA221"/>
    <mergeCell ref="AB217:AB221"/>
    <mergeCell ref="AC217:AC221"/>
    <mergeCell ref="AD217:AD221"/>
    <mergeCell ref="AE217:AE221"/>
    <mergeCell ref="AF217:AF221"/>
    <mergeCell ref="AG217:AG221"/>
    <mergeCell ref="AH217:AH221"/>
    <mergeCell ref="AA202:AA206"/>
    <mergeCell ref="AB202:AB206"/>
    <mergeCell ref="AC202:AC206"/>
    <mergeCell ref="AD202:AD206"/>
    <mergeCell ref="AE202:AE206"/>
    <mergeCell ref="AF202:AF206"/>
    <mergeCell ref="AG202:AG206"/>
    <mergeCell ref="AH202:AH206"/>
    <mergeCell ref="AA207:AA211"/>
    <mergeCell ref="AB207:AB211"/>
    <mergeCell ref="AC207:AC211"/>
    <mergeCell ref="AD207:AD211"/>
    <mergeCell ref="AE207:AE211"/>
    <mergeCell ref="AF207:AF211"/>
    <mergeCell ref="AG207:AG211"/>
    <mergeCell ref="AH207:AH211"/>
    <mergeCell ref="AA192:AA196"/>
    <mergeCell ref="AB192:AB196"/>
    <mergeCell ref="AC192:AC196"/>
    <mergeCell ref="AD192:AD196"/>
    <mergeCell ref="AE192:AE196"/>
    <mergeCell ref="AF192:AF196"/>
    <mergeCell ref="AG192:AG196"/>
    <mergeCell ref="AH192:AH196"/>
    <mergeCell ref="AA197:AA201"/>
    <mergeCell ref="AB197:AB201"/>
    <mergeCell ref="AC197:AC201"/>
    <mergeCell ref="AD197:AD201"/>
    <mergeCell ref="AE197:AE201"/>
    <mergeCell ref="AF197:AF201"/>
    <mergeCell ref="AG197:AG201"/>
    <mergeCell ref="AH197:AH201"/>
    <mergeCell ref="AA182:AA186"/>
    <mergeCell ref="AB182:AB186"/>
    <mergeCell ref="AC182:AC186"/>
    <mergeCell ref="AD182:AD186"/>
    <mergeCell ref="AE182:AE186"/>
    <mergeCell ref="AF182:AF186"/>
    <mergeCell ref="AG182:AG186"/>
    <mergeCell ref="AH182:AH186"/>
    <mergeCell ref="AA187:AA191"/>
    <mergeCell ref="AB187:AB191"/>
    <mergeCell ref="AC187:AC191"/>
    <mergeCell ref="AD187:AD191"/>
    <mergeCell ref="AE187:AE191"/>
    <mergeCell ref="AF187:AF191"/>
    <mergeCell ref="AG187:AG191"/>
    <mergeCell ref="AH187:AH191"/>
    <mergeCell ref="AA172:AA176"/>
    <mergeCell ref="AB172:AB176"/>
    <mergeCell ref="AC172:AC176"/>
    <mergeCell ref="AD172:AD176"/>
    <mergeCell ref="AE172:AE176"/>
    <mergeCell ref="AF172:AF176"/>
    <mergeCell ref="AG172:AG176"/>
    <mergeCell ref="AH172:AH176"/>
    <mergeCell ref="AA177:AA181"/>
    <mergeCell ref="AB177:AB181"/>
    <mergeCell ref="AC177:AC181"/>
    <mergeCell ref="AD177:AD181"/>
    <mergeCell ref="AE177:AE181"/>
    <mergeCell ref="AF177:AF181"/>
    <mergeCell ref="AG177:AG181"/>
    <mergeCell ref="AH177:AH181"/>
    <mergeCell ref="AA162:AA166"/>
    <mergeCell ref="AB162:AB166"/>
    <mergeCell ref="AC162:AC166"/>
    <mergeCell ref="AD162:AD166"/>
    <mergeCell ref="AE162:AE166"/>
    <mergeCell ref="AF162:AF166"/>
    <mergeCell ref="AG162:AG166"/>
    <mergeCell ref="AH162:AH166"/>
    <mergeCell ref="AA167:AA171"/>
    <mergeCell ref="AB167:AB171"/>
    <mergeCell ref="AC167:AC171"/>
    <mergeCell ref="AD167:AD171"/>
    <mergeCell ref="AE167:AE171"/>
    <mergeCell ref="AF167:AF171"/>
    <mergeCell ref="AG167:AG171"/>
    <mergeCell ref="AH167:AH171"/>
    <mergeCell ref="AA152:AA156"/>
    <mergeCell ref="AB152:AB156"/>
    <mergeCell ref="AC152:AC156"/>
    <mergeCell ref="AD152:AD156"/>
    <mergeCell ref="AE152:AE156"/>
    <mergeCell ref="AF152:AF156"/>
    <mergeCell ref="AG152:AG156"/>
    <mergeCell ref="AH152:AH156"/>
    <mergeCell ref="AA157:AA161"/>
    <mergeCell ref="AB157:AB161"/>
    <mergeCell ref="AC157:AC161"/>
    <mergeCell ref="AD157:AD161"/>
    <mergeCell ref="AE157:AE161"/>
    <mergeCell ref="AF157:AF161"/>
    <mergeCell ref="AG157:AG161"/>
    <mergeCell ref="AH157:AH161"/>
    <mergeCell ref="AA142:AA146"/>
    <mergeCell ref="AB142:AB146"/>
    <mergeCell ref="AC142:AC146"/>
    <mergeCell ref="AD142:AD146"/>
    <mergeCell ref="AE142:AE146"/>
    <mergeCell ref="AF142:AF146"/>
    <mergeCell ref="AG142:AG146"/>
    <mergeCell ref="AH142:AH146"/>
    <mergeCell ref="AA147:AA151"/>
    <mergeCell ref="AB147:AB151"/>
    <mergeCell ref="AC147:AC151"/>
    <mergeCell ref="AD147:AD151"/>
    <mergeCell ref="AE147:AE151"/>
    <mergeCell ref="AF147:AF151"/>
    <mergeCell ref="AG147:AG151"/>
    <mergeCell ref="AH147:AH151"/>
    <mergeCell ref="AA132:AA136"/>
    <mergeCell ref="AB132:AB136"/>
    <mergeCell ref="AC132:AC136"/>
    <mergeCell ref="AD132:AD136"/>
    <mergeCell ref="AE132:AE136"/>
    <mergeCell ref="AF132:AF136"/>
    <mergeCell ref="AG132:AG136"/>
    <mergeCell ref="AH132:AH136"/>
    <mergeCell ref="AA137:AA141"/>
    <mergeCell ref="AB137:AB141"/>
    <mergeCell ref="AC137:AC141"/>
    <mergeCell ref="AD137:AD141"/>
    <mergeCell ref="AE137:AE141"/>
    <mergeCell ref="AF137:AF141"/>
    <mergeCell ref="AG137:AG141"/>
    <mergeCell ref="AH137:AH141"/>
    <mergeCell ref="AA122:AA126"/>
    <mergeCell ref="AB122:AB126"/>
    <mergeCell ref="AC122:AC126"/>
    <mergeCell ref="AD122:AD126"/>
    <mergeCell ref="AE122:AE126"/>
    <mergeCell ref="AF122:AF126"/>
    <mergeCell ref="AG122:AG126"/>
    <mergeCell ref="AH122:AH126"/>
    <mergeCell ref="AA127:AA131"/>
    <mergeCell ref="AB127:AB131"/>
    <mergeCell ref="AC127:AC131"/>
    <mergeCell ref="AD127:AD131"/>
    <mergeCell ref="AE127:AE131"/>
    <mergeCell ref="AF127:AF131"/>
    <mergeCell ref="AG127:AG131"/>
    <mergeCell ref="AH127:AH131"/>
    <mergeCell ref="AA112:AA116"/>
    <mergeCell ref="AB112:AB116"/>
    <mergeCell ref="AC112:AC116"/>
    <mergeCell ref="AD112:AD116"/>
    <mergeCell ref="AE112:AE116"/>
    <mergeCell ref="AF112:AF116"/>
    <mergeCell ref="AG112:AG116"/>
    <mergeCell ref="AH112:AH116"/>
    <mergeCell ref="AA117:AA121"/>
    <mergeCell ref="AB117:AB121"/>
    <mergeCell ref="AC117:AC121"/>
    <mergeCell ref="AD117:AD121"/>
    <mergeCell ref="AE117:AE121"/>
    <mergeCell ref="AF117:AF121"/>
    <mergeCell ref="AG117:AG121"/>
    <mergeCell ref="AH117:AH121"/>
    <mergeCell ref="AA102:AA106"/>
    <mergeCell ref="AB102:AB106"/>
    <mergeCell ref="AC102:AC106"/>
    <mergeCell ref="AD102:AD106"/>
    <mergeCell ref="AE102:AE106"/>
    <mergeCell ref="AF102:AF106"/>
    <mergeCell ref="AG102:AG106"/>
    <mergeCell ref="AH102:AH106"/>
    <mergeCell ref="AA107:AA111"/>
    <mergeCell ref="AB107:AB111"/>
    <mergeCell ref="AC107:AC111"/>
    <mergeCell ref="AD107:AD111"/>
    <mergeCell ref="AE107:AE111"/>
    <mergeCell ref="AF107:AF111"/>
    <mergeCell ref="AG107:AG111"/>
    <mergeCell ref="AH107:AH111"/>
    <mergeCell ref="AA92:AA96"/>
    <mergeCell ref="AB92:AB96"/>
    <mergeCell ref="AC92:AC96"/>
    <mergeCell ref="AD92:AD96"/>
    <mergeCell ref="AE92:AE96"/>
    <mergeCell ref="AF92:AF96"/>
    <mergeCell ref="AG92:AG96"/>
    <mergeCell ref="AH92:AH96"/>
    <mergeCell ref="AA97:AA101"/>
    <mergeCell ref="AB97:AB101"/>
    <mergeCell ref="AC97:AC101"/>
    <mergeCell ref="AD97:AD101"/>
    <mergeCell ref="AE97:AE101"/>
    <mergeCell ref="AF97:AF101"/>
    <mergeCell ref="AG97:AG101"/>
    <mergeCell ref="AH97:AH101"/>
    <mergeCell ref="AA82:AA86"/>
    <mergeCell ref="AB82:AB86"/>
    <mergeCell ref="AC82:AC86"/>
    <mergeCell ref="AD82:AD86"/>
    <mergeCell ref="AE82:AE86"/>
    <mergeCell ref="AF82:AF86"/>
    <mergeCell ref="AG82:AG86"/>
    <mergeCell ref="AH82:AH86"/>
    <mergeCell ref="AA87:AA91"/>
    <mergeCell ref="AB87:AB91"/>
    <mergeCell ref="AC87:AC91"/>
    <mergeCell ref="AD87:AD91"/>
    <mergeCell ref="AE87:AE91"/>
    <mergeCell ref="AF87:AF91"/>
    <mergeCell ref="AG87:AG91"/>
    <mergeCell ref="AH87:AH91"/>
    <mergeCell ref="AA72:AA76"/>
    <mergeCell ref="AB72:AB76"/>
    <mergeCell ref="AC72:AC76"/>
    <mergeCell ref="AD72:AD76"/>
    <mergeCell ref="AE72:AE76"/>
    <mergeCell ref="AF72:AF76"/>
    <mergeCell ref="AG72:AG76"/>
    <mergeCell ref="AH72:AH76"/>
    <mergeCell ref="AA77:AA81"/>
    <mergeCell ref="AB77:AB81"/>
    <mergeCell ref="AC77:AC81"/>
    <mergeCell ref="AD77:AD81"/>
    <mergeCell ref="AE77:AE81"/>
    <mergeCell ref="AF77:AF81"/>
    <mergeCell ref="AG77:AG81"/>
    <mergeCell ref="AH77:AH81"/>
    <mergeCell ref="AA62:AA66"/>
    <mergeCell ref="AB62:AB66"/>
    <mergeCell ref="AC62:AC66"/>
    <mergeCell ref="AD62:AD66"/>
    <mergeCell ref="AE62:AE66"/>
    <mergeCell ref="AF62:AF66"/>
    <mergeCell ref="AG62:AG66"/>
    <mergeCell ref="AH62:AH66"/>
    <mergeCell ref="AA67:AA71"/>
    <mergeCell ref="AB67:AB71"/>
    <mergeCell ref="AC67:AC71"/>
    <mergeCell ref="AD67:AD71"/>
    <mergeCell ref="AE67:AE71"/>
    <mergeCell ref="AF67:AF71"/>
    <mergeCell ref="AG67:AG71"/>
    <mergeCell ref="AH67:AH71"/>
    <mergeCell ref="AA52:AA56"/>
    <mergeCell ref="AB52:AB56"/>
    <mergeCell ref="AC52:AC56"/>
    <mergeCell ref="AD52:AD56"/>
    <mergeCell ref="AE52:AE56"/>
    <mergeCell ref="AF52:AF56"/>
    <mergeCell ref="AG52:AG56"/>
    <mergeCell ref="AH52:AH56"/>
    <mergeCell ref="AA57:AA61"/>
    <mergeCell ref="AB57:AB61"/>
    <mergeCell ref="AC57:AC61"/>
    <mergeCell ref="AD57:AD61"/>
    <mergeCell ref="AE57:AE61"/>
    <mergeCell ref="AF57:AF61"/>
    <mergeCell ref="AG57:AG61"/>
    <mergeCell ref="AH57:AH61"/>
    <mergeCell ref="AA42:AA46"/>
    <mergeCell ref="AB42:AB46"/>
    <mergeCell ref="AC42:AC46"/>
    <mergeCell ref="AD42:AD46"/>
    <mergeCell ref="AE42:AE46"/>
    <mergeCell ref="AF42:AF46"/>
    <mergeCell ref="AG42:AG46"/>
    <mergeCell ref="AH42:AH46"/>
    <mergeCell ref="AA47:AA51"/>
    <mergeCell ref="AB47:AB51"/>
    <mergeCell ref="AC47:AC51"/>
    <mergeCell ref="AD47:AD51"/>
    <mergeCell ref="AE47:AE51"/>
    <mergeCell ref="AF47:AF51"/>
    <mergeCell ref="AG47:AG51"/>
    <mergeCell ref="AH47:AH51"/>
    <mergeCell ref="AA32:AA36"/>
    <mergeCell ref="AB32:AB36"/>
    <mergeCell ref="AC32:AC36"/>
    <mergeCell ref="AD32:AD36"/>
    <mergeCell ref="AE32:AE36"/>
    <mergeCell ref="AF32:AF36"/>
    <mergeCell ref="AG32:AG36"/>
    <mergeCell ref="AH32:AH36"/>
    <mergeCell ref="AA37:AA41"/>
    <mergeCell ref="AB37:AB41"/>
    <mergeCell ref="AC37:AC41"/>
    <mergeCell ref="AD37:AD41"/>
    <mergeCell ref="AE37:AE41"/>
    <mergeCell ref="AF37:AF41"/>
    <mergeCell ref="AG37:AG41"/>
    <mergeCell ref="AH37:AH41"/>
    <mergeCell ref="AA22:AA26"/>
    <mergeCell ref="AB22:AB26"/>
    <mergeCell ref="AC22:AC26"/>
    <mergeCell ref="AD22:AD26"/>
    <mergeCell ref="AE22:AE26"/>
    <mergeCell ref="AF22:AF26"/>
    <mergeCell ref="AG22:AG26"/>
    <mergeCell ref="AH22:AH26"/>
    <mergeCell ref="AA27:AA31"/>
    <mergeCell ref="AB27:AB31"/>
    <mergeCell ref="AC27:AC31"/>
    <mergeCell ref="AD27:AD31"/>
    <mergeCell ref="AE27:AE31"/>
    <mergeCell ref="AF27:AF31"/>
    <mergeCell ref="AG27:AG31"/>
    <mergeCell ref="AH27:AH31"/>
    <mergeCell ref="AA12:AA16"/>
    <mergeCell ref="AB12:AB16"/>
    <mergeCell ref="AC12:AC16"/>
    <mergeCell ref="AD12:AD16"/>
    <mergeCell ref="AE12:AE16"/>
    <mergeCell ref="AF12:AF16"/>
    <mergeCell ref="AG12:AG16"/>
    <mergeCell ref="AH12:AH16"/>
    <mergeCell ref="AA17:AA21"/>
    <mergeCell ref="AB17:AB21"/>
    <mergeCell ref="AC17:AC21"/>
    <mergeCell ref="AD17:AD21"/>
    <mergeCell ref="AE17:AE21"/>
    <mergeCell ref="AF17:AF21"/>
    <mergeCell ref="AG17:AG21"/>
    <mergeCell ref="AH17:AH21"/>
    <mergeCell ref="V1:AH2"/>
    <mergeCell ref="V3:AA3"/>
    <mergeCell ref="AB3:AH3"/>
    <mergeCell ref="V4:V11"/>
    <mergeCell ref="W4:W11"/>
    <mergeCell ref="X4:X11"/>
    <mergeCell ref="Y4:Y11"/>
    <mergeCell ref="Z4:Z11"/>
    <mergeCell ref="AA4:AA11"/>
    <mergeCell ref="AB4:AG4"/>
    <mergeCell ref="AH4:AH11"/>
    <mergeCell ref="AB5:AB11"/>
    <mergeCell ref="AC5:AC11"/>
    <mergeCell ref="AD5:AD11"/>
    <mergeCell ref="AE5:AE11"/>
    <mergeCell ref="AF5:AF11"/>
    <mergeCell ref="AG5:AG11"/>
    <mergeCell ref="N122:N126"/>
    <mergeCell ref="O122:O126"/>
    <mergeCell ref="P122:P126"/>
    <mergeCell ref="Q122:Q126"/>
    <mergeCell ref="T122:T126"/>
    <mergeCell ref="U122:U126"/>
    <mergeCell ref="N112:N116"/>
    <mergeCell ref="O112:O116"/>
    <mergeCell ref="P112:P116"/>
    <mergeCell ref="Q112:Q116"/>
    <mergeCell ref="T112:T116"/>
    <mergeCell ref="U112:U116"/>
    <mergeCell ref="N117:N121"/>
    <mergeCell ref="O117:O121"/>
    <mergeCell ref="P117:P121"/>
    <mergeCell ref="Q117:Q121"/>
    <mergeCell ref="T117:T121"/>
    <mergeCell ref="U117:U121"/>
    <mergeCell ref="S112:S116"/>
    <mergeCell ref="R117:R121"/>
    <mergeCell ref="S117:S121"/>
    <mergeCell ref="R122:R126"/>
    <mergeCell ref="S122:S126"/>
    <mergeCell ref="U27:U31"/>
    <mergeCell ref="Q17:Q21"/>
    <mergeCell ref="T17:T21"/>
    <mergeCell ref="U17:U21"/>
    <mergeCell ref="T12:T16"/>
    <mergeCell ref="U12:U16"/>
    <mergeCell ref="Q12:Q16"/>
    <mergeCell ref="N27:N31"/>
    <mergeCell ref="I3:N3"/>
    <mergeCell ref="O3:U3"/>
    <mergeCell ref="A3:F4"/>
    <mergeCell ref="I1:U2"/>
    <mergeCell ref="B6:F6"/>
    <mergeCell ref="B7:C7"/>
    <mergeCell ref="E7:F7"/>
    <mergeCell ref="A5:D5"/>
    <mergeCell ref="M4:M11"/>
    <mergeCell ref="N4:N11"/>
    <mergeCell ref="O4:T4"/>
    <mergeCell ref="U4:U11"/>
    <mergeCell ref="O5:O11"/>
    <mergeCell ref="P5:P11"/>
    <mergeCell ref="Q5:Q11"/>
    <mergeCell ref="T5:T11"/>
    <mergeCell ref="I4:I11"/>
    <mergeCell ref="J4:J11"/>
    <mergeCell ref="K4:K11"/>
    <mergeCell ref="L4:L11"/>
    <mergeCell ref="A11:B11"/>
    <mergeCell ref="C11:D11"/>
    <mergeCell ref="A12:B16"/>
    <mergeCell ref="C12:D16"/>
    <mergeCell ref="E12:E16"/>
    <mergeCell ref="F12:F16"/>
    <mergeCell ref="B8:C8"/>
    <mergeCell ref="E8:F8"/>
    <mergeCell ref="B9:C9"/>
    <mergeCell ref="D9:E9"/>
    <mergeCell ref="A17:B21"/>
    <mergeCell ref="C17:D21"/>
    <mergeCell ref="E17:E21"/>
    <mergeCell ref="F17:F21"/>
    <mergeCell ref="G17:G21"/>
    <mergeCell ref="N12:N16"/>
    <mergeCell ref="O12:O16"/>
    <mergeCell ref="P12:P16"/>
    <mergeCell ref="G12:G16"/>
    <mergeCell ref="O17:O21"/>
    <mergeCell ref="P17:P21"/>
    <mergeCell ref="N17:N21"/>
    <mergeCell ref="O27:O31"/>
    <mergeCell ref="P27:P31"/>
    <mergeCell ref="T22:T26"/>
    <mergeCell ref="U22:U26"/>
    <mergeCell ref="T27:T31"/>
    <mergeCell ref="A27:B31"/>
    <mergeCell ref="C27:D31"/>
    <mergeCell ref="E27:E31"/>
    <mergeCell ref="F27:F31"/>
    <mergeCell ref="G27:G31"/>
    <mergeCell ref="O22:O26"/>
    <mergeCell ref="P22:P26"/>
    <mergeCell ref="Q22:Q26"/>
    <mergeCell ref="N22:N26"/>
    <mergeCell ref="A22:B26"/>
    <mergeCell ref="C22:D26"/>
    <mergeCell ref="E22:E26"/>
    <mergeCell ref="F22:F26"/>
    <mergeCell ref="G22:G26"/>
    <mergeCell ref="Q27:Q31"/>
    <mergeCell ref="N37:N41"/>
    <mergeCell ref="O37:O41"/>
    <mergeCell ref="P37:P41"/>
    <mergeCell ref="T32:T36"/>
    <mergeCell ref="T37:T41"/>
    <mergeCell ref="A37:B41"/>
    <mergeCell ref="C37:D41"/>
    <mergeCell ref="E37:E41"/>
    <mergeCell ref="F37:F41"/>
    <mergeCell ref="G37:G41"/>
    <mergeCell ref="O32:O36"/>
    <mergeCell ref="P32:P36"/>
    <mergeCell ref="Q32:Q36"/>
    <mergeCell ref="N32:N36"/>
    <mergeCell ref="Q37:Q41"/>
    <mergeCell ref="A32:B36"/>
    <mergeCell ref="C32:D36"/>
    <mergeCell ref="E32:E36"/>
    <mergeCell ref="F32:F36"/>
    <mergeCell ref="G32:G36"/>
    <mergeCell ref="R32:R36"/>
    <mergeCell ref="S32:S36"/>
    <mergeCell ref="R37:R41"/>
    <mergeCell ref="S37:S41"/>
    <mergeCell ref="N42:N46"/>
    <mergeCell ref="Q47:Q51"/>
    <mergeCell ref="T47:T51"/>
    <mergeCell ref="A42:B46"/>
    <mergeCell ref="C42:D46"/>
    <mergeCell ref="E42:E46"/>
    <mergeCell ref="F42:F46"/>
    <mergeCell ref="G42:G46"/>
    <mergeCell ref="N47:N51"/>
    <mergeCell ref="O47:O51"/>
    <mergeCell ref="P47:P51"/>
    <mergeCell ref="A47:B51"/>
    <mergeCell ref="C47:D51"/>
    <mergeCell ref="E47:E51"/>
    <mergeCell ref="F47:F51"/>
    <mergeCell ref="G47:G51"/>
    <mergeCell ref="O42:O46"/>
    <mergeCell ref="P42:P46"/>
    <mergeCell ref="R42:R46"/>
    <mergeCell ref="S42:S46"/>
    <mergeCell ref="R47:R51"/>
    <mergeCell ref="S47:S51"/>
    <mergeCell ref="N52:N56"/>
    <mergeCell ref="Q57:Q61"/>
    <mergeCell ref="T57:T61"/>
    <mergeCell ref="A52:B56"/>
    <mergeCell ref="C52:D56"/>
    <mergeCell ref="E52:E56"/>
    <mergeCell ref="F52:F56"/>
    <mergeCell ref="G52:G56"/>
    <mergeCell ref="N57:N61"/>
    <mergeCell ref="O57:O61"/>
    <mergeCell ref="P57:P61"/>
    <mergeCell ref="A57:B61"/>
    <mergeCell ref="C57:D61"/>
    <mergeCell ref="E57:E61"/>
    <mergeCell ref="F57:F61"/>
    <mergeCell ref="G57:G61"/>
    <mergeCell ref="O52:O56"/>
    <mergeCell ref="P52:P56"/>
    <mergeCell ref="S57:S61"/>
    <mergeCell ref="N62:N66"/>
    <mergeCell ref="A62:B66"/>
    <mergeCell ref="C62:D66"/>
    <mergeCell ref="E62:E66"/>
    <mergeCell ref="F62:F66"/>
    <mergeCell ref="G62:G66"/>
    <mergeCell ref="R62:R66"/>
    <mergeCell ref="S62:S66"/>
    <mergeCell ref="A72:B76"/>
    <mergeCell ref="C72:D76"/>
    <mergeCell ref="E72:E76"/>
    <mergeCell ref="F72:F76"/>
    <mergeCell ref="A77:B81"/>
    <mergeCell ref="C77:D81"/>
    <mergeCell ref="E77:E81"/>
    <mergeCell ref="F77:F81"/>
    <mergeCell ref="O62:O66"/>
    <mergeCell ref="A67:B71"/>
    <mergeCell ref="C67:D71"/>
    <mergeCell ref="E67:E71"/>
    <mergeCell ref="F67:F71"/>
    <mergeCell ref="G67:G71"/>
    <mergeCell ref="N67:N71"/>
    <mergeCell ref="O67:O71"/>
    <mergeCell ref="N77:N81"/>
    <mergeCell ref="Q72:Q76"/>
    <mergeCell ref="G77:G81"/>
    <mergeCell ref="N72:N76"/>
    <mergeCell ref="O72:O76"/>
    <mergeCell ref="P67:P71"/>
    <mergeCell ref="Q67:Q71"/>
    <mergeCell ref="P62:P66"/>
    <mergeCell ref="G72:G76"/>
    <mergeCell ref="O77:O81"/>
    <mergeCell ref="P77:P81"/>
    <mergeCell ref="Q77:Q81"/>
    <mergeCell ref="T82:T86"/>
    <mergeCell ref="T87:T91"/>
    <mergeCell ref="A87:B91"/>
    <mergeCell ref="C87:D91"/>
    <mergeCell ref="E87:E91"/>
    <mergeCell ref="F87:F91"/>
    <mergeCell ref="G87:G91"/>
    <mergeCell ref="O82:O86"/>
    <mergeCell ref="P82:P86"/>
    <mergeCell ref="Q82:Q86"/>
    <mergeCell ref="N82:N86"/>
    <mergeCell ref="A82:B86"/>
    <mergeCell ref="C82:D86"/>
    <mergeCell ref="E82:E86"/>
    <mergeCell ref="F82:F86"/>
    <mergeCell ref="G82:G86"/>
    <mergeCell ref="Q87:Q91"/>
    <mergeCell ref="T77:T81"/>
    <mergeCell ref="T72:T76"/>
    <mergeCell ref="N92:N96"/>
    <mergeCell ref="Q97:Q101"/>
    <mergeCell ref="T97:T101"/>
    <mergeCell ref="A92:B96"/>
    <mergeCell ref="C92:D96"/>
    <mergeCell ref="E92:E96"/>
    <mergeCell ref="F92:F96"/>
    <mergeCell ref="G92:G96"/>
    <mergeCell ref="N87:N91"/>
    <mergeCell ref="O87:O91"/>
    <mergeCell ref="P87:P91"/>
    <mergeCell ref="N102:N106"/>
    <mergeCell ref="Q107:Q111"/>
    <mergeCell ref="T107:T111"/>
    <mergeCell ref="A102:B106"/>
    <mergeCell ref="C102:D106"/>
    <mergeCell ref="E102:E106"/>
    <mergeCell ref="F102:F106"/>
    <mergeCell ref="G102:G106"/>
    <mergeCell ref="N97:N101"/>
    <mergeCell ref="O97:O101"/>
    <mergeCell ref="P97:P101"/>
    <mergeCell ref="A97:B101"/>
    <mergeCell ref="C97:D101"/>
    <mergeCell ref="E97:E101"/>
    <mergeCell ref="F97:F101"/>
    <mergeCell ref="G97:G101"/>
    <mergeCell ref="A112:B116"/>
    <mergeCell ref="C112:D116"/>
    <mergeCell ref="E112:E116"/>
    <mergeCell ref="F112:F116"/>
    <mergeCell ref="G112:G116"/>
    <mergeCell ref="N107:N111"/>
    <mergeCell ref="O107:O111"/>
    <mergeCell ref="P107:P111"/>
    <mergeCell ref="A107:B111"/>
    <mergeCell ref="C107:D111"/>
    <mergeCell ref="E107:E111"/>
    <mergeCell ref="F107:F111"/>
    <mergeCell ref="G107:G111"/>
    <mergeCell ref="A122:B126"/>
    <mergeCell ref="C122:D126"/>
    <mergeCell ref="E122:E126"/>
    <mergeCell ref="F122:F126"/>
    <mergeCell ref="G122:G126"/>
    <mergeCell ref="A117:B121"/>
    <mergeCell ref="C117:D121"/>
    <mergeCell ref="E117:E121"/>
    <mergeCell ref="F117:F121"/>
    <mergeCell ref="G117:G121"/>
    <mergeCell ref="U107:U111"/>
    <mergeCell ref="U102:U106"/>
    <mergeCell ref="U97:U101"/>
    <mergeCell ref="U92:U96"/>
    <mergeCell ref="U87:U91"/>
    <mergeCell ref="O102:O106"/>
    <mergeCell ref="P102:P106"/>
    <mergeCell ref="Q102:Q106"/>
    <mergeCell ref="T102:T106"/>
    <mergeCell ref="O92:O96"/>
    <mergeCell ref="P92:P96"/>
    <mergeCell ref="Q92:Q96"/>
    <mergeCell ref="T92:T96"/>
    <mergeCell ref="U52:U56"/>
    <mergeCell ref="U47:U51"/>
    <mergeCell ref="U42:U46"/>
    <mergeCell ref="U37:U41"/>
    <mergeCell ref="P72:P76"/>
    <mergeCell ref="U62:U66"/>
    <mergeCell ref="Q52:Q56"/>
    <mergeCell ref="T52:T56"/>
    <mergeCell ref="Q62:Q66"/>
    <mergeCell ref="T62:T66"/>
    <mergeCell ref="Q42:Q46"/>
    <mergeCell ref="T42:T46"/>
    <mergeCell ref="U32:U36"/>
    <mergeCell ref="U82:U86"/>
    <mergeCell ref="U77:U81"/>
    <mergeCell ref="U72:U76"/>
    <mergeCell ref="U57:U61"/>
    <mergeCell ref="T67:T71"/>
    <mergeCell ref="U67:U71"/>
    <mergeCell ref="A127:B131"/>
    <mergeCell ref="C127:D131"/>
    <mergeCell ref="E127:E131"/>
    <mergeCell ref="F127:F131"/>
    <mergeCell ref="G127:G131"/>
    <mergeCell ref="N127:N131"/>
    <mergeCell ref="O127:O131"/>
    <mergeCell ref="P127:P131"/>
    <mergeCell ref="Q127:Q131"/>
    <mergeCell ref="T127:T131"/>
    <mergeCell ref="U127:U131"/>
    <mergeCell ref="R87:R91"/>
    <mergeCell ref="S87:S91"/>
    <mergeCell ref="R92:R96"/>
    <mergeCell ref="S92:S96"/>
    <mergeCell ref="R97:R101"/>
    <mergeCell ref="S97:S101"/>
    <mergeCell ref="R102:R106"/>
    <mergeCell ref="S102:S106"/>
    <mergeCell ref="R107:R111"/>
    <mergeCell ref="S107:S111"/>
    <mergeCell ref="R112:R116"/>
    <mergeCell ref="R57:R61"/>
    <mergeCell ref="R52:R56"/>
    <mergeCell ref="S52:S56"/>
    <mergeCell ref="T132:T136"/>
    <mergeCell ref="U132:U136"/>
    <mergeCell ref="A137:B141"/>
    <mergeCell ref="C137:D141"/>
    <mergeCell ref="E137:E141"/>
    <mergeCell ref="F137:F141"/>
    <mergeCell ref="G137:G141"/>
    <mergeCell ref="N137:N141"/>
    <mergeCell ref="O137:O141"/>
    <mergeCell ref="P137:P141"/>
    <mergeCell ref="Q137:Q141"/>
    <mergeCell ref="T137:T141"/>
    <mergeCell ref="U137:U141"/>
    <mergeCell ref="A132:B136"/>
    <mergeCell ref="C132:D136"/>
    <mergeCell ref="E132:E136"/>
    <mergeCell ref="F132:F136"/>
    <mergeCell ref="G132:G136"/>
    <mergeCell ref="N132:N136"/>
    <mergeCell ref="O132:O136"/>
    <mergeCell ref="P132:P136"/>
    <mergeCell ref="Q132:Q136"/>
    <mergeCell ref="T142:T146"/>
    <mergeCell ref="U142:U146"/>
    <mergeCell ref="A147:B151"/>
    <mergeCell ref="C147:D151"/>
    <mergeCell ref="E147:E151"/>
    <mergeCell ref="F147:F151"/>
    <mergeCell ref="G147:G151"/>
    <mergeCell ref="N147:N151"/>
    <mergeCell ref="O147:O151"/>
    <mergeCell ref="P147:P151"/>
    <mergeCell ref="Q147:Q151"/>
    <mergeCell ref="T147:T151"/>
    <mergeCell ref="U147:U151"/>
    <mergeCell ref="A142:B146"/>
    <mergeCell ref="C142:D146"/>
    <mergeCell ref="E142:E146"/>
    <mergeCell ref="F142:F146"/>
    <mergeCell ref="G142:G146"/>
    <mergeCell ref="N142:N146"/>
    <mergeCell ref="O142:O146"/>
    <mergeCell ref="P142:P146"/>
    <mergeCell ref="Q142:Q146"/>
    <mergeCell ref="T152:T156"/>
    <mergeCell ref="U152:U156"/>
    <mergeCell ref="A157:B161"/>
    <mergeCell ref="C157:D161"/>
    <mergeCell ref="E157:E161"/>
    <mergeCell ref="F157:F161"/>
    <mergeCell ref="G157:G161"/>
    <mergeCell ref="N157:N161"/>
    <mergeCell ref="O157:O161"/>
    <mergeCell ref="P157:P161"/>
    <mergeCell ref="Q157:Q161"/>
    <mergeCell ref="T157:T161"/>
    <mergeCell ref="U157:U161"/>
    <mergeCell ref="R152:R156"/>
    <mergeCell ref="S152:S156"/>
    <mergeCell ref="R157:R161"/>
    <mergeCell ref="S157:S161"/>
    <mergeCell ref="A152:B156"/>
    <mergeCell ref="C152:D156"/>
    <mergeCell ref="E152:E156"/>
    <mergeCell ref="F152:F156"/>
    <mergeCell ref="G152:G156"/>
    <mergeCell ref="N152:N156"/>
    <mergeCell ref="O152:O156"/>
    <mergeCell ref="P152:P156"/>
    <mergeCell ref="Q152:Q156"/>
    <mergeCell ref="A167:B171"/>
    <mergeCell ref="C167:D171"/>
    <mergeCell ref="E167:E171"/>
    <mergeCell ref="F167:F171"/>
    <mergeCell ref="G167:G171"/>
    <mergeCell ref="N167:N171"/>
    <mergeCell ref="O167:O171"/>
    <mergeCell ref="P167:P171"/>
    <mergeCell ref="Q167:Q171"/>
    <mergeCell ref="T167:T171"/>
    <mergeCell ref="U167:U171"/>
    <mergeCell ref="R162:R166"/>
    <mergeCell ref="S162:S166"/>
    <mergeCell ref="R167:R171"/>
    <mergeCell ref="S167:S171"/>
    <mergeCell ref="A162:B166"/>
    <mergeCell ref="C162:D166"/>
    <mergeCell ref="E162:E166"/>
    <mergeCell ref="F162:F166"/>
    <mergeCell ref="G162:G166"/>
    <mergeCell ref="N162:N166"/>
    <mergeCell ref="O162:O166"/>
    <mergeCell ref="P162:P166"/>
    <mergeCell ref="Q162:Q166"/>
    <mergeCell ref="T162:T166"/>
    <mergeCell ref="U162:U166"/>
    <mergeCell ref="U172:U176"/>
    <mergeCell ref="A177:B181"/>
    <mergeCell ref="C177:D181"/>
    <mergeCell ref="E177:E181"/>
    <mergeCell ref="F177:F181"/>
    <mergeCell ref="G177:G181"/>
    <mergeCell ref="N177:N181"/>
    <mergeCell ref="O177:O181"/>
    <mergeCell ref="P177:P181"/>
    <mergeCell ref="Q177:Q181"/>
    <mergeCell ref="T177:T181"/>
    <mergeCell ref="U177:U181"/>
    <mergeCell ref="R172:R176"/>
    <mergeCell ref="S172:S176"/>
    <mergeCell ref="R177:R181"/>
    <mergeCell ref="S177:S181"/>
    <mergeCell ref="A172:B176"/>
    <mergeCell ref="C172:D176"/>
    <mergeCell ref="E172:E176"/>
    <mergeCell ref="F172:F176"/>
    <mergeCell ref="G172:G176"/>
    <mergeCell ref="N172:N176"/>
    <mergeCell ref="O172:O176"/>
    <mergeCell ref="P172:P176"/>
    <mergeCell ref="T172:T176"/>
    <mergeCell ref="Q172:Q176"/>
    <mergeCell ref="C187:D191"/>
    <mergeCell ref="E187:E191"/>
    <mergeCell ref="F187:F191"/>
    <mergeCell ref="G187:G191"/>
    <mergeCell ref="N187:N191"/>
    <mergeCell ref="O187:O191"/>
    <mergeCell ref="P187:P191"/>
    <mergeCell ref="Q187:Q191"/>
    <mergeCell ref="T187:T191"/>
    <mergeCell ref="U187:U191"/>
    <mergeCell ref="R182:R186"/>
    <mergeCell ref="S182:S186"/>
    <mergeCell ref="R187:R191"/>
    <mergeCell ref="S187:S191"/>
    <mergeCell ref="A182:B186"/>
    <mergeCell ref="C182:D186"/>
    <mergeCell ref="E182:E186"/>
    <mergeCell ref="F182:F186"/>
    <mergeCell ref="G182:G186"/>
    <mergeCell ref="N182:N186"/>
    <mergeCell ref="O182:O186"/>
    <mergeCell ref="P182:P186"/>
    <mergeCell ref="Q182:Q186"/>
    <mergeCell ref="T182:T186"/>
    <mergeCell ref="U182:U186"/>
    <mergeCell ref="A187:B191"/>
    <mergeCell ref="T192:T196"/>
    <mergeCell ref="U192:U196"/>
    <mergeCell ref="A197:B201"/>
    <mergeCell ref="C197:D201"/>
    <mergeCell ref="E197:E201"/>
    <mergeCell ref="F197:F201"/>
    <mergeCell ref="G197:G201"/>
    <mergeCell ref="N197:N201"/>
    <mergeCell ref="O197:O201"/>
    <mergeCell ref="P197:P201"/>
    <mergeCell ref="Q197:Q201"/>
    <mergeCell ref="T197:T201"/>
    <mergeCell ref="U197:U201"/>
    <mergeCell ref="R192:R196"/>
    <mergeCell ref="S192:S196"/>
    <mergeCell ref="R197:R201"/>
    <mergeCell ref="S197:S201"/>
    <mergeCell ref="A192:B196"/>
    <mergeCell ref="C192:D196"/>
    <mergeCell ref="E192:E196"/>
    <mergeCell ref="F192:F196"/>
    <mergeCell ref="G192:G196"/>
    <mergeCell ref="N192:N196"/>
    <mergeCell ref="O192:O196"/>
    <mergeCell ref="P192:P196"/>
    <mergeCell ref="Q192:Q196"/>
    <mergeCell ref="T202:T206"/>
    <mergeCell ref="U202:U206"/>
    <mergeCell ref="A207:B211"/>
    <mergeCell ref="C207:D211"/>
    <mergeCell ref="E207:E211"/>
    <mergeCell ref="F207:F211"/>
    <mergeCell ref="G207:G211"/>
    <mergeCell ref="N207:N211"/>
    <mergeCell ref="O207:O211"/>
    <mergeCell ref="P207:P211"/>
    <mergeCell ref="Q207:Q211"/>
    <mergeCell ref="T207:T211"/>
    <mergeCell ref="U207:U211"/>
    <mergeCell ref="R202:R206"/>
    <mergeCell ref="S202:S206"/>
    <mergeCell ref="R207:R211"/>
    <mergeCell ref="S207:S211"/>
    <mergeCell ref="A202:B206"/>
    <mergeCell ref="C202:D206"/>
    <mergeCell ref="E202:E206"/>
    <mergeCell ref="F202:F206"/>
    <mergeCell ref="G202:G206"/>
    <mergeCell ref="N202:N206"/>
    <mergeCell ref="O202:O206"/>
    <mergeCell ref="P202:P206"/>
    <mergeCell ref="Q202:Q206"/>
    <mergeCell ref="Q227:Q231"/>
    <mergeCell ref="A217:B221"/>
    <mergeCell ref="C217:D221"/>
    <mergeCell ref="E217:E221"/>
    <mergeCell ref="F217:F221"/>
    <mergeCell ref="G217:G221"/>
    <mergeCell ref="N217:N221"/>
    <mergeCell ref="O217:O221"/>
    <mergeCell ref="P217:P221"/>
    <mergeCell ref="Q217:Q221"/>
    <mergeCell ref="T217:T221"/>
    <mergeCell ref="U217:U221"/>
    <mergeCell ref="R212:R216"/>
    <mergeCell ref="S212:S216"/>
    <mergeCell ref="R217:R221"/>
    <mergeCell ref="S217:S221"/>
    <mergeCell ref="A212:B216"/>
    <mergeCell ref="C212:D216"/>
    <mergeCell ref="E212:E216"/>
    <mergeCell ref="F212:F216"/>
    <mergeCell ref="G212:G216"/>
    <mergeCell ref="N212:N216"/>
    <mergeCell ref="O212:O216"/>
    <mergeCell ref="P212:P216"/>
    <mergeCell ref="Q212:Q216"/>
    <mergeCell ref="T212:T216"/>
    <mergeCell ref="U212:U216"/>
    <mergeCell ref="T222:T226"/>
    <mergeCell ref="U222:U226"/>
    <mergeCell ref="T227:T231"/>
    <mergeCell ref="U227:U231"/>
    <mergeCell ref="R222:R226"/>
    <mergeCell ref="S222:S226"/>
    <mergeCell ref="R227:R231"/>
    <mergeCell ref="S227:S231"/>
    <mergeCell ref="G242:G246"/>
    <mergeCell ref="N242:N246"/>
    <mergeCell ref="O242:O246"/>
    <mergeCell ref="P242:P246"/>
    <mergeCell ref="Q242:Q246"/>
    <mergeCell ref="T232:T236"/>
    <mergeCell ref="U232:U236"/>
    <mergeCell ref="A222:B226"/>
    <mergeCell ref="C222:D226"/>
    <mergeCell ref="E222:E226"/>
    <mergeCell ref="F222:F226"/>
    <mergeCell ref="G222:G226"/>
    <mergeCell ref="N222:N226"/>
    <mergeCell ref="O222:O226"/>
    <mergeCell ref="P222:P226"/>
    <mergeCell ref="Q222:Q226"/>
    <mergeCell ref="A227:B231"/>
    <mergeCell ref="C227:D231"/>
    <mergeCell ref="E227:E231"/>
    <mergeCell ref="F227:F231"/>
    <mergeCell ref="G227:G231"/>
    <mergeCell ref="N227:N231"/>
    <mergeCell ref="O227:O231"/>
    <mergeCell ref="P227:P231"/>
    <mergeCell ref="A237:B241"/>
    <mergeCell ref="C237:D241"/>
    <mergeCell ref="E237:E241"/>
    <mergeCell ref="F237:F241"/>
    <mergeCell ref="G237:G241"/>
    <mergeCell ref="N237:N241"/>
    <mergeCell ref="O237:O241"/>
    <mergeCell ref="P237:P241"/>
    <mergeCell ref="Q237:Q241"/>
    <mergeCell ref="T237:T241"/>
    <mergeCell ref="U237:U241"/>
    <mergeCell ref="R232:R236"/>
    <mergeCell ref="S232:S236"/>
    <mergeCell ref="R237:R241"/>
    <mergeCell ref="S237:S241"/>
    <mergeCell ref="A232:B236"/>
    <mergeCell ref="C232:D236"/>
    <mergeCell ref="E232:E236"/>
    <mergeCell ref="F232:F236"/>
    <mergeCell ref="G232:G236"/>
    <mergeCell ref="N232:N236"/>
    <mergeCell ref="O232:O236"/>
    <mergeCell ref="P232:P236"/>
    <mergeCell ref="Q232:Q236"/>
    <mergeCell ref="T242:T246"/>
    <mergeCell ref="U242:U246"/>
    <mergeCell ref="A247:B251"/>
    <mergeCell ref="C247:D251"/>
    <mergeCell ref="E247:E251"/>
    <mergeCell ref="F247:F251"/>
    <mergeCell ref="G247:G251"/>
    <mergeCell ref="N247:N251"/>
    <mergeCell ref="O247:O251"/>
    <mergeCell ref="P247:P251"/>
    <mergeCell ref="Q247:Q251"/>
    <mergeCell ref="T247:T251"/>
    <mergeCell ref="U247:U251"/>
    <mergeCell ref="R242:R246"/>
    <mergeCell ref="S242:S246"/>
    <mergeCell ref="R247:R251"/>
    <mergeCell ref="S247:S251"/>
    <mergeCell ref="A242:B246"/>
    <mergeCell ref="C242:D246"/>
    <mergeCell ref="E242:E246"/>
    <mergeCell ref="F242:F246"/>
    <mergeCell ref="A257:B261"/>
    <mergeCell ref="C257:D261"/>
    <mergeCell ref="E257:E261"/>
    <mergeCell ref="F257:F261"/>
    <mergeCell ref="G257:G261"/>
    <mergeCell ref="N257:N261"/>
    <mergeCell ref="O257:O261"/>
    <mergeCell ref="P257:P261"/>
    <mergeCell ref="Q257:Q261"/>
    <mergeCell ref="T257:T261"/>
    <mergeCell ref="U257:U261"/>
    <mergeCell ref="R252:R256"/>
    <mergeCell ref="S252:S256"/>
    <mergeCell ref="R257:R261"/>
    <mergeCell ref="S257:S261"/>
    <mergeCell ref="A252:B256"/>
    <mergeCell ref="C252:D256"/>
    <mergeCell ref="E252:E256"/>
    <mergeCell ref="F252:F256"/>
    <mergeCell ref="G252:G256"/>
    <mergeCell ref="N252:N256"/>
    <mergeCell ref="O252:O256"/>
    <mergeCell ref="P252:P256"/>
    <mergeCell ref="Q252:Q256"/>
    <mergeCell ref="T252:T256"/>
    <mergeCell ref="U252:U256"/>
    <mergeCell ref="S12:S16"/>
    <mergeCell ref="R12:R16"/>
    <mergeCell ref="S17:S21"/>
    <mergeCell ref="R17:R21"/>
    <mergeCell ref="R5:R11"/>
    <mergeCell ref="S5:S11"/>
    <mergeCell ref="R22:R26"/>
    <mergeCell ref="S22:S26"/>
    <mergeCell ref="R27:R31"/>
    <mergeCell ref="S27:S31"/>
    <mergeCell ref="R132:R136"/>
    <mergeCell ref="S132:S136"/>
    <mergeCell ref="R137:R141"/>
    <mergeCell ref="S137:S141"/>
    <mergeCell ref="R142:R146"/>
    <mergeCell ref="S142:S146"/>
    <mergeCell ref="R147:R151"/>
    <mergeCell ref="S147:S151"/>
    <mergeCell ref="R67:R71"/>
    <mergeCell ref="S67:S71"/>
    <mergeCell ref="R72:R76"/>
    <mergeCell ref="S72:S76"/>
    <mergeCell ref="R77:R81"/>
    <mergeCell ref="S77:S81"/>
    <mergeCell ref="R82:R86"/>
    <mergeCell ref="S82:S86"/>
    <mergeCell ref="R127:R131"/>
    <mergeCell ref="S127:S131"/>
  </mergeCells>
  <conditionalFormatting sqref="A12:F16 A22:F26 A32:F36 A42:F46 A52:F56 A62:F66 A72:F76 A82:F86 A92:F96 A102:F106 A112:F116 A122:F126 A132:F136 A142:F146 A152:F156 A162:F166 A172:F176 A182:F186 A192:F196 A202:F206 A212:F216 A222:F226 A232:F236 A242:F246 A252:F256">
    <cfRule type="cellIs" dxfId="2"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E241 A247:F251 A257:F261">
    <cfRule type="cellIs" dxfId="1" priority="2" operator="equal">
      <formula>0</formula>
    </cfRule>
  </conditionalFormatting>
  <conditionalFormatting sqref="F237:F241">
    <cfRule type="cellIs" dxfId="0" priority="1" operator="equal">
      <formula>0</formula>
    </cfRule>
  </conditionalFormatting>
  <dataValidations count="2">
    <dataValidation type="list" allowBlank="1" showInputMessage="1" showErrorMessage="1" sqref="U122 U237 U242 U247 U252 U257 U177 U172 U167 U162 U157 U152 U147 U142 U137 U132 U127 U187 U182 U192 U197 U202 U207 U212 U217 U222 U227 U232 U67 U62 U57 U52 U47 U42 U37 U32 U27 U22 U12 U17 U77 U72 U82 U87 U92 U97 U102 U107 U112 U117 AH122 AH237 AH242 AH247 AH252 AH257 AH177 AH172 AH167 AH162 AH157 AH152 AH147 AH142 AH137 AH132 AH127 AH187 AH182 AH192 AH197 AH202 AH207 AH212 AH217 AH222 AH227 AH232 AH67 AH62 AH57 AH52 AH47 AH42 AH37 AH32 AH27 AH22 AH12 AH17 AH77 AH72 AH82 AH87 AH92 AH97 AH102 AH107 AH112 AH117">
      <formula1>$AL$4</formula1>
    </dataValidation>
    <dataValidation type="list" allowBlank="1" showInputMessage="1" showErrorMessage="1" sqref="I12:L261 V12:Y261">
      <formula1>$AJ$4:$AJ$8</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8" orientation="portrait" r:id="rId1"/>
  <rowBreaks count="2" manualBreakCount="2">
    <brk id="91" max="16383" man="1"/>
    <brk id="176" max="16383" man="1"/>
  </rowBreaks>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cp:lastModifiedBy>
  <cp:lastPrinted>2014-12-29T00:04:21Z</cp:lastPrinted>
  <dcterms:created xsi:type="dcterms:W3CDTF">2011-04-19T09:59:59Z</dcterms:created>
  <dcterms:modified xsi:type="dcterms:W3CDTF">2017-01-26T23:00:16Z</dcterms:modified>
</cp:coreProperties>
</file>