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EsteLivro" defaultThemeVersion="124226"/>
  <workbookProtection workbookPassword="C478" lockStructure="1"/>
  <bookViews>
    <workbookView xWindow="0" yWindow="0" windowWidth="19200" windowHeight="11370" tabRatio="845"/>
  </bookViews>
  <sheets>
    <sheet name="Instruções" sheetId="44" r:id="rId1"/>
    <sheet name="Classificação" sheetId="4" r:id="rId2"/>
    <sheet name="Pontuaçoes Solo" sheetId="42" r:id="rId3"/>
    <sheet name="Pontuaçoes Aparelho" sheetId="43" r:id="rId4"/>
    <sheet name="Pontuaçoes Salto" sheetId="39" r:id="rId5"/>
    <sheet name="Legenda" sheetId="46" r:id="rId6"/>
  </sheets>
  <definedNames>
    <definedName name="_xlnm.Print_Area" localSheetId="1">Classificação!$A$1:$AY$161</definedName>
    <definedName name="_xlnm.Print_Area" localSheetId="0">Instruções!$A$1:$L$55</definedName>
    <definedName name="_xlnm.Print_Area" localSheetId="5">Legenda!$A$1:$J$23</definedName>
  </definedNames>
  <calcPr calcId="145621"/>
</workbook>
</file>

<file path=xl/calcChain.xml><?xml version="1.0" encoding="utf-8"?>
<calcChain xmlns="http://schemas.openxmlformats.org/spreadsheetml/2006/main">
  <c r="AO159" i="4" l="1"/>
  <c r="AO156" i="4"/>
  <c r="AO153" i="4"/>
  <c r="AO150" i="4"/>
  <c r="AO147" i="4"/>
  <c r="AO144" i="4"/>
  <c r="AO141" i="4"/>
  <c r="AO138" i="4"/>
  <c r="AO135" i="4"/>
  <c r="AO132" i="4"/>
  <c r="AO129" i="4"/>
  <c r="AO126" i="4"/>
  <c r="AO123" i="4"/>
  <c r="AO120" i="4"/>
  <c r="AO117" i="4"/>
  <c r="AO114" i="4"/>
  <c r="AO111" i="4"/>
  <c r="AO108" i="4"/>
  <c r="AO105" i="4"/>
  <c r="AO102" i="4"/>
  <c r="AO99" i="4"/>
  <c r="AO96" i="4"/>
  <c r="AO93" i="4"/>
  <c r="AO90" i="4"/>
  <c r="AO87" i="4"/>
  <c r="AO84" i="4"/>
  <c r="AO81" i="4"/>
  <c r="AO78" i="4"/>
  <c r="AO75" i="4"/>
  <c r="AO72" i="4"/>
  <c r="AO69" i="4"/>
  <c r="AO66" i="4"/>
  <c r="AO63" i="4"/>
  <c r="AO60" i="4"/>
  <c r="AO57" i="4"/>
  <c r="AO54" i="4"/>
  <c r="AO51" i="4"/>
  <c r="AO48" i="4"/>
  <c r="AO45" i="4"/>
  <c r="AO42" i="4"/>
  <c r="AO39" i="4"/>
  <c r="AO36" i="4"/>
  <c r="AO33" i="4"/>
  <c r="AO30" i="4"/>
  <c r="AO27" i="4"/>
  <c r="AO24" i="4"/>
  <c r="AO21" i="4"/>
  <c r="AO18" i="4"/>
  <c r="AO15" i="4"/>
  <c r="AO12" i="4"/>
  <c r="AF159" i="4"/>
  <c r="AF156" i="4"/>
  <c r="AF153" i="4"/>
  <c r="AF150" i="4"/>
  <c r="AF147" i="4"/>
  <c r="AF144" i="4"/>
  <c r="AF141" i="4"/>
  <c r="AF138" i="4"/>
  <c r="AF135" i="4"/>
  <c r="AF132" i="4"/>
  <c r="AF129" i="4"/>
  <c r="AF126" i="4"/>
  <c r="AF123" i="4"/>
  <c r="AF120" i="4"/>
  <c r="AF117" i="4"/>
  <c r="AF114" i="4"/>
  <c r="AF111" i="4"/>
  <c r="AF108" i="4"/>
  <c r="AF105" i="4"/>
  <c r="AF102" i="4"/>
  <c r="AF99" i="4"/>
  <c r="AF96" i="4"/>
  <c r="AF93" i="4"/>
  <c r="AF90" i="4"/>
  <c r="AF87" i="4"/>
  <c r="AF84" i="4"/>
  <c r="AF81" i="4"/>
  <c r="AF78" i="4"/>
  <c r="AF75" i="4"/>
  <c r="AF72" i="4"/>
  <c r="AF69" i="4"/>
  <c r="AF66" i="4"/>
  <c r="AF63" i="4"/>
  <c r="AF60" i="4"/>
  <c r="AF57" i="4"/>
  <c r="AF54" i="4"/>
  <c r="AF51" i="4"/>
  <c r="AF48" i="4"/>
  <c r="AF45" i="4"/>
  <c r="AF42" i="4"/>
  <c r="AF39" i="4"/>
  <c r="AF36" i="4"/>
  <c r="AF33" i="4"/>
  <c r="AF30" i="4"/>
  <c r="AF27" i="4"/>
  <c r="AF24" i="4"/>
  <c r="AF21" i="4"/>
  <c r="AF18" i="4"/>
  <c r="AF15" i="4"/>
  <c r="AF12" i="4"/>
  <c r="AA159" i="4" l="1"/>
  <c r="Z159" i="4"/>
  <c r="Y159" i="4"/>
  <c r="X159" i="4"/>
  <c r="W159" i="4"/>
  <c r="V159" i="4"/>
  <c r="U159" i="4"/>
  <c r="T159" i="4"/>
  <c r="AA156" i="4"/>
  <c r="Z156" i="4"/>
  <c r="Y156" i="4"/>
  <c r="X156" i="4"/>
  <c r="W156" i="4"/>
  <c r="V156" i="4"/>
  <c r="U156" i="4"/>
  <c r="T156" i="4"/>
  <c r="AA153" i="4"/>
  <c r="Z153" i="4"/>
  <c r="Y153" i="4"/>
  <c r="X153" i="4"/>
  <c r="W153" i="4"/>
  <c r="V153" i="4"/>
  <c r="U153" i="4"/>
  <c r="T153" i="4"/>
  <c r="AA150" i="4"/>
  <c r="Z150" i="4"/>
  <c r="Y150" i="4"/>
  <c r="X150" i="4"/>
  <c r="W150" i="4"/>
  <c r="V150" i="4"/>
  <c r="U150" i="4"/>
  <c r="T150" i="4"/>
  <c r="AA147" i="4"/>
  <c r="Z147" i="4"/>
  <c r="Y147" i="4"/>
  <c r="X147" i="4"/>
  <c r="W147" i="4"/>
  <c r="V147" i="4"/>
  <c r="U147" i="4"/>
  <c r="T147" i="4"/>
  <c r="AA144" i="4"/>
  <c r="Z144" i="4"/>
  <c r="Y144" i="4"/>
  <c r="X144" i="4"/>
  <c r="W144" i="4"/>
  <c r="V144" i="4"/>
  <c r="U144" i="4"/>
  <c r="T144" i="4"/>
  <c r="AA141" i="4"/>
  <c r="Z141" i="4"/>
  <c r="Y141" i="4"/>
  <c r="X141" i="4"/>
  <c r="W141" i="4"/>
  <c r="V141" i="4"/>
  <c r="U141" i="4"/>
  <c r="T141" i="4"/>
  <c r="AA138" i="4"/>
  <c r="Z138" i="4"/>
  <c r="Y138" i="4"/>
  <c r="X138" i="4"/>
  <c r="W138" i="4"/>
  <c r="V138" i="4"/>
  <c r="U138" i="4"/>
  <c r="T138" i="4"/>
  <c r="AA135" i="4"/>
  <c r="Z135" i="4"/>
  <c r="Y135" i="4"/>
  <c r="X135" i="4"/>
  <c r="W135" i="4"/>
  <c r="V135" i="4"/>
  <c r="U135" i="4"/>
  <c r="T135" i="4"/>
  <c r="AA132" i="4"/>
  <c r="Z132" i="4"/>
  <c r="Y132" i="4"/>
  <c r="X132" i="4"/>
  <c r="W132" i="4"/>
  <c r="V132" i="4"/>
  <c r="U132" i="4"/>
  <c r="T132" i="4"/>
  <c r="AA129" i="4"/>
  <c r="Z129" i="4"/>
  <c r="Y129" i="4"/>
  <c r="X129" i="4"/>
  <c r="W129" i="4"/>
  <c r="V129" i="4"/>
  <c r="U129" i="4"/>
  <c r="T129" i="4"/>
  <c r="AA126" i="4"/>
  <c r="Z126" i="4"/>
  <c r="Y126" i="4"/>
  <c r="X126" i="4"/>
  <c r="W126" i="4"/>
  <c r="V126" i="4"/>
  <c r="U126" i="4"/>
  <c r="T126" i="4"/>
  <c r="AA123" i="4"/>
  <c r="Z123" i="4"/>
  <c r="Y123" i="4"/>
  <c r="X123" i="4"/>
  <c r="W123" i="4"/>
  <c r="V123" i="4"/>
  <c r="U123" i="4"/>
  <c r="T123" i="4"/>
  <c r="AA120" i="4"/>
  <c r="Z120" i="4"/>
  <c r="Y120" i="4"/>
  <c r="X120" i="4"/>
  <c r="W120" i="4"/>
  <c r="V120" i="4"/>
  <c r="U120" i="4"/>
  <c r="T120" i="4"/>
  <c r="AA117" i="4"/>
  <c r="Z117" i="4"/>
  <c r="Y117" i="4"/>
  <c r="X117" i="4"/>
  <c r="W117" i="4"/>
  <c r="V117" i="4"/>
  <c r="U117" i="4"/>
  <c r="T117" i="4"/>
  <c r="AA114" i="4"/>
  <c r="Z114" i="4"/>
  <c r="Y114" i="4"/>
  <c r="X114" i="4"/>
  <c r="W114" i="4"/>
  <c r="V114" i="4"/>
  <c r="U114" i="4"/>
  <c r="T114" i="4"/>
  <c r="AA111" i="4"/>
  <c r="Z111" i="4"/>
  <c r="Y111" i="4"/>
  <c r="X111" i="4"/>
  <c r="W111" i="4"/>
  <c r="V111" i="4"/>
  <c r="U111" i="4"/>
  <c r="T111" i="4"/>
  <c r="AA108" i="4"/>
  <c r="Z108" i="4"/>
  <c r="Y108" i="4"/>
  <c r="X108" i="4"/>
  <c r="W108" i="4"/>
  <c r="V108" i="4"/>
  <c r="U108" i="4"/>
  <c r="T108" i="4"/>
  <c r="AA105" i="4"/>
  <c r="Z105" i="4"/>
  <c r="Y105" i="4"/>
  <c r="X105" i="4"/>
  <c r="W105" i="4"/>
  <c r="V105" i="4"/>
  <c r="U105" i="4"/>
  <c r="T105" i="4"/>
  <c r="AA102" i="4"/>
  <c r="Z102" i="4"/>
  <c r="Y102" i="4"/>
  <c r="X102" i="4"/>
  <c r="W102" i="4"/>
  <c r="V102" i="4"/>
  <c r="U102" i="4"/>
  <c r="T102" i="4"/>
  <c r="AA99" i="4"/>
  <c r="Z99" i="4"/>
  <c r="Y99" i="4"/>
  <c r="X99" i="4"/>
  <c r="W99" i="4"/>
  <c r="V99" i="4"/>
  <c r="U99" i="4"/>
  <c r="T99" i="4"/>
  <c r="AA96" i="4"/>
  <c r="Z96" i="4"/>
  <c r="Y96" i="4"/>
  <c r="X96" i="4"/>
  <c r="W96" i="4"/>
  <c r="V96" i="4"/>
  <c r="U96" i="4"/>
  <c r="T96" i="4"/>
  <c r="AA93" i="4"/>
  <c r="Z93" i="4"/>
  <c r="Y93" i="4"/>
  <c r="X93" i="4"/>
  <c r="W93" i="4"/>
  <c r="V93" i="4"/>
  <c r="U93" i="4"/>
  <c r="T93" i="4"/>
  <c r="AA90" i="4"/>
  <c r="Z90" i="4"/>
  <c r="Y90" i="4"/>
  <c r="X90" i="4"/>
  <c r="W90" i="4"/>
  <c r="V90" i="4"/>
  <c r="U90" i="4"/>
  <c r="T90" i="4"/>
  <c r="AA87" i="4"/>
  <c r="Z87" i="4"/>
  <c r="Y87" i="4"/>
  <c r="X87" i="4"/>
  <c r="W87" i="4"/>
  <c r="V87" i="4"/>
  <c r="U87" i="4"/>
  <c r="T87" i="4"/>
  <c r="AA84" i="4"/>
  <c r="Z84" i="4"/>
  <c r="Y84" i="4"/>
  <c r="X84" i="4"/>
  <c r="W84" i="4"/>
  <c r="V84" i="4"/>
  <c r="U84" i="4"/>
  <c r="T84" i="4"/>
  <c r="AA81" i="4"/>
  <c r="Z81" i="4"/>
  <c r="Y81" i="4"/>
  <c r="X81" i="4"/>
  <c r="W81" i="4"/>
  <c r="V81" i="4"/>
  <c r="U81" i="4"/>
  <c r="T81" i="4"/>
  <c r="AA78" i="4"/>
  <c r="Z78" i="4"/>
  <c r="Y78" i="4"/>
  <c r="X78" i="4"/>
  <c r="W78" i="4"/>
  <c r="V78" i="4"/>
  <c r="U78" i="4"/>
  <c r="T78" i="4"/>
  <c r="AA75" i="4"/>
  <c r="Z75" i="4"/>
  <c r="Y75" i="4"/>
  <c r="X75" i="4"/>
  <c r="W75" i="4"/>
  <c r="V75" i="4"/>
  <c r="U75" i="4"/>
  <c r="T75" i="4"/>
  <c r="AA72" i="4"/>
  <c r="Z72" i="4"/>
  <c r="Y72" i="4"/>
  <c r="X72" i="4"/>
  <c r="W72" i="4"/>
  <c r="V72" i="4"/>
  <c r="U72" i="4"/>
  <c r="T72" i="4"/>
  <c r="AA69" i="4"/>
  <c r="Z69" i="4"/>
  <c r="Y69" i="4"/>
  <c r="X69" i="4"/>
  <c r="W69" i="4"/>
  <c r="V69" i="4"/>
  <c r="U69" i="4"/>
  <c r="T69" i="4"/>
  <c r="AA66" i="4"/>
  <c r="Z66" i="4"/>
  <c r="Y66" i="4"/>
  <c r="X66" i="4"/>
  <c r="W66" i="4"/>
  <c r="V66" i="4"/>
  <c r="U66" i="4"/>
  <c r="T66" i="4"/>
  <c r="AA63" i="4"/>
  <c r="Z63" i="4"/>
  <c r="Y63" i="4"/>
  <c r="X63" i="4"/>
  <c r="W63" i="4"/>
  <c r="V63" i="4"/>
  <c r="U63" i="4"/>
  <c r="T63" i="4"/>
  <c r="AA60" i="4"/>
  <c r="Z60" i="4"/>
  <c r="Y60" i="4"/>
  <c r="X60" i="4"/>
  <c r="W60" i="4"/>
  <c r="V60" i="4"/>
  <c r="U60" i="4"/>
  <c r="T60" i="4"/>
  <c r="AA57" i="4"/>
  <c r="Z57" i="4"/>
  <c r="Y57" i="4"/>
  <c r="X57" i="4"/>
  <c r="W57" i="4"/>
  <c r="V57" i="4"/>
  <c r="U57" i="4"/>
  <c r="T57" i="4"/>
  <c r="AA54" i="4"/>
  <c r="Z54" i="4"/>
  <c r="Y54" i="4"/>
  <c r="X54" i="4"/>
  <c r="W54" i="4"/>
  <c r="V54" i="4"/>
  <c r="U54" i="4"/>
  <c r="T54" i="4"/>
  <c r="AA51" i="4"/>
  <c r="Z51" i="4"/>
  <c r="Y51" i="4"/>
  <c r="X51" i="4"/>
  <c r="W51" i="4"/>
  <c r="V51" i="4"/>
  <c r="U51" i="4"/>
  <c r="T51" i="4"/>
  <c r="AA48" i="4"/>
  <c r="Z48" i="4"/>
  <c r="Y48" i="4"/>
  <c r="X48" i="4"/>
  <c r="W48" i="4"/>
  <c r="V48" i="4"/>
  <c r="U48" i="4"/>
  <c r="T48" i="4"/>
  <c r="AA45" i="4"/>
  <c r="Z45" i="4"/>
  <c r="Y45" i="4"/>
  <c r="X45" i="4"/>
  <c r="W45" i="4"/>
  <c r="V45" i="4"/>
  <c r="U45" i="4"/>
  <c r="T45" i="4"/>
  <c r="AA42" i="4"/>
  <c r="Z42" i="4"/>
  <c r="Y42" i="4"/>
  <c r="X42" i="4"/>
  <c r="W42" i="4"/>
  <c r="V42" i="4"/>
  <c r="U42" i="4"/>
  <c r="T42" i="4"/>
  <c r="AA39" i="4"/>
  <c r="Z39" i="4"/>
  <c r="Y39" i="4"/>
  <c r="X39" i="4"/>
  <c r="W39" i="4"/>
  <c r="V39" i="4"/>
  <c r="U39" i="4"/>
  <c r="T39" i="4"/>
  <c r="AA36" i="4"/>
  <c r="Z36" i="4"/>
  <c r="Y36" i="4"/>
  <c r="X36" i="4"/>
  <c r="W36" i="4"/>
  <c r="V36" i="4"/>
  <c r="U36" i="4"/>
  <c r="T36" i="4"/>
  <c r="AA33" i="4"/>
  <c r="Z33" i="4"/>
  <c r="Y33" i="4"/>
  <c r="X33" i="4"/>
  <c r="W33" i="4"/>
  <c r="V33" i="4"/>
  <c r="U33" i="4"/>
  <c r="T33" i="4"/>
  <c r="AA30" i="4"/>
  <c r="Z30" i="4"/>
  <c r="Y30" i="4"/>
  <c r="X30" i="4"/>
  <c r="W30" i="4"/>
  <c r="V30" i="4"/>
  <c r="U30" i="4"/>
  <c r="T30" i="4"/>
  <c r="AA27" i="4"/>
  <c r="Z27" i="4"/>
  <c r="Y27" i="4"/>
  <c r="X27" i="4"/>
  <c r="W27" i="4"/>
  <c r="V27" i="4"/>
  <c r="U27" i="4"/>
  <c r="T27" i="4"/>
  <c r="AA24" i="4"/>
  <c r="Z24" i="4"/>
  <c r="Y24" i="4"/>
  <c r="X24" i="4"/>
  <c r="W24" i="4"/>
  <c r="V24" i="4"/>
  <c r="U24" i="4"/>
  <c r="T24" i="4"/>
  <c r="AA21" i="4"/>
  <c r="Z21" i="4"/>
  <c r="Y21" i="4"/>
  <c r="X21" i="4"/>
  <c r="W21" i="4"/>
  <c r="V21" i="4"/>
  <c r="U21" i="4"/>
  <c r="T21" i="4"/>
  <c r="AA18" i="4"/>
  <c r="Z18" i="4"/>
  <c r="Y18" i="4"/>
  <c r="X18" i="4"/>
  <c r="W18" i="4"/>
  <c r="V18" i="4"/>
  <c r="U18" i="4"/>
  <c r="T18" i="4"/>
  <c r="AA15" i="4"/>
  <c r="Z15" i="4"/>
  <c r="Y15" i="4"/>
  <c r="X15" i="4"/>
  <c r="W15" i="4"/>
  <c r="V15" i="4"/>
  <c r="U15" i="4"/>
  <c r="T15" i="4"/>
  <c r="AA12" i="4"/>
  <c r="Z12" i="4"/>
  <c r="Y12" i="4"/>
  <c r="X12" i="4"/>
  <c r="W12" i="4"/>
  <c r="V12" i="4"/>
  <c r="U12" i="4"/>
  <c r="T12" i="4"/>
  <c r="X12" i="43"/>
  <c r="AB12" i="4" s="1"/>
  <c r="O159" i="4" l="1"/>
  <c r="N159" i="4"/>
  <c r="M159" i="4"/>
  <c r="L159" i="4"/>
  <c r="K159" i="4"/>
  <c r="J159" i="4"/>
  <c r="I159" i="4"/>
  <c r="H159" i="4"/>
  <c r="G159" i="4"/>
  <c r="O156" i="4"/>
  <c r="N156" i="4"/>
  <c r="M156" i="4"/>
  <c r="L156" i="4"/>
  <c r="K156" i="4"/>
  <c r="J156" i="4"/>
  <c r="I156" i="4"/>
  <c r="H156" i="4"/>
  <c r="G156" i="4"/>
  <c r="O153" i="4"/>
  <c r="N153" i="4"/>
  <c r="M153" i="4"/>
  <c r="L153" i="4"/>
  <c r="K153" i="4"/>
  <c r="J153" i="4"/>
  <c r="I153" i="4"/>
  <c r="H153" i="4"/>
  <c r="G153" i="4"/>
  <c r="O150" i="4"/>
  <c r="N150" i="4"/>
  <c r="M150" i="4"/>
  <c r="L150" i="4"/>
  <c r="K150" i="4"/>
  <c r="J150" i="4"/>
  <c r="I150" i="4"/>
  <c r="H150" i="4"/>
  <c r="G150" i="4"/>
  <c r="O147" i="4"/>
  <c r="N147" i="4"/>
  <c r="M147" i="4"/>
  <c r="L147" i="4"/>
  <c r="K147" i="4"/>
  <c r="J147" i="4"/>
  <c r="I147" i="4"/>
  <c r="H147" i="4"/>
  <c r="G147" i="4"/>
  <c r="O144" i="4"/>
  <c r="N144" i="4"/>
  <c r="M144" i="4"/>
  <c r="L144" i="4"/>
  <c r="K144" i="4"/>
  <c r="J144" i="4"/>
  <c r="I144" i="4"/>
  <c r="H144" i="4"/>
  <c r="G144" i="4"/>
  <c r="O141" i="4"/>
  <c r="N141" i="4"/>
  <c r="M141" i="4"/>
  <c r="L141" i="4"/>
  <c r="K141" i="4"/>
  <c r="J141" i="4"/>
  <c r="I141" i="4"/>
  <c r="H141" i="4"/>
  <c r="G141" i="4"/>
  <c r="O138" i="4"/>
  <c r="N138" i="4"/>
  <c r="M138" i="4"/>
  <c r="L138" i="4"/>
  <c r="K138" i="4"/>
  <c r="J138" i="4"/>
  <c r="I138" i="4"/>
  <c r="H138" i="4"/>
  <c r="G138" i="4"/>
  <c r="O135" i="4"/>
  <c r="N135" i="4"/>
  <c r="M135" i="4"/>
  <c r="L135" i="4"/>
  <c r="K135" i="4"/>
  <c r="J135" i="4"/>
  <c r="I135" i="4"/>
  <c r="H135" i="4"/>
  <c r="G135" i="4"/>
  <c r="O132" i="4"/>
  <c r="N132" i="4"/>
  <c r="M132" i="4"/>
  <c r="L132" i="4"/>
  <c r="K132" i="4"/>
  <c r="J132" i="4"/>
  <c r="I132" i="4"/>
  <c r="H132" i="4"/>
  <c r="G132" i="4"/>
  <c r="O129" i="4"/>
  <c r="N129" i="4"/>
  <c r="M129" i="4"/>
  <c r="L129" i="4"/>
  <c r="K129" i="4"/>
  <c r="J129" i="4"/>
  <c r="I129" i="4"/>
  <c r="H129" i="4"/>
  <c r="G129" i="4"/>
  <c r="O126" i="4"/>
  <c r="N126" i="4"/>
  <c r="M126" i="4"/>
  <c r="L126" i="4"/>
  <c r="K126" i="4"/>
  <c r="J126" i="4"/>
  <c r="I126" i="4"/>
  <c r="H126" i="4"/>
  <c r="G126" i="4"/>
  <c r="O123" i="4"/>
  <c r="N123" i="4"/>
  <c r="M123" i="4"/>
  <c r="L123" i="4"/>
  <c r="K123" i="4"/>
  <c r="J123" i="4"/>
  <c r="I123" i="4"/>
  <c r="H123" i="4"/>
  <c r="G123" i="4"/>
  <c r="O120" i="4"/>
  <c r="N120" i="4"/>
  <c r="M120" i="4"/>
  <c r="L120" i="4"/>
  <c r="K120" i="4"/>
  <c r="J120" i="4"/>
  <c r="I120" i="4"/>
  <c r="H120" i="4"/>
  <c r="G120" i="4"/>
  <c r="O117" i="4"/>
  <c r="N117" i="4"/>
  <c r="M117" i="4"/>
  <c r="L117" i="4"/>
  <c r="K117" i="4"/>
  <c r="J117" i="4"/>
  <c r="I117" i="4"/>
  <c r="H117" i="4"/>
  <c r="G117" i="4"/>
  <c r="O114" i="4"/>
  <c r="N114" i="4"/>
  <c r="M114" i="4"/>
  <c r="L114" i="4"/>
  <c r="K114" i="4"/>
  <c r="J114" i="4"/>
  <c r="I114" i="4"/>
  <c r="H114" i="4"/>
  <c r="G114" i="4"/>
  <c r="O111" i="4"/>
  <c r="N111" i="4"/>
  <c r="M111" i="4"/>
  <c r="L111" i="4"/>
  <c r="K111" i="4"/>
  <c r="J111" i="4"/>
  <c r="I111" i="4"/>
  <c r="H111" i="4"/>
  <c r="G111" i="4"/>
  <c r="O108" i="4"/>
  <c r="N108" i="4"/>
  <c r="M108" i="4"/>
  <c r="L108" i="4"/>
  <c r="K108" i="4"/>
  <c r="J108" i="4"/>
  <c r="I108" i="4"/>
  <c r="H108" i="4"/>
  <c r="G108" i="4"/>
  <c r="O105" i="4"/>
  <c r="N105" i="4"/>
  <c r="M105" i="4"/>
  <c r="L105" i="4"/>
  <c r="K105" i="4"/>
  <c r="J105" i="4"/>
  <c r="I105" i="4"/>
  <c r="H105" i="4"/>
  <c r="G105" i="4"/>
  <c r="O102" i="4"/>
  <c r="N102" i="4"/>
  <c r="M102" i="4"/>
  <c r="L102" i="4"/>
  <c r="K102" i="4"/>
  <c r="J102" i="4"/>
  <c r="I102" i="4"/>
  <c r="H102" i="4"/>
  <c r="G102" i="4"/>
  <c r="O99" i="4"/>
  <c r="N99" i="4"/>
  <c r="M99" i="4"/>
  <c r="L99" i="4"/>
  <c r="K99" i="4"/>
  <c r="J99" i="4"/>
  <c r="I99" i="4"/>
  <c r="H99" i="4"/>
  <c r="G99" i="4"/>
  <c r="O96" i="4"/>
  <c r="N96" i="4"/>
  <c r="M96" i="4"/>
  <c r="L96" i="4"/>
  <c r="K96" i="4"/>
  <c r="J96" i="4"/>
  <c r="I96" i="4"/>
  <c r="H96" i="4"/>
  <c r="G96" i="4"/>
  <c r="O93" i="4"/>
  <c r="N93" i="4"/>
  <c r="M93" i="4"/>
  <c r="L93" i="4"/>
  <c r="K93" i="4"/>
  <c r="J93" i="4"/>
  <c r="I93" i="4"/>
  <c r="H93" i="4"/>
  <c r="G93" i="4"/>
  <c r="O90" i="4"/>
  <c r="N90" i="4"/>
  <c r="M90" i="4"/>
  <c r="L90" i="4"/>
  <c r="K90" i="4"/>
  <c r="J90" i="4"/>
  <c r="I90" i="4"/>
  <c r="H90" i="4"/>
  <c r="G90" i="4"/>
  <c r="O87" i="4"/>
  <c r="N87" i="4"/>
  <c r="M87" i="4"/>
  <c r="L87" i="4"/>
  <c r="K87" i="4"/>
  <c r="J87" i="4"/>
  <c r="I87" i="4"/>
  <c r="H87" i="4"/>
  <c r="G87" i="4"/>
  <c r="O84" i="4"/>
  <c r="N84" i="4"/>
  <c r="M84" i="4"/>
  <c r="L84" i="4"/>
  <c r="K84" i="4"/>
  <c r="J84" i="4"/>
  <c r="I84" i="4"/>
  <c r="H84" i="4"/>
  <c r="G84" i="4"/>
  <c r="O81" i="4"/>
  <c r="N81" i="4"/>
  <c r="M81" i="4"/>
  <c r="L81" i="4"/>
  <c r="K81" i="4"/>
  <c r="J81" i="4"/>
  <c r="I81" i="4"/>
  <c r="H81" i="4"/>
  <c r="G81" i="4"/>
  <c r="O78" i="4"/>
  <c r="N78" i="4"/>
  <c r="M78" i="4"/>
  <c r="L78" i="4"/>
  <c r="K78" i="4"/>
  <c r="J78" i="4"/>
  <c r="I78" i="4"/>
  <c r="H78" i="4"/>
  <c r="G78" i="4"/>
  <c r="O75" i="4"/>
  <c r="N75" i="4"/>
  <c r="M75" i="4"/>
  <c r="L75" i="4"/>
  <c r="K75" i="4"/>
  <c r="J75" i="4"/>
  <c r="I75" i="4"/>
  <c r="H75" i="4"/>
  <c r="G75" i="4"/>
  <c r="O72" i="4"/>
  <c r="N72" i="4"/>
  <c r="M72" i="4"/>
  <c r="L72" i="4"/>
  <c r="K72" i="4"/>
  <c r="J72" i="4"/>
  <c r="I72" i="4"/>
  <c r="H72" i="4"/>
  <c r="G72" i="4"/>
  <c r="O69" i="4"/>
  <c r="N69" i="4"/>
  <c r="M69" i="4"/>
  <c r="L69" i="4"/>
  <c r="K69" i="4"/>
  <c r="J69" i="4"/>
  <c r="I69" i="4"/>
  <c r="H69" i="4"/>
  <c r="G69" i="4"/>
  <c r="O66" i="4"/>
  <c r="N66" i="4"/>
  <c r="M66" i="4"/>
  <c r="L66" i="4"/>
  <c r="K66" i="4"/>
  <c r="J66" i="4"/>
  <c r="I66" i="4"/>
  <c r="H66" i="4"/>
  <c r="G66" i="4"/>
  <c r="O63" i="4"/>
  <c r="N63" i="4"/>
  <c r="M63" i="4"/>
  <c r="L63" i="4"/>
  <c r="K63" i="4"/>
  <c r="J63" i="4"/>
  <c r="I63" i="4"/>
  <c r="H63" i="4"/>
  <c r="G63" i="4"/>
  <c r="O60" i="4"/>
  <c r="N60" i="4"/>
  <c r="M60" i="4"/>
  <c r="L60" i="4"/>
  <c r="K60" i="4"/>
  <c r="J60" i="4"/>
  <c r="I60" i="4"/>
  <c r="H60" i="4"/>
  <c r="G60" i="4"/>
  <c r="O57" i="4"/>
  <c r="N57" i="4"/>
  <c r="M57" i="4"/>
  <c r="L57" i="4"/>
  <c r="K57" i="4"/>
  <c r="J57" i="4"/>
  <c r="I57" i="4"/>
  <c r="H57" i="4"/>
  <c r="G57" i="4"/>
  <c r="O54" i="4"/>
  <c r="N54" i="4"/>
  <c r="M54" i="4"/>
  <c r="L54" i="4"/>
  <c r="K54" i="4"/>
  <c r="J54" i="4"/>
  <c r="I54" i="4"/>
  <c r="H54" i="4"/>
  <c r="G54" i="4"/>
  <c r="O51" i="4"/>
  <c r="N51" i="4"/>
  <c r="M51" i="4"/>
  <c r="L51" i="4"/>
  <c r="K51" i="4"/>
  <c r="J51" i="4"/>
  <c r="I51" i="4"/>
  <c r="H51" i="4"/>
  <c r="G51" i="4"/>
  <c r="O48" i="4"/>
  <c r="N48" i="4"/>
  <c r="M48" i="4"/>
  <c r="L48" i="4"/>
  <c r="K48" i="4"/>
  <c r="J48" i="4"/>
  <c r="I48" i="4"/>
  <c r="H48" i="4"/>
  <c r="G48" i="4"/>
  <c r="O45" i="4"/>
  <c r="N45" i="4"/>
  <c r="M45" i="4"/>
  <c r="L45" i="4"/>
  <c r="K45" i="4"/>
  <c r="J45" i="4"/>
  <c r="I45" i="4"/>
  <c r="H45" i="4"/>
  <c r="G45" i="4"/>
  <c r="O42" i="4"/>
  <c r="N42" i="4"/>
  <c r="M42" i="4"/>
  <c r="L42" i="4"/>
  <c r="K42" i="4"/>
  <c r="J42" i="4"/>
  <c r="I42" i="4"/>
  <c r="H42" i="4"/>
  <c r="G42" i="4"/>
  <c r="O39" i="4"/>
  <c r="N39" i="4"/>
  <c r="M39" i="4"/>
  <c r="L39" i="4"/>
  <c r="K39" i="4"/>
  <c r="J39" i="4"/>
  <c r="I39" i="4"/>
  <c r="H39" i="4"/>
  <c r="G39" i="4"/>
  <c r="O36" i="4"/>
  <c r="N36" i="4"/>
  <c r="M36" i="4"/>
  <c r="L36" i="4"/>
  <c r="K36" i="4"/>
  <c r="J36" i="4"/>
  <c r="I36" i="4"/>
  <c r="H36" i="4"/>
  <c r="G36" i="4"/>
  <c r="O33" i="4"/>
  <c r="N33" i="4"/>
  <c r="M33" i="4"/>
  <c r="L33" i="4"/>
  <c r="K33" i="4"/>
  <c r="J33" i="4"/>
  <c r="I33" i="4"/>
  <c r="H33" i="4"/>
  <c r="G33" i="4"/>
  <c r="O30" i="4"/>
  <c r="N30" i="4"/>
  <c r="M30" i="4"/>
  <c r="L30" i="4"/>
  <c r="K30" i="4"/>
  <c r="J30" i="4"/>
  <c r="I30" i="4"/>
  <c r="H30" i="4"/>
  <c r="G30" i="4"/>
  <c r="O27" i="4"/>
  <c r="N27" i="4"/>
  <c r="M27" i="4"/>
  <c r="L27" i="4"/>
  <c r="K27" i="4"/>
  <c r="J27" i="4"/>
  <c r="I27" i="4"/>
  <c r="H27" i="4"/>
  <c r="G27" i="4"/>
  <c r="O24" i="4"/>
  <c r="N24" i="4"/>
  <c r="M24" i="4"/>
  <c r="L24" i="4"/>
  <c r="K24" i="4"/>
  <c r="J24" i="4"/>
  <c r="I24" i="4"/>
  <c r="H24" i="4"/>
  <c r="G24" i="4"/>
  <c r="O21" i="4"/>
  <c r="N21" i="4"/>
  <c r="M21" i="4"/>
  <c r="L21" i="4"/>
  <c r="K21" i="4"/>
  <c r="J21" i="4"/>
  <c r="I21" i="4"/>
  <c r="H21" i="4"/>
  <c r="G21" i="4"/>
  <c r="O18" i="4"/>
  <c r="N18" i="4"/>
  <c r="M18" i="4"/>
  <c r="L18" i="4"/>
  <c r="K18" i="4"/>
  <c r="J18" i="4"/>
  <c r="I18" i="4"/>
  <c r="H18" i="4"/>
  <c r="G18" i="4"/>
  <c r="O15" i="4"/>
  <c r="N15" i="4"/>
  <c r="M15" i="4"/>
  <c r="L15" i="4"/>
  <c r="K15" i="4"/>
  <c r="J15" i="4"/>
  <c r="I15" i="4"/>
  <c r="H15" i="4"/>
  <c r="G15" i="4"/>
  <c r="O12" i="4"/>
  <c r="N12" i="4"/>
  <c r="M12" i="4"/>
  <c r="L12" i="4"/>
  <c r="K12" i="4"/>
  <c r="J12" i="4"/>
  <c r="I12" i="4"/>
  <c r="H12" i="4"/>
  <c r="G12" i="4"/>
  <c r="Y12" i="42"/>
  <c r="P12" i="4" s="1"/>
  <c r="AU144" i="4"/>
  <c r="AU150" i="4"/>
  <c r="AU156" i="4"/>
  <c r="AU138" i="4"/>
  <c r="AU132" i="4"/>
  <c r="AU126" i="4"/>
  <c r="AU120" i="4"/>
  <c r="AU114" i="4"/>
  <c r="AU108" i="4"/>
  <c r="AU102" i="4"/>
  <c r="AU96" i="4"/>
  <c r="AU90" i="4"/>
  <c r="AU84" i="4"/>
  <c r="AU78" i="4"/>
  <c r="AU72" i="4"/>
  <c r="AU66" i="4"/>
  <c r="AU60" i="4"/>
  <c r="AU54" i="4"/>
  <c r="AU48" i="4"/>
  <c r="AU42" i="4"/>
  <c r="AU36" i="4"/>
  <c r="AU30" i="4"/>
  <c r="AU159" i="4"/>
  <c r="AU153" i="4"/>
  <c r="AU147" i="4"/>
  <c r="AU141" i="4"/>
  <c r="AU135" i="4"/>
  <c r="AU129" i="4"/>
  <c r="AU123" i="4"/>
  <c r="AU117" i="4"/>
  <c r="AU111" i="4"/>
  <c r="AU105" i="4"/>
  <c r="AU99" i="4"/>
  <c r="AU93" i="4"/>
  <c r="AU87" i="4"/>
  <c r="AU81" i="4"/>
  <c r="AU75" i="4"/>
  <c r="AU69" i="4"/>
  <c r="AU63" i="4"/>
  <c r="AU57" i="4"/>
  <c r="AU51" i="4"/>
  <c r="AU45" i="4"/>
  <c r="AU39" i="4"/>
  <c r="AU33" i="4"/>
  <c r="AU27" i="4"/>
  <c r="AU24" i="4"/>
  <c r="AU21" i="4"/>
  <c r="AU18" i="4"/>
  <c r="AU15" i="4"/>
  <c r="AT12" i="4"/>
  <c r="AS12" i="4"/>
  <c r="AR12" i="4"/>
  <c r="AQ12" i="4"/>
  <c r="AP12" i="4"/>
  <c r="AK159" i="4"/>
  <c r="AJ159" i="4"/>
  <c r="AI159" i="4"/>
  <c r="AH159" i="4"/>
  <c r="AG159" i="4"/>
  <c r="AK156" i="4"/>
  <c r="AJ156" i="4"/>
  <c r="AI156" i="4"/>
  <c r="AH156" i="4"/>
  <c r="AG156" i="4"/>
  <c r="AK153" i="4"/>
  <c r="AJ153" i="4"/>
  <c r="AI153" i="4"/>
  <c r="AH153" i="4"/>
  <c r="AG153" i="4"/>
  <c r="AK150" i="4"/>
  <c r="AJ150" i="4"/>
  <c r="AI150" i="4"/>
  <c r="AH150" i="4"/>
  <c r="AG150" i="4"/>
  <c r="AK147" i="4"/>
  <c r="AJ147" i="4"/>
  <c r="AI147" i="4"/>
  <c r="AH147" i="4"/>
  <c r="AG147" i="4"/>
  <c r="AK144" i="4"/>
  <c r="AJ144" i="4"/>
  <c r="AI144" i="4"/>
  <c r="AH144" i="4"/>
  <c r="AG144" i="4"/>
  <c r="AK141" i="4"/>
  <c r="AJ141" i="4"/>
  <c r="AI141" i="4"/>
  <c r="AH141" i="4"/>
  <c r="AG141" i="4"/>
  <c r="AK138" i="4"/>
  <c r="AJ138" i="4"/>
  <c r="AI138" i="4"/>
  <c r="AH138" i="4"/>
  <c r="AG138" i="4"/>
  <c r="AK135" i="4"/>
  <c r="AJ135" i="4"/>
  <c r="AI135" i="4"/>
  <c r="AH135" i="4"/>
  <c r="AG135" i="4"/>
  <c r="AK132" i="4"/>
  <c r="AJ132" i="4"/>
  <c r="AI132" i="4"/>
  <c r="AH132" i="4"/>
  <c r="AG132" i="4"/>
  <c r="AK129" i="4"/>
  <c r="AJ129" i="4"/>
  <c r="AI129" i="4"/>
  <c r="AH129" i="4"/>
  <c r="AG129" i="4"/>
  <c r="AK126" i="4"/>
  <c r="AJ126" i="4"/>
  <c r="AI126" i="4"/>
  <c r="AH126" i="4"/>
  <c r="AG126" i="4"/>
  <c r="AK123" i="4"/>
  <c r="AJ123" i="4"/>
  <c r="AI123" i="4"/>
  <c r="AH123" i="4"/>
  <c r="AG123" i="4"/>
  <c r="AK120" i="4"/>
  <c r="AJ120" i="4"/>
  <c r="AI120" i="4"/>
  <c r="AH120" i="4"/>
  <c r="AG120" i="4"/>
  <c r="AK117" i="4"/>
  <c r="AJ117" i="4"/>
  <c r="AI117" i="4"/>
  <c r="AH117" i="4"/>
  <c r="AG117" i="4"/>
  <c r="AK114" i="4"/>
  <c r="AJ114" i="4"/>
  <c r="AI114" i="4"/>
  <c r="AH114" i="4"/>
  <c r="AG114" i="4"/>
  <c r="AK111" i="4"/>
  <c r="AJ111" i="4"/>
  <c r="AI111" i="4"/>
  <c r="AH111" i="4"/>
  <c r="AG111" i="4"/>
  <c r="AK108" i="4"/>
  <c r="AJ108" i="4"/>
  <c r="AI108" i="4"/>
  <c r="AH108" i="4"/>
  <c r="AG108" i="4"/>
  <c r="AK105" i="4"/>
  <c r="AJ105" i="4"/>
  <c r="AI105" i="4"/>
  <c r="AH105" i="4"/>
  <c r="AG105" i="4"/>
  <c r="AK102" i="4"/>
  <c r="AJ102" i="4"/>
  <c r="AI102" i="4"/>
  <c r="AH102" i="4"/>
  <c r="AG102" i="4"/>
  <c r="AK99" i="4"/>
  <c r="AJ99" i="4"/>
  <c r="AI99" i="4"/>
  <c r="AH99" i="4"/>
  <c r="AG99" i="4"/>
  <c r="AK96" i="4"/>
  <c r="AJ96" i="4"/>
  <c r="AI96" i="4"/>
  <c r="AH96" i="4"/>
  <c r="AG96" i="4"/>
  <c r="AK93" i="4"/>
  <c r="AJ93" i="4"/>
  <c r="AI93" i="4"/>
  <c r="AH93" i="4"/>
  <c r="AG93" i="4"/>
  <c r="AK90" i="4"/>
  <c r="AJ90" i="4"/>
  <c r="AI90" i="4"/>
  <c r="AH90" i="4"/>
  <c r="AG90" i="4"/>
  <c r="AK87" i="4"/>
  <c r="AJ87" i="4"/>
  <c r="AI87" i="4"/>
  <c r="AH87" i="4"/>
  <c r="AG87" i="4"/>
  <c r="AK84" i="4"/>
  <c r="AJ84" i="4"/>
  <c r="AI84" i="4"/>
  <c r="AH84" i="4"/>
  <c r="AG84" i="4"/>
  <c r="AK81" i="4"/>
  <c r="AJ81" i="4"/>
  <c r="AI81" i="4"/>
  <c r="AH81" i="4"/>
  <c r="AG81" i="4"/>
  <c r="AK78" i="4"/>
  <c r="AJ78" i="4"/>
  <c r="AI78" i="4"/>
  <c r="AH78" i="4"/>
  <c r="AG78" i="4"/>
  <c r="AK75" i="4"/>
  <c r="AJ75" i="4"/>
  <c r="AI75" i="4"/>
  <c r="AH75" i="4"/>
  <c r="AG75" i="4"/>
  <c r="AK72" i="4"/>
  <c r="AJ72" i="4"/>
  <c r="AI72" i="4"/>
  <c r="AH72" i="4"/>
  <c r="AG72" i="4"/>
  <c r="AK69" i="4"/>
  <c r="AJ69" i="4"/>
  <c r="AI69" i="4"/>
  <c r="AH69" i="4"/>
  <c r="AG69" i="4"/>
  <c r="AK66" i="4"/>
  <c r="AJ66" i="4"/>
  <c r="AI66" i="4"/>
  <c r="AH66" i="4"/>
  <c r="AG66" i="4"/>
  <c r="AK63" i="4"/>
  <c r="AJ63" i="4"/>
  <c r="AI63" i="4"/>
  <c r="AH63" i="4"/>
  <c r="AG63" i="4"/>
  <c r="AK60" i="4"/>
  <c r="AJ60" i="4"/>
  <c r="AI60" i="4"/>
  <c r="AH60" i="4"/>
  <c r="AG60" i="4"/>
  <c r="AK57" i="4"/>
  <c r="AJ57" i="4"/>
  <c r="AI57" i="4"/>
  <c r="AH57" i="4"/>
  <c r="AG57" i="4"/>
  <c r="AK54" i="4"/>
  <c r="AJ54" i="4"/>
  <c r="AI54" i="4"/>
  <c r="AH54" i="4"/>
  <c r="AG54" i="4"/>
  <c r="AK51" i="4"/>
  <c r="AJ51" i="4"/>
  <c r="AI51" i="4"/>
  <c r="AH51" i="4"/>
  <c r="AG51" i="4"/>
  <c r="AK48" i="4"/>
  <c r="AJ48" i="4"/>
  <c r="AI48" i="4"/>
  <c r="AH48" i="4"/>
  <c r="AG48" i="4"/>
  <c r="AK45" i="4"/>
  <c r="AJ45" i="4"/>
  <c r="AI45" i="4"/>
  <c r="AH45" i="4"/>
  <c r="AG45" i="4"/>
  <c r="AK42" i="4"/>
  <c r="AJ42" i="4"/>
  <c r="AI42" i="4"/>
  <c r="AH42" i="4"/>
  <c r="AG42" i="4"/>
  <c r="AK39" i="4"/>
  <c r="AJ39" i="4"/>
  <c r="AI39" i="4"/>
  <c r="AH39" i="4"/>
  <c r="AG39" i="4"/>
  <c r="AK36" i="4"/>
  <c r="AJ36" i="4"/>
  <c r="AI36" i="4"/>
  <c r="AH36" i="4"/>
  <c r="AG36" i="4"/>
  <c r="AK33" i="4"/>
  <c r="AJ33" i="4"/>
  <c r="AI33" i="4"/>
  <c r="AH33" i="4"/>
  <c r="AG33" i="4"/>
  <c r="AK30" i="4"/>
  <c r="AJ30" i="4"/>
  <c r="AI30" i="4"/>
  <c r="AH30" i="4"/>
  <c r="AG30" i="4"/>
  <c r="AK27" i="4"/>
  <c r="AJ27" i="4"/>
  <c r="AI27" i="4"/>
  <c r="AH27" i="4"/>
  <c r="AG27" i="4"/>
  <c r="AK24" i="4"/>
  <c r="AJ24" i="4"/>
  <c r="AI24" i="4"/>
  <c r="AH24" i="4"/>
  <c r="AG24" i="4"/>
  <c r="AK21" i="4"/>
  <c r="AJ21" i="4"/>
  <c r="AI21" i="4"/>
  <c r="AH21" i="4"/>
  <c r="AG21" i="4"/>
  <c r="AK18" i="4"/>
  <c r="AJ18" i="4"/>
  <c r="AI18" i="4"/>
  <c r="AH18" i="4"/>
  <c r="AG18" i="4"/>
  <c r="AK15" i="4"/>
  <c r="AJ15" i="4"/>
  <c r="AI15" i="4"/>
  <c r="AH15" i="4"/>
  <c r="AG15" i="4"/>
  <c r="AK12" i="4"/>
  <c r="AJ12" i="4"/>
  <c r="AI12" i="4"/>
  <c r="AH12" i="4"/>
  <c r="AG12" i="4"/>
  <c r="AL60" i="4" l="1"/>
  <c r="AL72" i="4"/>
  <c r="AL84" i="4"/>
  <c r="AL93" i="4"/>
  <c r="AL96" i="4"/>
  <c r="AL108" i="4"/>
  <c r="AL117" i="4"/>
  <c r="AL120" i="4"/>
  <c r="AL132" i="4"/>
  <c r="AL141" i="4"/>
  <c r="AL144" i="4"/>
  <c r="AL156" i="4"/>
  <c r="AL69" i="4"/>
  <c r="AL21" i="4"/>
  <c r="AL24" i="4"/>
  <c r="AL27" i="4"/>
  <c r="AL33" i="4"/>
  <c r="AL36" i="4"/>
  <c r="AL45" i="4"/>
  <c r="AL48" i="4"/>
  <c r="AL51" i="4"/>
  <c r="AL57" i="4"/>
  <c r="AL63" i="4"/>
  <c r="AL75" i="4"/>
  <c r="AL81" i="4"/>
  <c r="AL87" i="4"/>
  <c r="AL99" i="4"/>
  <c r="AL105" i="4"/>
  <c r="AL111" i="4"/>
  <c r="AL123" i="4"/>
  <c r="AL129" i="4"/>
  <c r="AL135" i="4"/>
  <c r="AL147" i="4"/>
  <c r="AL15" i="4"/>
  <c r="AL153" i="4"/>
  <c r="AL159" i="4"/>
  <c r="AL39" i="4"/>
  <c r="AL30" i="4"/>
  <c r="AL42" i="4"/>
  <c r="AL54" i="4"/>
  <c r="AL66" i="4"/>
  <c r="AL78" i="4"/>
  <c r="AL90" i="4"/>
  <c r="AL102" i="4"/>
  <c r="AL114" i="4"/>
  <c r="AL126" i="4"/>
  <c r="AL138" i="4"/>
  <c r="AL150" i="4"/>
  <c r="AL18" i="4"/>
  <c r="AU12" i="4"/>
  <c r="AL12" i="4"/>
  <c r="AA12" i="39" l="1"/>
  <c r="AA13" i="39"/>
  <c r="AA161" i="39"/>
  <c r="AA160" i="39"/>
  <c r="AI159" i="39"/>
  <c r="AA159" i="39"/>
  <c r="AA158" i="39"/>
  <c r="AA157" i="39"/>
  <c r="AI156" i="39"/>
  <c r="AA156" i="39"/>
  <c r="AA155" i="39"/>
  <c r="AA154" i="39"/>
  <c r="AI153" i="39"/>
  <c r="AA153" i="39"/>
  <c r="AA152" i="39"/>
  <c r="AA151" i="39"/>
  <c r="AI150" i="39"/>
  <c r="AA150" i="39"/>
  <c r="AA149" i="39"/>
  <c r="AA148" i="39"/>
  <c r="AI147" i="39"/>
  <c r="AA147" i="39"/>
  <c r="AA146" i="39"/>
  <c r="AA145" i="39"/>
  <c r="AI144" i="39"/>
  <c r="AA144" i="39"/>
  <c r="AA143" i="39"/>
  <c r="AA142" i="39"/>
  <c r="AI141" i="39"/>
  <c r="AA141" i="39"/>
  <c r="AA140" i="39"/>
  <c r="AA139" i="39"/>
  <c r="AI138" i="39"/>
  <c r="AA138" i="39"/>
  <c r="AA137" i="39"/>
  <c r="AA136" i="39"/>
  <c r="AI135" i="39"/>
  <c r="AA135" i="39"/>
  <c r="AA134" i="39"/>
  <c r="AA133" i="39"/>
  <c r="AI132" i="39"/>
  <c r="AA132" i="39"/>
  <c r="AA131" i="39"/>
  <c r="AA130" i="39"/>
  <c r="AI129" i="39"/>
  <c r="AA129" i="39"/>
  <c r="AA128" i="39"/>
  <c r="AA127" i="39"/>
  <c r="AI126" i="39"/>
  <c r="AA126" i="39"/>
  <c r="AA125" i="39"/>
  <c r="AA124" i="39"/>
  <c r="AI123" i="39"/>
  <c r="AA123" i="39"/>
  <c r="AA122" i="39"/>
  <c r="AA121" i="39"/>
  <c r="AI120" i="39"/>
  <c r="AA120" i="39"/>
  <c r="AA119" i="39"/>
  <c r="AA118" i="39"/>
  <c r="AI117" i="39"/>
  <c r="AA117" i="39"/>
  <c r="AA116" i="39"/>
  <c r="AA115" i="39"/>
  <c r="AI114" i="39"/>
  <c r="AA114" i="39"/>
  <c r="AA113" i="39"/>
  <c r="AA112" i="39"/>
  <c r="AI111" i="39"/>
  <c r="AA111" i="39"/>
  <c r="AA110" i="39"/>
  <c r="AA109" i="39"/>
  <c r="AI108" i="39"/>
  <c r="AA108" i="39"/>
  <c r="AA107" i="39"/>
  <c r="AA106" i="39"/>
  <c r="AI105" i="39"/>
  <c r="AA105" i="39"/>
  <c r="AA104" i="39"/>
  <c r="AA103" i="39"/>
  <c r="AI102" i="39"/>
  <c r="AA102" i="39"/>
  <c r="AA101" i="39"/>
  <c r="AA100" i="39"/>
  <c r="AI99" i="39"/>
  <c r="AA99" i="39"/>
  <c r="AA98" i="39"/>
  <c r="AA97" i="39"/>
  <c r="AI96" i="39"/>
  <c r="AA96" i="39"/>
  <c r="AA95" i="39"/>
  <c r="AA94" i="39"/>
  <c r="AI93" i="39"/>
  <c r="AA93" i="39"/>
  <c r="AA92" i="39"/>
  <c r="AA91" i="39"/>
  <c r="AI90" i="39"/>
  <c r="AA90" i="39"/>
  <c r="AA89" i="39"/>
  <c r="AA88" i="39"/>
  <c r="AI87" i="39"/>
  <c r="AA87" i="39"/>
  <c r="AA86" i="39"/>
  <c r="AA85" i="39"/>
  <c r="AI84" i="39"/>
  <c r="AA84" i="39"/>
  <c r="AA83" i="39"/>
  <c r="AA82" i="39"/>
  <c r="AI81" i="39"/>
  <c r="AA81" i="39"/>
  <c r="AA80" i="39"/>
  <c r="AA79" i="39"/>
  <c r="AI78" i="39"/>
  <c r="AA78" i="39"/>
  <c r="AA77" i="39"/>
  <c r="AA76" i="39"/>
  <c r="AI75" i="39"/>
  <c r="AA75" i="39"/>
  <c r="AA74" i="39"/>
  <c r="AA73" i="39"/>
  <c r="AI72" i="39"/>
  <c r="AA72" i="39"/>
  <c r="AA71" i="39"/>
  <c r="AA70" i="39"/>
  <c r="AI69" i="39"/>
  <c r="AA69" i="39"/>
  <c r="AA68" i="39"/>
  <c r="AA67" i="39"/>
  <c r="AI66" i="39"/>
  <c r="AA66" i="39"/>
  <c r="AA65" i="39"/>
  <c r="AA64" i="39"/>
  <c r="AI63" i="39"/>
  <c r="AA63" i="39"/>
  <c r="AA62" i="39"/>
  <c r="AA61" i="39"/>
  <c r="AI60" i="39"/>
  <c r="AA60" i="39"/>
  <c r="AA59" i="39"/>
  <c r="AA58" i="39"/>
  <c r="AI57" i="39"/>
  <c r="AA57" i="39"/>
  <c r="AA56" i="39"/>
  <c r="AA55" i="39"/>
  <c r="AI54" i="39"/>
  <c r="AA54" i="39"/>
  <c r="AA53" i="39"/>
  <c r="AA52" i="39"/>
  <c r="AI51" i="39"/>
  <c r="AA51" i="39"/>
  <c r="AA50" i="39"/>
  <c r="AA49" i="39"/>
  <c r="AI48" i="39"/>
  <c r="AA48" i="39"/>
  <c r="AA47" i="39"/>
  <c r="AA46" i="39"/>
  <c r="AI45" i="39"/>
  <c r="AA45" i="39"/>
  <c r="AA44" i="39"/>
  <c r="AA43" i="39"/>
  <c r="AI42" i="39"/>
  <c r="AA42" i="39"/>
  <c r="AA41" i="39"/>
  <c r="AA40" i="39"/>
  <c r="AI39" i="39"/>
  <c r="AA39" i="39"/>
  <c r="AA38" i="39"/>
  <c r="AA37" i="39"/>
  <c r="AI36" i="39"/>
  <c r="AA36" i="39"/>
  <c r="AA35" i="39"/>
  <c r="AA34" i="39"/>
  <c r="AI33" i="39"/>
  <c r="AA33" i="39"/>
  <c r="AA32" i="39"/>
  <c r="AA31" i="39"/>
  <c r="AI30" i="39"/>
  <c r="AA30" i="39"/>
  <c r="AA29" i="39"/>
  <c r="AA28" i="39"/>
  <c r="AI27" i="39"/>
  <c r="AA27" i="39"/>
  <c r="AA26" i="39"/>
  <c r="AA25" i="39"/>
  <c r="AI24" i="39"/>
  <c r="AA24" i="39"/>
  <c r="AA23" i="39"/>
  <c r="AA22" i="39"/>
  <c r="AI21" i="39"/>
  <c r="AA21" i="39"/>
  <c r="AA20" i="39"/>
  <c r="AA19" i="39"/>
  <c r="AI18" i="39"/>
  <c r="AA18" i="39"/>
  <c r="AA17" i="39"/>
  <c r="AA16" i="39"/>
  <c r="AI15" i="39"/>
  <c r="AA15" i="39"/>
  <c r="AA14" i="39"/>
  <c r="AI12" i="39"/>
  <c r="AB15" i="39" l="1"/>
  <c r="AB18" i="39"/>
  <c r="AB21" i="39"/>
  <c r="AN21" i="4" s="1"/>
  <c r="AV21" i="4" s="1"/>
  <c r="AB24" i="39"/>
  <c r="AN24" i="4" s="1"/>
  <c r="AV24" i="4" s="1"/>
  <c r="AB27" i="39"/>
  <c r="AB30" i="39"/>
  <c r="AN30" i="4" s="1"/>
  <c r="AV30" i="4" s="1"/>
  <c r="AB33" i="39"/>
  <c r="AB36" i="39"/>
  <c r="AN36" i="4" s="1"/>
  <c r="AV36" i="4" s="1"/>
  <c r="AB39" i="39"/>
  <c r="AB42" i="39"/>
  <c r="AB45" i="39"/>
  <c r="AB48" i="39"/>
  <c r="AN48" i="4" s="1"/>
  <c r="AV48" i="4" s="1"/>
  <c r="AB51" i="39"/>
  <c r="AB54" i="39"/>
  <c r="AB57" i="39"/>
  <c r="AB60" i="39"/>
  <c r="AN60" i="4" s="1"/>
  <c r="AV60" i="4" s="1"/>
  <c r="AB63" i="39"/>
  <c r="AB66" i="39"/>
  <c r="AB69" i="39"/>
  <c r="AN69" i="4" s="1"/>
  <c r="AV69" i="4" s="1"/>
  <c r="AB72" i="39"/>
  <c r="AN72" i="4" s="1"/>
  <c r="AV72" i="4" s="1"/>
  <c r="AB75" i="39"/>
  <c r="AB78" i="39"/>
  <c r="AB81" i="39"/>
  <c r="AN81" i="4" s="1"/>
  <c r="AV81" i="4" s="1"/>
  <c r="AB84" i="39"/>
  <c r="AN84" i="4" s="1"/>
  <c r="AV84" i="4" s="1"/>
  <c r="AB87" i="39"/>
  <c r="AB90" i="39"/>
  <c r="AB93" i="39"/>
  <c r="AN93" i="4" s="1"/>
  <c r="AV93" i="4" s="1"/>
  <c r="AB96" i="39"/>
  <c r="AN96" i="4" s="1"/>
  <c r="AV96" i="4" s="1"/>
  <c r="AB99" i="39"/>
  <c r="AB102" i="39"/>
  <c r="AB105" i="39"/>
  <c r="AN105" i="4" s="1"/>
  <c r="AV105" i="4" s="1"/>
  <c r="AB108" i="39"/>
  <c r="AB111" i="39"/>
  <c r="AB114" i="39"/>
  <c r="AB117" i="39"/>
  <c r="AB120" i="39"/>
  <c r="AB123" i="39"/>
  <c r="AB126" i="39"/>
  <c r="AB129" i="39"/>
  <c r="AB132" i="39"/>
  <c r="AB135" i="39"/>
  <c r="AB138" i="39"/>
  <c r="AB141" i="39"/>
  <c r="AB144" i="39"/>
  <c r="AB147" i="39"/>
  <c r="AB150" i="39"/>
  <c r="AN150" i="4" s="1"/>
  <c r="AV150" i="4" s="1"/>
  <c r="AB153" i="39"/>
  <c r="AN153" i="4" s="1"/>
  <c r="AV153" i="4" s="1"/>
  <c r="AB156" i="39"/>
  <c r="AN156" i="4" s="1"/>
  <c r="AV156" i="4" s="1"/>
  <c r="AB159" i="39"/>
  <c r="AB12" i="39"/>
  <c r="AN12" i="4" s="1"/>
  <c r="AV12" i="4" s="1"/>
  <c r="AN111" i="4"/>
  <c r="AV111" i="4" s="1"/>
  <c r="AN144" i="4"/>
  <c r="AV144" i="4" s="1"/>
  <c r="AN39" i="4"/>
  <c r="AV39" i="4" s="1"/>
  <c r="AN63" i="4"/>
  <c r="AV63" i="4" s="1"/>
  <c r="AN123" i="4"/>
  <c r="AV123" i="4" s="1"/>
  <c r="AN87" i="4"/>
  <c r="AV87" i="4" s="1"/>
  <c r="AN108" i="4"/>
  <c r="AV108" i="4" s="1"/>
  <c r="AN27" i="4"/>
  <c r="AV27" i="4" s="1"/>
  <c r="AN42" i="4"/>
  <c r="AV42" i="4" s="1"/>
  <c r="AN117" i="4"/>
  <c r="AV117" i="4" s="1"/>
  <c r="AN135" i="4"/>
  <c r="AV135" i="4" s="1"/>
  <c r="AN147" i="4"/>
  <c r="AV147" i="4" s="1"/>
  <c r="AN75" i="4"/>
  <c r="AV75" i="4" s="1"/>
  <c r="AN90" i="4"/>
  <c r="AV90" i="4" s="1"/>
  <c r="AN33" i="4"/>
  <c r="AV33" i="4" s="1"/>
  <c r="AN54" i="4"/>
  <c r="AV54" i="4" s="1"/>
  <c r="AN102" i="4"/>
  <c r="AV102" i="4" s="1"/>
  <c r="AN129" i="4"/>
  <c r="AV129" i="4" s="1"/>
  <c r="AN45" i="4"/>
  <c r="AV45" i="4" s="1"/>
  <c r="AN66" i="4"/>
  <c r="AV66" i="4" s="1"/>
  <c r="AN114" i="4"/>
  <c r="AV114" i="4" s="1"/>
  <c r="AN120" i="4"/>
  <c r="AV120" i="4" s="1"/>
  <c r="AN51" i="4"/>
  <c r="AV51" i="4" s="1"/>
  <c r="AN57" i="4"/>
  <c r="AV57" i="4" s="1"/>
  <c r="AN78" i="4"/>
  <c r="AV78" i="4" s="1"/>
  <c r="AN99" i="4"/>
  <c r="AV99" i="4" s="1"/>
  <c r="AN126" i="4"/>
  <c r="AV126" i="4" s="1"/>
  <c r="AN132" i="4"/>
  <c r="AV132" i="4" s="1"/>
  <c r="AN18" i="4"/>
  <c r="AV18" i="4" s="1"/>
  <c r="AN138" i="4"/>
  <c r="AV138" i="4" s="1"/>
  <c r="AN141" i="4"/>
  <c r="AV141" i="4" s="1"/>
  <c r="AN159" i="4"/>
  <c r="AV159" i="4" s="1"/>
  <c r="AN15" i="4"/>
  <c r="AV15" i="4" s="1"/>
  <c r="F9" i="39"/>
  <c r="E8" i="39"/>
  <c r="E7" i="39"/>
  <c r="B9" i="39"/>
  <c r="B8" i="39"/>
  <c r="B7" i="39"/>
  <c r="B6" i="39"/>
  <c r="F5" i="39"/>
  <c r="F159" i="39"/>
  <c r="E159" i="39"/>
  <c r="C159" i="39"/>
  <c r="F156" i="39"/>
  <c r="E156" i="39"/>
  <c r="C156" i="39"/>
  <c r="F153" i="39"/>
  <c r="E153" i="39"/>
  <c r="C153" i="39"/>
  <c r="F150" i="39"/>
  <c r="E150" i="39"/>
  <c r="C150" i="39"/>
  <c r="F147" i="39"/>
  <c r="E147" i="39"/>
  <c r="C147" i="39"/>
  <c r="F144" i="39"/>
  <c r="E144" i="39"/>
  <c r="C144" i="39"/>
  <c r="F141" i="39"/>
  <c r="E141" i="39"/>
  <c r="C141" i="39"/>
  <c r="F138" i="39"/>
  <c r="E138" i="39"/>
  <c r="C138" i="39"/>
  <c r="F135" i="39"/>
  <c r="E135" i="39"/>
  <c r="C135" i="39"/>
  <c r="F132" i="39"/>
  <c r="E132" i="39"/>
  <c r="C132" i="39"/>
  <c r="F129" i="39"/>
  <c r="E129" i="39"/>
  <c r="C129" i="39"/>
  <c r="F126" i="39"/>
  <c r="E126" i="39"/>
  <c r="C126" i="39"/>
  <c r="F123" i="39"/>
  <c r="E123" i="39"/>
  <c r="C123" i="39"/>
  <c r="F120" i="39"/>
  <c r="E120" i="39"/>
  <c r="C120" i="39"/>
  <c r="F117" i="39"/>
  <c r="E117" i="39"/>
  <c r="C117" i="39"/>
  <c r="F114" i="39"/>
  <c r="E114" i="39"/>
  <c r="C114" i="39"/>
  <c r="F111" i="39"/>
  <c r="E111" i="39"/>
  <c r="C111" i="39"/>
  <c r="F108" i="39"/>
  <c r="E108" i="39"/>
  <c r="C108" i="39"/>
  <c r="F105" i="39"/>
  <c r="E105" i="39"/>
  <c r="C105" i="39"/>
  <c r="F102" i="39"/>
  <c r="E102" i="39"/>
  <c r="C102" i="39"/>
  <c r="F99" i="39"/>
  <c r="E99" i="39"/>
  <c r="C99" i="39"/>
  <c r="F96" i="39"/>
  <c r="E96" i="39"/>
  <c r="C96" i="39"/>
  <c r="F93" i="39"/>
  <c r="E93" i="39"/>
  <c r="C93" i="39"/>
  <c r="F90" i="39"/>
  <c r="E90" i="39"/>
  <c r="C90" i="39"/>
  <c r="F87" i="39"/>
  <c r="E87" i="39"/>
  <c r="C87" i="39"/>
  <c r="F84" i="39"/>
  <c r="E84" i="39"/>
  <c r="C84" i="39"/>
  <c r="F81" i="39"/>
  <c r="E81" i="39"/>
  <c r="C81" i="39"/>
  <c r="F78" i="39"/>
  <c r="E78" i="39"/>
  <c r="C78" i="39"/>
  <c r="F75" i="39"/>
  <c r="E75" i="39"/>
  <c r="C75" i="39"/>
  <c r="F72" i="39"/>
  <c r="E72" i="39"/>
  <c r="C72" i="39"/>
  <c r="F69" i="39"/>
  <c r="E69" i="39"/>
  <c r="C69" i="39"/>
  <c r="F66" i="39"/>
  <c r="E66" i="39"/>
  <c r="C66" i="39"/>
  <c r="F63" i="39"/>
  <c r="E63" i="39"/>
  <c r="C63" i="39"/>
  <c r="F60" i="39"/>
  <c r="E60" i="39"/>
  <c r="C60" i="39"/>
  <c r="F57" i="39"/>
  <c r="E57" i="39"/>
  <c r="C57" i="39"/>
  <c r="F54" i="39"/>
  <c r="E54" i="39"/>
  <c r="C54" i="39"/>
  <c r="F51" i="39"/>
  <c r="E51" i="39"/>
  <c r="C51" i="39"/>
  <c r="F48" i="39"/>
  <c r="E48" i="39"/>
  <c r="C48" i="39"/>
  <c r="F45" i="39"/>
  <c r="E45" i="39"/>
  <c r="C45" i="39"/>
  <c r="F42" i="39"/>
  <c r="E42" i="39"/>
  <c r="C42" i="39"/>
  <c r="F39" i="39"/>
  <c r="E39" i="39"/>
  <c r="C39" i="39"/>
  <c r="F36" i="39"/>
  <c r="E36" i="39"/>
  <c r="C36" i="39"/>
  <c r="F33" i="39"/>
  <c r="E33" i="39"/>
  <c r="C33" i="39"/>
  <c r="F30" i="39"/>
  <c r="E30" i="39"/>
  <c r="C30" i="39"/>
  <c r="F27" i="39"/>
  <c r="E27" i="39"/>
  <c r="C27" i="39"/>
  <c r="F24" i="39"/>
  <c r="E24" i="39"/>
  <c r="C24" i="39"/>
  <c r="F21" i="39"/>
  <c r="E21" i="39"/>
  <c r="C21" i="39"/>
  <c r="F18" i="39"/>
  <c r="E18" i="39"/>
  <c r="C18" i="39"/>
  <c r="F15" i="39"/>
  <c r="E15" i="39"/>
  <c r="C15" i="39"/>
  <c r="A159" i="39"/>
  <c r="A156" i="39"/>
  <c r="A153" i="39"/>
  <c r="A150" i="39"/>
  <c r="A147" i="39"/>
  <c r="A144" i="39"/>
  <c r="A141" i="39"/>
  <c r="A138" i="39"/>
  <c r="A135" i="39"/>
  <c r="A132" i="39"/>
  <c r="A129" i="39"/>
  <c r="A126" i="39"/>
  <c r="A123" i="39"/>
  <c r="A120" i="39"/>
  <c r="A117" i="39"/>
  <c r="A114" i="39"/>
  <c r="A111" i="39"/>
  <c r="A108" i="39"/>
  <c r="A105" i="39"/>
  <c r="A102" i="39"/>
  <c r="A99" i="39"/>
  <c r="A96" i="39"/>
  <c r="A93" i="39"/>
  <c r="A90" i="39"/>
  <c r="A87" i="39"/>
  <c r="A84" i="39"/>
  <c r="A81" i="39"/>
  <c r="A78" i="39"/>
  <c r="A75" i="39"/>
  <c r="A72" i="39"/>
  <c r="A69" i="39"/>
  <c r="A66" i="39"/>
  <c r="A63" i="39"/>
  <c r="A60" i="39"/>
  <c r="A57" i="39"/>
  <c r="A54" i="39"/>
  <c r="A51" i="39"/>
  <c r="A48" i="39"/>
  <c r="A45" i="39"/>
  <c r="A42" i="39"/>
  <c r="A39" i="39"/>
  <c r="A36" i="39"/>
  <c r="A33" i="39"/>
  <c r="A30" i="39"/>
  <c r="A27" i="39"/>
  <c r="A24" i="39"/>
  <c r="A21" i="39"/>
  <c r="A18" i="39"/>
  <c r="A15" i="39"/>
  <c r="F12" i="39"/>
  <c r="E12" i="39"/>
  <c r="C12" i="39"/>
  <c r="A12" i="39"/>
  <c r="M161" i="39"/>
  <c r="M160" i="39"/>
  <c r="M159" i="39"/>
  <c r="M158" i="39"/>
  <c r="M157" i="39"/>
  <c r="M156" i="39"/>
  <c r="M155" i="39"/>
  <c r="M154" i="39"/>
  <c r="M153" i="39"/>
  <c r="M152" i="39"/>
  <c r="M151" i="39"/>
  <c r="M150" i="39"/>
  <c r="N150" i="39" s="1"/>
  <c r="M149" i="39"/>
  <c r="M148" i="39"/>
  <c r="M147" i="39"/>
  <c r="M146" i="39"/>
  <c r="M145" i="39"/>
  <c r="M144" i="39"/>
  <c r="M143" i="39"/>
  <c r="M142" i="39"/>
  <c r="M141" i="39"/>
  <c r="M140" i="39"/>
  <c r="M139" i="39"/>
  <c r="M138" i="39"/>
  <c r="N138" i="39" s="1"/>
  <c r="M137" i="39"/>
  <c r="M136" i="39"/>
  <c r="M135" i="39"/>
  <c r="M134" i="39"/>
  <c r="M133" i="39"/>
  <c r="M132" i="39"/>
  <c r="M131" i="39"/>
  <c r="M130" i="39"/>
  <c r="M129" i="39"/>
  <c r="M128" i="39"/>
  <c r="M127" i="39"/>
  <c r="M126" i="39"/>
  <c r="N126" i="39" s="1"/>
  <c r="M125" i="39"/>
  <c r="M124" i="39"/>
  <c r="M123" i="39"/>
  <c r="M122" i="39"/>
  <c r="M121" i="39"/>
  <c r="M120" i="39"/>
  <c r="M119" i="39"/>
  <c r="M118" i="39"/>
  <c r="M117" i="39"/>
  <c r="M116" i="39"/>
  <c r="M115" i="39"/>
  <c r="M114" i="39"/>
  <c r="N114" i="39" s="1"/>
  <c r="M113" i="39"/>
  <c r="M112" i="39"/>
  <c r="M111" i="39"/>
  <c r="M110" i="39"/>
  <c r="M109" i="39"/>
  <c r="M108" i="39"/>
  <c r="M107" i="39"/>
  <c r="M106" i="39"/>
  <c r="M105" i="39"/>
  <c r="M104" i="39"/>
  <c r="M103" i="39"/>
  <c r="M102" i="39"/>
  <c r="N102" i="39" s="1"/>
  <c r="M101" i="39"/>
  <c r="M100" i="39"/>
  <c r="M99" i="39"/>
  <c r="M98" i="39"/>
  <c r="M97" i="39"/>
  <c r="M96" i="39"/>
  <c r="M95" i="39"/>
  <c r="M94" i="39"/>
  <c r="M93" i="39"/>
  <c r="M92" i="39"/>
  <c r="M91" i="39"/>
  <c r="M90" i="39"/>
  <c r="N90" i="39" s="1"/>
  <c r="M89" i="39"/>
  <c r="M88" i="39"/>
  <c r="M87" i="39"/>
  <c r="M86" i="39"/>
  <c r="M85" i="39"/>
  <c r="M84" i="39"/>
  <c r="M83" i="39"/>
  <c r="M82" i="39"/>
  <c r="M81" i="39"/>
  <c r="M80" i="39"/>
  <c r="M79" i="39"/>
  <c r="M78" i="39"/>
  <c r="N78" i="39" s="1"/>
  <c r="M77" i="39"/>
  <c r="M76" i="39"/>
  <c r="M75" i="39"/>
  <c r="M74" i="39"/>
  <c r="M73" i="39"/>
  <c r="M72" i="39"/>
  <c r="M71" i="39"/>
  <c r="M70" i="39"/>
  <c r="M69" i="39"/>
  <c r="M68" i="39"/>
  <c r="M67" i="39"/>
  <c r="M66" i="39"/>
  <c r="N66" i="39" s="1"/>
  <c r="M65" i="39"/>
  <c r="M64" i="39"/>
  <c r="M63" i="39"/>
  <c r="M62" i="39"/>
  <c r="M61" i="39"/>
  <c r="M60" i="39"/>
  <c r="M59" i="39"/>
  <c r="M58" i="39"/>
  <c r="M57" i="39"/>
  <c r="M56" i="39"/>
  <c r="M55" i="39"/>
  <c r="M54" i="39"/>
  <c r="N54" i="39" s="1"/>
  <c r="M53" i="39"/>
  <c r="M52" i="39"/>
  <c r="M51" i="39"/>
  <c r="M50" i="39"/>
  <c r="M49" i="39"/>
  <c r="M48" i="39"/>
  <c r="M47" i="39"/>
  <c r="M46" i="39"/>
  <c r="M45" i="39"/>
  <c r="M44" i="39"/>
  <c r="M43" i="39"/>
  <c r="M42" i="39"/>
  <c r="N42" i="39" s="1"/>
  <c r="M41" i="39"/>
  <c r="M40" i="39"/>
  <c r="M39" i="39"/>
  <c r="M38" i="39"/>
  <c r="M37" i="39"/>
  <c r="M36" i="39"/>
  <c r="M35" i="39"/>
  <c r="M34" i="39"/>
  <c r="M33" i="39"/>
  <c r="M32" i="39"/>
  <c r="M31" i="39"/>
  <c r="M30" i="39"/>
  <c r="N30" i="39" s="1"/>
  <c r="M29" i="39"/>
  <c r="M28" i="39"/>
  <c r="M27" i="39"/>
  <c r="M26" i="39"/>
  <c r="M25" i="39"/>
  <c r="M24" i="39"/>
  <c r="M23" i="39"/>
  <c r="M22" i="39"/>
  <c r="M21" i="39"/>
  <c r="M20" i="39"/>
  <c r="M19" i="39"/>
  <c r="M18" i="39"/>
  <c r="N18" i="39" s="1"/>
  <c r="M17" i="39"/>
  <c r="M16" i="39"/>
  <c r="M15" i="39"/>
  <c r="M14" i="39"/>
  <c r="M13" i="39"/>
  <c r="M12" i="39"/>
  <c r="U159" i="39"/>
  <c r="U156" i="39"/>
  <c r="U153" i="39"/>
  <c r="U150" i="39"/>
  <c r="U147" i="39"/>
  <c r="U144" i="39"/>
  <c r="U141" i="39"/>
  <c r="U138" i="39"/>
  <c r="U135" i="39"/>
  <c r="U132" i="39"/>
  <c r="U129" i="39"/>
  <c r="U126" i="39"/>
  <c r="U123" i="39"/>
  <c r="U120" i="39"/>
  <c r="U117" i="39"/>
  <c r="U114" i="39"/>
  <c r="U111" i="39"/>
  <c r="U108" i="39"/>
  <c r="U105" i="39"/>
  <c r="U102" i="39"/>
  <c r="U99" i="39"/>
  <c r="U96" i="39"/>
  <c r="U93" i="39"/>
  <c r="U90" i="39"/>
  <c r="U87" i="39"/>
  <c r="U84" i="39"/>
  <c r="U81" i="39"/>
  <c r="U78" i="39"/>
  <c r="U75" i="39"/>
  <c r="U72" i="39"/>
  <c r="U69" i="39"/>
  <c r="U66" i="39"/>
  <c r="U63" i="39"/>
  <c r="U60" i="39"/>
  <c r="U57" i="39"/>
  <c r="U54" i="39"/>
  <c r="U51" i="39"/>
  <c r="U48" i="39"/>
  <c r="U45" i="39"/>
  <c r="U42" i="39"/>
  <c r="U39" i="39"/>
  <c r="U36" i="39"/>
  <c r="U33" i="39"/>
  <c r="U30" i="39"/>
  <c r="U27" i="39"/>
  <c r="U24" i="39"/>
  <c r="U21" i="39"/>
  <c r="U18" i="39"/>
  <c r="U15" i="39"/>
  <c r="U12" i="39"/>
  <c r="AD159" i="4"/>
  <c r="AD156" i="4"/>
  <c r="AD153" i="4"/>
  <c r="AD150" i="4"/>
  <c r="AD147" i="4"/>
  <c r="AD144" i="4"/>
  <c r="AD141" i="4"/>
  <c r="AD138" i="4"/>
  <c r="AD135" i="4"/>
  <c r="AD132" i="4"/>
  <c r="AD129" i="4"/>
  <c r="AD126" i="4"/>
  <c r="AD123" i="4"/>
  <c r="AD120" i="4"/>
  <c r="AD117" i="4"/>
  <c r="AD114" i="4"/>
  <c r="AD111" i="4"/>
  <c r="AD108" i="4"/>
  <c r="AD105" i="4"/>
  <c r="AD102" i="4"/>
  <c r="AD99" i="4"/>
  <c r="AD96" i="4"/>
  <c r="AD93" i="4"/>
  <c r="AD90" i="4"/>
  <c r="AD87" i="4"/>
  <c r="AD84" i="4"/>
  <c r="AD81" i="4"/>
  <c r="AD78" i="4"/>
  <c r="AD75" i="4"/>
  <c r="AD72" i="4"/>
  <c r="AD69" i="4"/>
  <c r="AD66" i="4"/>
  <c r="AD63" i="4"/>
  <c r="AD60" i="4"/>
  <c r="AD57" i="4"/>
  <c r="AD54" i="4"/>
  <c r="AD51" i="4"/>
  <c r="AD48" i="4"/>
  <c r="AD45" i="4"/>
  <c r="AD42" i="4"/>
  <c r="AD39" i="4"/>
  <c r="AD36" i="4"/>
  <c r="AD33" i="4"/>
  <c r="AD30" i="4"/>
  <c r="AD27" i="4"/>
  <c r="AD24" i="4"/>
  <c r="AD21" i="4"/>
  <c r="AD18" i="4"/>
  <c r="AD15" i="4"/>
  <c r="AD12" i="4"/>
  <c r="S159" i="4"/>
  <c r="S156" i="4"/>
  <c r="S153" i="4"/>
  <c r="S150" i="4"/>
  <c r="S147" i="4"/>
  <c r="S144" i="4"/>
  <c r="S141" i="4"/>
  <c r="S138" i="4"/>
  <c r="S135" i="4"/>
  <c r="S132" i="4"/>
  <c r="S129" i="4"/>
  <c r="S126" i="4"/>
  <c r="S123" i="4"/>
  <c r="S120" i="4"/>
  <c r="S117" i="4"/>
  <c r="S114" i="4"/>
  <c r="S111" i="4"/>
  <c r="S108" i="4"/>
  <c r="S105" i="4"/>
  <c r="S102" i="4"/>
  <c r="S99" i="4"/>
  <c r="S96" i="4"/>
  <c r="S93" i="4"/>
  <c r="S90" i="4"/>
  <c r="S87" i="4"/>
  <c r="S84" i="4"/>
  <c r="S81" i="4"/>
  <c r="S78" i="4"/>
  <c r="S75" i="4"/>
  <c r="S72" i="4"/>
  <c r="S69" i="4"/>
  <c r="S66" i="4"/>
  <c r="S63" i="4"/>
  <c r="S60" i="4"/>
  <c r="S57" i="4"/>
  <c r="S54" i="4"/>
  <c r="S51" i="4"/>
  <c r="S48" i="4"/>
  <c r="S45" i="4"/>
  <c r="S42" i="4"/>
  <c r="S39" i="4"/>
  <c r="S36" i="4"/>
  <c r="S33" i="4"/>
  <c r="S30" i="4"/>
  <c r="S27" i="4"/>
  <c r="S24" i="4"/>
  <c r="S21" i="4"/>
  <c r="S18" i="4"/>
  <c r="S15" i="4"/>
  <c r="S12" i="4"/>
  <c r="F9" i="43"/>
  <c r="E8" i="43"/>
  <c r="E7" i="43"/>
  <c r="B9" i="43"/>
  <c r="B8" i="43"/>
  <c r="B7" i="43"/>
  <c r="B6" i="43"/>
  <c r="F5" i="43"/>
  <c r="X159" i="43"/>
  <c r="AB159" i="4" s="1"/>
  <c r="X156" i="43"/>
  <c r="AB156" i="4" s="1"/>
  <c r="X153" i="43"/>
  <c r="AB153" i="4" s="1"/>
  <c r="X150" i="43"/>
  <c r="AB150" i="4" s="1"/>
  <c r="X147" i="43"/>
  <c r="AB147" i="4" s="1"/>
  <c r="X144" i="43"/>
  <c r="AB144" i="4" s="1"/>
  <c r="X141" i="43"/>
  <c r="AB141" i="4" s="1"/>
  <c r="X138" i="43"/>
  <c r="AB138" i="4" s="1"/>
  <c r="X135" i="43"/>
  <c r="AB135" i="4" s="1"/>
  <c r="X132" i="43"/>
  <c r="AB132" i="4" s="1"/>
  <c r="X129" i="43"/>
  <c r="AB129" i="4" s="1"/>
  <c r="X126" i="43"/>
  <c r="AB126" i="4" s="1"/>
  <c r="X123" i="43"/>
  <c r="AB123" i="4" s="1"/>
  <c r="X120" i="43"/>
  <c r="AB120" i="4" s="1"/>
  <c r="X117" i="43"/>
  <c r="AB117" i="4" s="1"/>
  <c r="X114" i="43"/>
  <c r="AB114" i="4" s="1"/>
  <c r="X111" i="43"/>
  <c r="AB111" i="4" s="1"/>
  <c r="X108" i="43"/>
  <c r="AB108" i="4" s="1"/>
  <c r="X105" i="43"/>
  <c r="AB105" i="4" s="1"/>
  <c r="X102" i="43"/>
  <c r="AB102" i="4" s="1"/>
  <c r="X99" i="43"/>
  <c r="AB99" i="4" s="1"/>
  <c r="X96" i="43"/>
  <c r="AB96" i="4" s="1"/>
  <c r="X93" i="43"/>
  <c r="AB93" i="4" s="1"/>
  <c r="X90" i="43"/>
  <c r="AB90" i="4" s="1"/>
  <c r="X87" i="43"/>
  <c r="AB87" i="4" s="1"/>
  <c r="X84" i="43"/>
  <c r="AB84" i="4" s="1"/>
  <c r="X81" i="43"/>
  <c r="AB81" i="4" s="1"/>
  <c r="X78" i="43"/>
  <c r="AB78" i="4" s="1"/>
  <c r="X75" i="43"/>
  <c r="AB75" i="4" s="1"/>
  <c r="X72" i="43"/>
  <c r="AB72" i="4" s="1"/>
  <c r="X69" i="43"/>
  <c r="AB69" i="4" s="1"/>
  <c r="X66" i="43"/>
  <c r="AB66" i="4" s="1"/>
  <c r="X63" i="43"/>
  <c r="AB63" i="4" s="1"/>
  <c r="X60" i="43"/>
  <c r="AB60" i="4" s="1"/>
  <c r="X57" i="43"/>
  <c r="AB57" i="4" s="1"/>
  <c r="X54" i="43"/>
  <c r="AB54" i="4" s="1"/>
  <c r="X51" i="43"/>
  <c r="AB51" i="4" s="1"/>
  <c r="X48" i="43"/>
  <c r="AB48" i="4" s="1"/>
  <c r="X45" i="43"/>
  <c r="AB45" i="4" s="1"/>
  <c r="X42" i="43"/>
  <c r="AB42" i="4" s="1"/>
  <c r="X39" i="43"/>
  <c r="AB39" i="4" s="1"/>
  <c r="X36" i="43"/>
  <c r="AB36" i="4" s="1"/>
  <c r="X33" i="43"/>
  <c r="AB33" i="4" s="1"/>
  <c r="X30" i="43"/>
  <c r="AB30" i="4" s="1"/>
  <c r="X27" i="43"/>
  <c r="AB27" i="4" s="1"/>
  <c r="X24" i="43"/>
  <c r="AB24" i="4" s="1"/>
  <c r="X21" i="43"/>
  <c r="AB21" i="4" s="1"/>
  <c r="X18" i="43"/>
  <c r="AB18" i="4" s="1"/>
  <c r="X15" i="43"/>
  <c r="AB15" i="4" s="1"/>
  <c r="M161" i="43"/>
  <c r="M160" i="43"/>
  <c r="M159" i="43"/>
  <c r="N159" i="43" s="1"/>
  <c r="M158" i="43"/>
  <c r="M157" i="43"/>
  <c r="M156" i="43"/>
  <c r="M155" i="43"/>
  <c r="M154" i="43"/>
  <c r="M153" i="43"/>
  <c r="M152" i="43"/>
  <c r="M151" i="43"/>
  <c r="M150" i="43"/>
  <c r="N150" i="43" s="1"/>
  <c r="M149" i="43"/>
  <c r="M148" i="43"/>
  <c r="M147" i="43"/>
  <c r="N147" i="43" s="1"/>
  <c r="M146" i="43"/>
  <c r="M145" i="43"/>
  <c r="M144" i="43"/>
  <c r="M143" i="43"/>
  <c r="M142" i="43"/>
  <c r="M141" i="43"/>
  <c r="M140" i="43"/>
  <c r="M139" i="43"/>
  <c r="M138" i="43"/>
  <c r="N138" i="43" s="1"/>
  <c r="M137" i="43"/>
  <c r="M136" i="43"/>
  <c r="M135" i="43"/>
  <c r="N135" i="43" s="1"/>
  <c r="M134" i="43"/>
  <c r="M133" i="43"/>
  <c r="M132" i="43"/>
  <c r="M131" i="43"/>
  <c r="M130" i="43"/>
  <c r="M129" i="43"/>
  <c r="M128" i="43"/>
  <c r="M127" i="43"/>
  <c r="M126" i="43"/>
  <c r="N126" i="43" s="1"/>
  <c r="M125" i="43"/>
  <c r="M124" i="43"/>
  <c r="M123" i="43"/>
  <c r="N123" i="43" s="1"/>
  <c r="M122" i="43"/>
  <c r="M121" i="43"/>
  <c r="M120" i="43"/>
  <c r="M119" i="43"/>
  <c r="M118" i="43"/>
  <c r="M117" i="43"/>
  <c r="M116" i="43"/>
  <c r="M115" i="43"/>
  <c r="M114" i="43"/>
  <c r="M113" i="43"/>
  <c r="M112" i="43"/>
  <c r="M111" i="43"/>
  <c r="M110" i="43"/>
  <c r="M109" i="43"/>
  <c r="M108" i="43"/>
  <c r="M107" i="43"/>
  <c r="M106" i="43"/>
  <c r="M105" i="43"/>
  <c r="M104" i="43"/>
  <c r="M103" i="43"/>
  <c r="M102" i="43"/>
  <c r="M101" i="43"/>
  <c r="M100" i="43"/>
  <c r="M99" i="43"/>
  <c r="N99" i="43" s="1"/>
  <c r="M98" i="43"/>
  <c r="M97" i="43"/>
  <c r="M96" i="43"/>
  <c r="M95" i="43"/>
  <c r="M94" i="43"/>
  <c r="M93" i="43"/>
  <c r="M92" i="43"/>
  <c r="M91" i="43"/>
  <c r="M90" i="43"/>
  <c r="M89" i="43"/>
  <c r="M88" i="43"/>
  <c r="M87" i="43"/>
  <c r="N87" i="43" s="1"/>
  <c r="M86" i="43"/>
  <c r="M85" i="43"/>
  <c r="M84" i="43"/>
  <c r="M83" i="43"/>
  <c r="M82" i="43"/>
  <c r="M81" i="43"/>
  <c r="M80" i="43"/>
  <c r="M79" i="43"/>
  <c r="M78" i="43"/>
  <c r="M77" i="43"/>
  <c r="M76" i="43"/>
  <c r="M75" i="43"/>
  <c r="N75" i="43" s="1"/>
  <c r="M74" i="43"/>
  <c r="M73" i="43"/>
  <c r="M72" i="43"/>
  <c r="M71" i="43"/>
  <c r="M70" i="43"/>
  <c r="M69" i="43"/>
  <c r="M68" i="43"/>
  <c r="M67" i="43"/>
  <c r="M66" i="43"/>
  <c r="M65" i="43"/>
  <c r="M64" i="43"/>
  <c r="M63" i="43"/>
  <c r="N63" i="43" s="1"/>
  <c r="M62" i="43"/>
  <c r="M61" i="43"/>
  <c r="M60" i="43"/>
  <c r="M59" i="43"/>
  <c r="M58" i="43"/>
  <c r="M57" i="43"/>
  <c r="M56" i="43"/>
  <c r="M55" i="43"/>
  <c r="M54" i="43"/>
  <c r="M53" i="43"/>
  <c r="M52" i="43"/>
  <c r="M51" i="43"/>
  <c r="M50" i="43"/>
  <c r="M49" i="43"/>
  <c r="M48" i="43"/>
  <c r="M47" i="43"/>
  <c r="M46" i="43"/>
  <c r="M45" i="43"/>
  <c r="M44" i="43"/>
  <c r="M43" i="43"/>
  <c r="M42" i="43"/>
  <c r="M41" i="43"/>
  <c r="M40" i="43"/>
  <c r="M39" i="43"/>
  <c r="N39" i="43" s="1"/>
  <c r="M38" i="43"/>
  <c r="M37" i="43"/>
  <c r="M36" i="43"/>
  <c r="M35" i="43"/>
  <c r="M34" i="43"/>
  <c r="M33" i="43"/>
  <c r="M32" i="43"/>
  <c r="M31" i="43"/>
  <c r="M30" i="43"/>
  <c r="M29" i="43"/>
  <c r="M28" i="43"/>
  <c r="M27" i="43"/>
  <c r="N27" i="43" s="1"/>
  <c r="M26" i="43"/>
  <c r="M25" i="43"/>
  <c r="M24" i="43"/>
  <c r="M23" i="43"/>
  <c r="M22" i="43"/>
  <c r="M21" i="43"/>
  <c r="M20" i="43"/>
  <c r="M19" i="43"/>
  <c r="M18" i="43"/>
  <c r="M17" i="43"/>
  <c r="M16" i="43"/>
  <c r="M15" i="43"/>
  <c r="M14" i="43"/>
  <c r="M13" i="43"/>
  <c r="F159" i="43"/>
  <c r="F156" i="43"/>
  <c r="F153" i="43"/>
  <c r="F150" i="43"/>
  <c r="F147" i="43"/>
  <c r="F144" i="43"/>
  <c r="F141" i="43"/>
  <c r="F138" i="43"/>
  <c r="F135" i="43"/>
  <c r="F132" i="43"/>
  <c r="F129" i="43"/>
  <c r="F126" i="43"/>
  <c r="F123" i="43"/>
  <c r="F120" i="43"/>
  <c r="F117" i="43"/>
  <c r="F114" i="43"/>
  <c r="F111" i="43"/>
  <c r="F108" i="43"/>
  <c r="F105" i="43"/>
  <c r="F102" i="43"/>
  <c r="F99" i="43"/>
  <c r="F96" i="43"/>
  <c r="F93" i="43"/>
  <c r="F90" i="43"/>
  <c r="F87" i="43"/>
  <c r="F84" i="43"/>
  <c r="F81" i="43"/>
  <c r="F78" i="43"/>
  <c r="F75" i="43"/>
  <c r="F72" i="43"/>
  <c r="F69" i="43"/>
  <c r="F66" i="43"/>
  <c r="F63" i="43"/>
  <c r="F60" i="43"/>
  <c r="F57" i="43"/>
  <c r="F54" i="43"/>
  <c r="F51" i="43"/>
  <c r="F48" i="43"/>
  <c r="F45" i="43"/>
  <c r="F42" i="43"/>
  <c r="F39" i="43"/>
  <c r="F36" i="43"/>
  <c r="F33" i="43"/>
  <c r="F30" i="43"/>
  <c r="F27" i="43"/>
  <c r="F24" i="43"/>
  <c r="F21" i="43"/>
  <c r="F18" i="43"/>
  <c r="F15" i="43"/>
  <c r="E159" i="43"/>
  <c r="E156" i="43"/>
  <c r="E153" i="43"/>
  <c r="E150" i="43"/>
  <c r="E147" i="43"/>
  <c r="E144" i="43"/>
  <c r="E141" i="43"/>
  <c r="E138" i="43"/>
  <c r="E135" i="43"/>
  <c r="E132" i="43"/>
  <c r="E129" i="43"/>
  <c r="E126" i="43"/>
  <c r="E123" i="43"/>
  <c r="E120" i="43"/>
  <c r="E117" i="43"/>
  <c r="E114" i="43"/>
  <c r="E111" i="43"/>
  <c r="E108" i="43"/>
  <c r="E105" i="43"/>
  <c r="E102" i="43"/>
  <c r="E99" i="43"/>
  <c r="E96" i="43"/>
  <c r="E93" i="43"/>
  <c r="E90" i="43"/>
  <c r="E87" i="43"/>
  <c r="E84" i="43"/>
  <c r="E81" i="43"/>
  <c r="E78" i="43"/>
  <c r="E75" i="43"/>
  <c r="E72" i="43"/>
  <c r="E69" i="43"/>
  <c r="E66" i="43"/>
  <c r="E63" i="43"/>
  <c r="E60" i="43"/>
  <c r="E57" i="43"/>
  <c r="E54" i="43"/>
  <c r="E51" i="43"/>
  <c r="E48" i="43"/>
  <c r="E45" i="43"/>
  <c r="E42" i="43"/>
  <c r="E39" i="43"/>
  <c r="E36" i="43"/>
  <c r="E33" i="43"/>
  <c r="E30" i="43"/>
  <c r="E27" i="43"/>
  <c r="E24" i="43"/>
  <c r="E21" i="43"/>
  <c r="E18" i="43"/>
  <c r="E15" i="43"/>
  <c r="N24" i="43" l="1"/>
  <c r="N36" i="43"/>
  <c r="N60" i="43"/>
  <c r="N72" i="43"/>
  <c r="N96" i="43"/>
  <c r="N120" i="43"/>
  <c r="N111" i="39"/>
  <c r="AE111" i="4" s="1"/>
  <c r="AM111" i="4" s="1"/>
  <c r="AW111" i="4" s="1"/>
  <c r="N48" i="43"/>
  <c r="N84" i="43"/>
  <c r="N108" i="43"/>
  <c r="N144" i="43"/>
  <c r="R144" i="4" s="1"/>
  <c r="N156" i="43"/>
  <c r="R156" i="4" s="1"/>
  <c r="N87" i="39"/>
  <c r="N99" i="39"/>
  <c r="N21" i="43"/>
  <c r="N33" i="43"/>
  <c r="N45" i="43"/>
  <c r="N57" i="43"/>
  <c r="N69" i="43"/>
  <c r="N81" i="43"/>
  <c r="N93" i="43"/>
  <c r="N105" i="43"/>
  <c r="N117" i="43"/>
  <c r="N129" i="43"/>
  <c r="R129" i="4" s="1"/>
  <c r="N141" i="43"/>
  <c r="N153" i="43"/>
  <c r="N132" i="43"/>
  <c r="R132" i="4" s="1"/>
  <c r="N15" i="39"/>
  <c r="N27" i="39"/>
  <c r="N39" i="39"/>
  <c r="N51" i="39"/>
  <c r="N63" i="39"/>
  <c r="N75" i="39"/>
  <c r="N123" i="39"/>
  <c r="N135" i="39"/>
  <c r="N147" i="39"/>
  <c r="AE147" i="4" s="1"/>
  <c r="AM147" i="4" s="1"/>
  <c r="AW147" i="4" s="1"/>
  <c r="N159" i="39"/>
  <c r="AE159" i="4" s="1"/>
  <c r="AM159" i="4" s="1"/>
  <c r="AW159" i="4" s="1"/>
  <c r="N24" i="39"/>
  <c r="N36" i="39"/>
  <c r="N48" i="39"/>
  <c r="N60" i="39"/>
  <c r="N72" i="39"/>
  <c r="N84" i="39"/>
  <c r="N96" i="39"/>
  <c r="AE96" i="4" s="1"/>
  <c r="AM96" i="4" s="1"/>
  <c r="AW96" i="4" s="1"/>
  <c r="N108" i="39"/>
  <c r="AE108" i="4" s="1"/>
  <c r="AM108" i="4" s="1"/>
  <c r="AW108" i="4" s="1"/>
  <c r="N120" i="39"/>
  <c r="AE120" i="4" s="1"/>
  <c r="AM120" i="4" s="1"/>
  <c r="AW120" i="4" s="1"/>
  <c r="N132" i="39"/>
  <c r="AE132" i="4" s="1"/>
  <c r="AM132" i="4" s="1"/>
  <c r="AW132" i="4" s="1"/>
  <c r="N144" i="39"/>
  <c r="AE144" i="4" s="1"/>
  <c r="AM144" i="4" s="1"/>
  <c r="AW144" i="4" s="1"/>
  <c r="N156" i="39"/>
  <c r="AE156" i="4" s="1"/>
  <c r="AM156" i="4" s="1"/>
  <c r="AW156" i="4" s="1"/>
  <c r="N18" i="43"/>
  <c r="N30" i="43"/>
  <c r="N42" i="43"/>
  <c r="N54" i="43"/>
  <c r="N66" i="43"/>
  <c r="N78" i="43"/>
  <c r="N90" i="43"/>
  <c r="N102" i="43"/>
  <c r="N114" i="43"/>
  <c r="N21" i="39"/>
  <c r="N33" i="39"/>
  <c r="N45" i="39"/>
  <c r="AE45" i="4" s="1"/>
  <c r="AM45" i="4" s="1"/>
  <c r="AW45" i="4" s="1"/>
  <c r="N57" i="39"/>
  <c r="N69" i="39"/>
  <c r="N81" i="39"/>
  <c r="N93" i="39"/>
  <c r="N105" i="39"/>
  <c r="N117" i="39"/>
  <c r="N129" i="39"/>
  <c r="N141" i="39"/>
  <c r="N153" i="39"/>
  <c r="N15" i="43"/>
  <c r="N51" i="43"/>
  <c r="N111" i="43"/>
  <c r="N12" i="39"/>
  <c r="AE90" i="4"/>
  <c r="AM90" i="4" s="1"/>
  <c r="AW90" i="4" s="1"/>
  <c r="AE114" i="4"/>
  <c r="AM114" i="4" s="1"/>
  <c r="AW114" i="4" s="1"/>
  <c r="AE138" i="4"/>
  <c r="AM138" i="4" s="1"/>
  <c r="AW138" i="4" s="1"/>
  <c r="AE153" i="4"/>
  <c r="AM153" i="4" s="1"/>
  <c r="AW153" i="4" s="1"/>
  <c r="AE126" i="4"/>
  <c r="AM126" i="4" s="1"/>
  <c r="AW126" i="4" s="1"/>
  <c r="AE84" i="4"/>
  <c r="AM84" i="4" s="1"/>
  <c r="AW84" i="4" s="1"/>
  <c r="AE102" i="4"/>
  <c r="AM102" i="4" s="1"/>
  <c r="AW102" i="4" s="1"/>
  <c r="AE87" i="4"/>
  <c r="AM87" i="4" s="1"/>
  <c r="AW87" i="4" s="1"/>
  <c r="AE99" i="4"/>
  <c r="AM99" i="4" s="1"/>
  <c r="AW99" i="4" s="1"/>
  <c r="AE123" i="4"/>
  <c r="AM123" i="4" s="1"/>
  <c r="AW123" i="4" s="1"/>
  <c r="AE135" i="4"/>
  <c r="AM135" i="4" s="1"/>
  <c r="AW135" i="4" s="1"/>
  <c r="AE81" i="4"/>
  <c r="AM81" i="4" s="1"/>
  <c r="AW81" i="4" s="1"/>
  <c r="AE93" i="4"/>
  <c r="AM93" i="4" s="1"/>
  <c r="AW93" i="4" s="1"/>
  <c r="AE105" i="4"/>
  <c r="AM105" i="4" s="1"/>
  <c r="AW105" i="4" s="1"/>
  <c r="AE117" i="4"/>
  <c r="AM117" i="4" s="1"/>
  <c r="AW117" i="4" s="1"/>
  <c r="AE129" i="4"/>
  <c r="AM129" i="4" s="1"/>
  <c r="AW129" i="4" s="1"/>
  <c r="AE141" i="4"/>
  <c r="AM141" i="4" s="1"/>
  <c r="AW141" i="4" s="1"/>
  <c r="AE150" i="4"/>
  <c r="AM150" i="4" s="1"/>
  <c r="AW150" i="4" s="1"/>
  <c r="C159" i="43"/>
  <c r="C156" i="43"/>
  <c r="C153" i="43"/>
  <c r="C150" i="43"/>
  <c r="C147" i="43"/>
  <c r="C144" i="43"/>
  <c r="C141" i="43"/>
  <c r="C138" i="43"/>
  <c r="C135" i="43"/>
  <c r="C132" i="43"/>
  <c r="C129" i="43"/>
  <c r="C126" i="43"/>
  <c r="C123" i="43"/>
  <c r="C120" i="43"/>
  <c r="C117" i="43"/>
  <c r="C114" i="43"/>
  <c r="C111" i="43"/>
  <c r="C108" i="43"/>
  <c r="C105" i="43"/>
  <c r="C102" i="43"/>
  <c r="C99" i="43"/>
  <c r="C96" i="43"/>
  <c r="C93" i="43"/>
  <c r="C90" i="43"/>
  <c r="C87" i="43"/>
  <c r="C84" i="43"/>
  <c r="C81" i="43"/>
  <c r="C78" i="43"/>
  <c r="C75" i="43"/>
  <c r="C72" i="43"/>
  <c r="C69" i="43"/>
  <c r="C66" i="43"/>
  <c r="C63" i="43"/>
  <c r="C60" i="43"/>
  <c r="C57" i="43"/>
  <c r="C54" i="43"/>
  <c r="C51" i="43"/>
  <c r="C48" i="43"/>
  <c r="C45" i="43"/>
  <c r="C42" i="43"/>
  <c r="C39" i="43"/>
  <c r="C36" i="43"/>
  <c r="C33" i="43"/>
  <c r="C30" i="43"/>
  <c r="C27" i="43"/>
  <c r="C24" i="43"/>
  <c r="C21" i="43"/>
  <c r="C18" i="43"/>
  <c r="C15" i="43"/>
  <c r="A159" i="43"/>
  <c r="A156" i="43"/>
  <c r="A153" i="43"/>
  <c r="A150" i="43"/>
  <c r="A147" i="43"/>
  <c r="A144" i="43"/>
  <c r="A141" i="43"/>
  <c r="A138" i="43"/>
  <c r="A135" i="43"/>
  <c r="A132" i="43"/>
  <c r="A129" i="43"/>
  <c r="A126" i="43"/>
  <c r="A123" i="43"/>
  <c r="A120" i="43"/>
  <c r="A117" i="43"/>
  <c r="A114" i="43"/>
  <c r="A111" i="43"/>
  <c r="A108" i="43"/>
  <c r="A105" i="43"/>
  <c r="A102" i="43"/>
  <c r="A99" i="43"/>
  <c r="A96" i="43"/>
  <c r="A93" i="43"/>
  <c r="A90" i="43"/>
  <c r="A87" i="43"/>
  <c r="A84" i="43"/>
  <c r="A81" i="43"/>
  <c r="A78" i="43"/>
  <c r="A75" i="43"/>
  <c r="A72" i="43"/>
  <c r="A69" i="43"/>
  <c r="A66" i="43"/>
  <c r="A63" i="43"/>
  <c r="A60" i="43"/>
  <c r="A57" i="43"/>
  <c r="A54" i="43"/>
  <c r="A51" i="43"/>
  <c r="A48" i="43"/>
  <c r="A45" i="43"/>
  <c r="A42" i="43"/>
  <c r="A39" i="43"/>
  <c r="A36" i="43"/>
  <c r="A33" i="43"/>
  <c r="A30" i="43"/>
  <c r="A27" i="43"/>
  <c r="A24" i="43"/>
  <c r="A21" i="43"/>
  <c r="A18" i="43"/>
  <c r="A15" i="43"/>
  <c r="F12" i="43"/>
  <c r="E12" i="43"/>
  <c r="C12" i="43"/>
  <c r="A12" i="43"/>
  <c r="R159" i="4"/>
  <c r="R153" i="4"/>
  <c r="R150" i="4"/>
  <c r="R147" i="4"/>
  <c r="R45" i="4"/>
  <c r="R111" i="4"/>
  <c r="R141" i="4"/>
  <c r="R138" i="4"/>
  <c r="R135" i="4"/>
  <c r="R123" i="4"/>
  <c r="R120" i="4"/>
  <c r="R96" i="4"/>
  <c r="R93" i="4"/>
  <c r="R87" i="4"/>
  <c r="M12" i="43"/>
  <c r="N12" i="43" s="1"/>
  <c r="R126" i="4" l="1"/>
  <c r="R105" i="4"/>
  <c r="R99" i="4"/>
  <c r="R102" i="4"/>
  <c r="R108" i="4"/>
  <c r="R81" i="4"/>
  <c r="R84" i="4"/>
  <c r="R114" i="4"/>
  <c r="R117" i="4"/>
  <c r="R90" i="4"/>
  <c r="F9" i="42"/>
  <c r="E8" i="42"/>
  <c r="E7" i="42"/>
  <c r="B9" i="42"/>
  <c r="B8" i="42"/>
  <c r="B7" i="42"/>
  <c r="B6" i="42"/>
  <c r="F5" i="42"/>
  <c r="F159" i="4" l="1"/>
  <c r="F156" i="4"/>
  <c r="F153" i="4"/>
  <c r="F150" i="4"/>
  <c r="F147" i="4"/>
  <c r="F144" i="4"/>
  <c r="F141" i="4"/>
  <c r="F138" i="4"/>
  <c r="F135" i="4"/>
  <c r="F132" i="4"/>
  <c r="F129" i="4"/>
  <c r="F126" i="4"/>
  <c r="F123" i="4"/>
  <c r="F120" i="4"/>
  <c r="F117" i="4"/>
  <c r="F114" i="4"/>
  <c r="F111" i="4"/>
  <c r="F108" i="4"/>
  <c r="F105" i="4"/>
  <c r="F102" i="4"/>
  <c r="F99" i="4"/>
  <c r="F96" i="4"/>
  <c r="F93" i="4"/>
  <c r="F90" i="4"/>
  <c r="F87" i="4"/>
  <c r="F84" i="4"/>
  <c r="F81" i="4"/>
  <c r="F78" i="4"/>
  <c r="F75" i="4"/>
  <c r="F72" i="4"/>
  <c r="F69" i="4"/>
  <c r="F66" i="4"/>
  <c r="F63" i="4"/>
  <c r="F60" i="4"/>
  <c r="F57" i="4"/>
  <c r="F54" i="4"/>
  <c r="F51" i="4"/>
  <c r="F48" i="4"/>
  <c r="F45" i="4"/>
  <c r="F42" i="4"/>
  <c r="F39" i="4"/>
  <c r="F36" i="4"/>
  <c r="F33" i="4"/>
  <c r="F30" i="4"/>
  <c r="F27" i="4"/>
  <c r="F24" i="4"/>
  <c r="F21" i="4"/>
  <c r="F18" i="4"/>
  <c r="F15" i="4"/>
  <c r="F12" i="4"/>
  <c r="M161" i="42"/>
  <c r="M160" i="42"/>
  <c r="M159" i="42"/>
  <c r="M158" i="42"/>
  <c r="M157" i="42"/>
  <c r="M156" i="42"/>
  <c r="M155" i="42"/>
  <c r="M154" i="42"/>
  <c r="M153" i="42"/>
  <c r="M152" i="42"/>
  <c r="M151" i="42"/>
  <c r="M150" i="42"/>
  <c r="M149" i="42"/>
  <c r="M148" i="42"/>
  <c r="M147" i="42"/>
  <c r="M146" i="42"/>
  <c r="M145" i="42"/>
  <c r="M144" i="42"/>
  <c r="M143" i="42"/>
  <c r="M142" i="42"/>
  <c r="M141" i="42"/>
  <c r="N141" i="42" s="1"/>
  <c r="E141" i="4" s="1"/>
  <c r="M140" i="42"/>
  <c r="M139" i="42"/>
  <c r="M138" i="42"/>
  <c r="M137" i="42"/>
  <c r="M136" i="42"/>
  <c r="M135" i="42"/>
  <c r="M134" i="42"/>
  <c r="M133" i="42"/>
  <c r="M132" i="42"/>
  <c r="M131" i="42"/>
  <c r="M130" i="42"/>
  <c r="M129" i="42"/>
  <c r="N129" i="42" s="1"/>
  <c r="M128" i="42"/>
  <c r="M127" i="42"/>
  <c r="M126" i="42"/>
  <c r="M125" i="42"/>
  <c r="M124" i="42"/>
  <c r="M123" i="42"/>
  <c r="M122" i="42"/>
  <c r="M121" i="42"/>
  <c r="M120" i="42"/>
  <c r="M119" i="42"/>
  <c r="M118" i="42"/>
  <c r="M117" i="42"/>
  <c r="N117" i="42" s="1"/>
  <c r="M116" i="42"/>
  <c r="M115" i="42"/>
  <c r="M114" i="42"/>
  <c r="M113" i="42"/>
  <c r="M112" i="42"/>
  <c r="M111" i="42"/>
  <c r="M110" i="42"/>
  <c r="M109" i="42"/>
  <c r="M108" i="42"/>
  <c r="M107" i="42"/>
  <c r="M106" i="42"/>
  <c r="M105" i="42"/>
  <c r="N105" i="42" s="1"/>
  <c r="M104" i="42"/>
  <c r="M103" i="42"/>
  <c r="M102" i="42"/>
  <c r="M101" i="42"/>
  <c r="M100" i="42"/>
  <c r="M99" i="42"/>
  <c r="M98" i="42"/>
  <c r="M97" i="42"/>
  <c r="M96" i="42"/>
  <c r="M95" i="42"/>
  <c r="M94" i="42"/>
  <c r="M93" i="42"/>
  <c r="N93" i="42" s="1"/>
  <c r="M92" i="42"/>
  <c r="M91" i="42"/>
  <c r="M90" i="42"/>
  <c r="M89" i="42"/>
  <c r="M88" i="42"/>
  <c r="M87" i="42"/>
  <c r="M86" i="42"/>
  <c r="M85" i="42"/>
  <c r="M84" i="42"/>
  <c r="M83" i="42"/>
  <c r="M82" i="42"/>
  <c r="M81" i="42"/>
  <c r="N81" i="42" s="1"/>
  <c r="M80" i="42"/>
  <c r="M79" i="42"/>
  <c r="M78" i="42"/>
  <c r="M77" i="42"/>
  <c r="M76" i="42"/>
  <c r="M75" i="42"/>
  <c r="M74" i="42"/>
  <c r="M73" i="42"/>
  <c r="M72" i="42"/>
  <c r="M71" i="42"/>
  <c r="M70" i="42"/>
  <c r="M69" i="42"/>
  <c r="N69" i="42" s="1"/>
  <c r="M68" i="42"/>
  <c r="M67" i="42"/>
  <c r="M66" i="42"/>
  <c r="M65" i="42"/>
  <c r="M64" i="42"/>
  <c r="M63" i="42"/>
  <c r="M62" i="42"/>
  <c r="M61" i="42"/>
  <c r="M60" i="42"/>
  <c r="M59" i="42"/>
  <c r="M58" i="42"/>
  <c r="M57" i="42"/>
  <c r="N57" i="42" s="1"/>
  <c r="M56" i="42"/>
  <c r="M55" i="42"/>
  <c r="M54" i="42"/>
  <c r="M53" i="42"/>
  <c r="M52" i="42"/>
  <c r="M51" i="42"/>
  <c r="M50" i="42"/>
  <c r="M49" i="42"/>
  <c r="M48" i="42"/>
  <c r="F159" i="42"/>
  <c r="E159" i="42"/>
  <c r="C159" i="42"/>
  <c r="F156" i="42"/>
  <c r="E156" i="42"/>
  <c r="C156" i="42"/>
  <c r="F153" i="42"/>
  <c r="E153" i="42"/>
  <c r="C153" i="42"/>
  <c r="F150" i="42"/>
  <c r="E150" i="42"/>
  <c r="C150" i="42"/>
  <c r="F147" i="42"/>
  <c r="E147" i="42"/>
  <c r="C147" i="42"/>
  <c r="F144" i="42"/>
  <c r="E144" i="42"/>
  <c r="C144" i="42"/>
  <c r="F141" i="42"/>
  <c r="E141" i="42"/>
  <c r="C141" i="42"/>
  <c r="F138" i="42"/>
  <c r="E138" i="42"/>
  <c r="C138" i="42"/>
  <c r="F135" i="42"/>
  <c r="E135" i="42"/>
  <c r="C135" i="42"/>
  <c r="F132" i="42"/>
  <c r="E132" i="42"/>
  <c r="C132" i="42"/>
  <c r="F129" i="42"/>
  <c r="E129" i="42"/>
  <c r="C129" i="42"/>
  <c r="F126" i="42"/>
  <c r="E126" i="42"/>
  <c r="C126" i="42"/>
  <c r="F123" i="42"/>
  <c r="E123" i="42"/>
  <c r="C123" i="42"/>
  <c r="F120" i="42"/>
  <c r="E120" i="42"/>
  <c r="C120" i="42"/>
  <c r="F117" i="42"/>
  <c r="E117" i="42"/>
  <c r="C117" i="42"/>
  <c r="F114" i="42"/>
  <c r="E114" i="42"/>
  <c r="C114" i="42"/>
  <c r="F111" i="42"/>
  <c r="E111" i="42"/>
  <c r="C111" i="42"/>
  <c r="F108" i="42"/>
  <c r="E108" i="42"/>
  <c r="C108" i="42"/>
  <c r="F105" i="42"/>
  <c r="E105" i="42"/>
  <c r="C105" i="42"/>
  <c r="F102" i="42"/>
  <c r="E102" i="42"/>
  <c r="C102" i="42"/>
  <c r="F99" i="42"/>
  <c r="E99" i="42"/>
  <c r="C99" i="42"/>
  <c r="F96" i="42"/>
  <c r="E96" i="42"/>
  <c r="C96" i="42"/>
  <c r="F93" i="42"/>
  <c r="E93" i="42"/>
  <c r="C93" i="42"/>
  <c r="F90" i="42"/>
  <c r="E90" i="42"/>
  <c r="C90" i="42"/>
  <c r="F87" i="42"/>
  <c r="E87" i="42"/>
  <c r="C87" i="42"/>
  <c r="F84" i="42"/>
  <c r="E84" i="42"/>
  <c r="C84" i="42"/>
  <c r="F81" i="42"/>
  <c r="E81" i="42"/>
  <c r="C81" i="42"/>
  <c r="F78" i="42"/>
  <c r="E78" i="42"/>
  <c r="C78" i="42"/>
  <c r="F75" i="42"/>
  <c r="E75" i="42"/>
  <c r="C75" i="42"/>
  <c r="F72" i="42"/>
  <c r="E72" i="42"/>
  <c r="C72" i="42"/>
  <c r="F69" i="42"/>
  <c r="E69" i="42"/>
  <c r="C69" i="42"/>
  <c r="F66" i="42"/>
  <c r="E66" i="42"/>
  <c r="C66" i="42"/>
  <c r="F63" i="42"/>
  <c r="E63" i="42"/>
  <c r="C63" i="42"/>
  <c r="F60" i="42"/>
  <c r="E60" i="42"/>
  <c r="C60" i="42"/>
  <c r="F57" i="42"/>
  <c r="E57" i="42"/>
  <c r="C57" i="42"/>
  <c r="F54" i="42"/>
  <c r="E54" i="42"/>
  <c r="C54" i="42"/>
  <c r="F51" i="42"/>
  <c r="E51" i="42"/>
  <c r="C51" i="42"/>
  <c r="F48" i="42"/>
  <c r="E48" i="42"/>
  <c r="C48" i="42"/>
  <c r="F45" i="42"/>
  <c r="E45" i="42"/>
  <c r="C45" i="42"/>
  <c r="F42" i="42"/>
  <c r="E42" i="42"/>
  <c r="C42" i="42"/>
  <c r="F39" i="42"/>
  <c r="E39" i="42"/>
  <c r="C39" i="42"/>
  <c r="F36" i="42"/>
  <c r="E36" i="42"/>
  <c r="C36" i="42"/>
  <c r="F33" i="42"/>
  <c r="E33" i="42"/>
  <c r="C33" i="42"/>
  <c r="F30" i="42"/>
  <c r="E30" i="42"/>
  <c r="C30" i="42"/>
  <c r="F27" i="42"/>
  <c r="E27" i="42"/>
  <c r="C27" i="42"/>
  <c r="F24" i="42"/>
  <c r="E24" i="42"/>
  <c r="C24" i="42"/>
  <c r="F21" i="42"/>
  <c r="E21" i="42"/>
  <c r="C21" i="42"/>
  <c r="F18" i="42"/>
  <c r="E18" i="42"/>
  <c r="C18" i="42"/>
  <c r="F15" i="42"/>
  <c r="E15" i="42"/>
  <c r="C15" i="42"/>
  <c r="A159" i="42"/>
  <c r="A156" i="42"/>
  <c r="A153" i="42"/>
  <c r="A150" i="42"/>
  <c r="A147" i="42"/>
  <c r="A144" i="42"/>
  <c r="A141" i="42"/>
  <c r="A138" i="42"/>
  <c r="A135" i="42"/>
  <c r="A132" i="42"/>
  <c r="A129" i="42"/>
  <c r="A126" i="42"/>
  <c r="A123" i="42"/>
  <c r="A120" i="42"/>
  <c r="A117" i="42"/>
  <c r="A114" i="42"/>
  <c r="A111" i="42"/>
  <c r="A108" i="42"/>
  <c r="A105" i="42"/>
  <c r="A102" i="42"/>
  <c r="A99" i="42"/>
  <c r="A96" i="42"/>
  <c r="A93" i="42"/>
  <c r="A90" i="42"/>
  <c r="A87" i="42"/>
  <c r="A84" i="42"/>
  <c r="A81" i="42"/>
  <c r="A78" i="42"/>
  <c r="A75" i="42"/>
  <c r="A72" i="42"/>
  <c r="A69" i="42"/>
  <c r="A66" i="42"/>
  <c r="A63" i="42"/>
  <c r="A60" i="42"/>
  <c r="A57" i="42"/>
  <c r="A54" i="42"/>
  <c r="A51" i="42"/>
  <c r="A48" i="42"/>
  <c r="A45" i="42"/>
  <c r="A42" i="42"/>
  <c r="A39" i="42"/>
  <c r="A36" i="42"/>
  <c r="A33" i="42"/>
  <c r="A30" i="42"/>
  <c r="A27" i="42"/>
  <c r="A24" i="42"/>
  <c r="A21" i="42"/>
  <c r="A18" i="42"/>
  <c r="A15" i="42"/>
  <c r="F12" i="42"/>
  <c r="E12" i="42"/>
  <c r="C12" i="42"/>
  <c r="A12" i="42"/>
  <c r="Y159" i="42"/>
  <c r="P159" i="4" s="1"/>
  <c r="Y156" i="42"/>
  <c r="P156" i="4" s="1"/>
  <c r="Y153" i="42"/>
  <c r="P153" i="4" s="1"/>
  <c r="Y150" i="42"/>
  <c r="P150" i="4" s="1"/>
  <c r="Y147" i="42"/>
  <c r="P147" i="4" s="1"/>
  <c r="Y144" i="42"/>
  <c r="P144" i="4" s="1"/>
  <c r="Y141" i="42"/>
  <c r="P141" i="4" s="1"/>
  <c r="Y138" i="42"/>
  <c r="P138" i="4" s="1"/>
  <c r="Y135" i="42"/>
  <c r="P135" i="4" s="1"/>
  <c r="Y132" i="42"/>
  <c r="P132" i="4" s="1"/>
  <c r="Y129" i="42"/>
  <c r="P129" i="4" s="1"/>
  <c r="Y126" i="42"/>
  <c r="P126" i="4" s="1"/>
  <c r="Y123" i="42"/>
  <c r="P123" i="4" s="1"/>
  <c r="Y120" i="42"/>
  <c r="P120" i="4" s="1"/>
  <c r="Y117" i="42"/>
  <c r="P117" i="4" s="1"/>
  <c r="Y114" i="42"/>
  <c r="P114" i="4" s="1"/>
  <c r="Y111" i="42"/>
  <c r="P111" i="4" s="1"/>
  <c r="Y108" i="42"/>
  <c r="P108" i="4" s="1"/>
  <c r="Y105" i="42"/>
  <c r="P105" i="4" s="1"/>
  <c r="Y102" i="42"/>
  <c r="P102" i="4" s="1"/>
  <c r="Y99" i="42"/>
  <c r="P99" i="4" s="1"/>
  <c r="Y96" i="42"/>
  <c r="P96" i="4" s="1"/>
  <c r="Y93" i="42"/>
  <c r="P93" i="4" s="1"/>
  <c r="Y90" i="42"/>
  <c r="P90" i="4" s="1"/>
  <c r="Y87" i="42"/>
  <c r="P87" i="4" s="1"/>
  <c r="Y84" i="42"/>
  <c r="P84" i="4" s="1"/>
  <c r="Y81" i="42"/>
  <c r="P81" i="4" s="1"/>
  <c r="Y78" i="42"/>
  <c r="P78" i="4" s="1"/>
  <c r="Y75" i="42"/>
  <c r="P75" i="4" s="1"/>
  <c r="Y72" i="42"/>
  <c r="P72" i="4" s="1"/>
  <c r="Y69" i="42"/>
  <c r="P69" i="4" s="1"/>
  <c r="Y66" i="42"/>
  <c r="P66" i="4" s="1"/>
  <c r="Y63" i="42"/>
  <c r="P63" i="4" s="1"/>
  <c r="Y60" i="42"/>
  <c r="P60" i="4" s="1"/>
  <c r="Y57" i="42"/>
  <c r="P57" i="4" s="1"/>
  <c r="Y54" i="42"/>
  <c r="P54" i="4" s="1"/>
  <c r="Y51" i="42"/>
  <c r="P51" i="4" s="1"/>
  <c r="Y48" i="42"/>
  <c r="P48" i="4" s="1"/>
  <c r="Y45" i="42"/>
  <c r="P45" i="4" s="1"/>
  <c r="Y42" i="42"/>
  <c r="P42" i="4" s="1"/>
  <c r="M47" i="42"/>
  <c r="M46" i="42"/>
  <c r="M45" i="42"/>
  <c r="N45" i="42" s="1"/>
  <c r="Y39" i="42"/>
  <c r="P39" i="4" s="1"/>
  <c r="Y36" i="42"/>
  <c r="P36" i="4" s="1"/>
  <c r="Y33" i="42"/>
  <c r="P33" i="4" s="1"/>
  <c r="Y30" i="42"/>
  <c r="P30" i="4" s="1"/>
  <c r="Y27" i="42"/>
  <c r="P27" i="4" s="1"/>
  <c r="Y24" i="42"/>
  <c r="P24" i="4" s="1"/>
  <c r="Y21" i="42"/>
  <c r="P21" i="4" s="1"/>
  <c r="Y18" i="42"/>
  <c r="P18" i="4" s="1"/>
  <c r="Y15" i="42"/>
  <c r="P15" i="4" s="1"/>
  <c r="M13" i="42"/>
  <c r="M44" i="42"/>
  <c r="M43" i="42"/>
  <c r="M42" i="42"/>
  <c r="M41" i="42"/>
  <c r="M40" i="42"/>
  <c r="M39" i="42"/>
  <c r="N39" i="42" s="1"/>
  <c r="M38" i="42"/>
  <c r="M37" i="42"/>
  <c r="M36" i="42"/>
  <c r="M35" i="42"/>
  <c r="M34" i="42"/>
  <c r="M33" i="42"/>
  <c r="M32" i="42"/>
  <c r="M31" i="42"/>
  <c r="M30" i="42"/>
  <c r="M29" i="42"/>
  <c r="M28" i="42"/>
  <c r="M27" i="42"/>
  <c r="N27" i="42" s="1"/>
  <c r="M26" i="42"/>
  <c r="M25" i="42"/>
  <c r="M24" i="42"/>
  <c r="N24" i="42" s="1"/>
  <c r="M23" i="42"/>
  <c r="M22" i="42"/>
  <c r="M21" i="42"/>
  <c r="M20" i="42"/>
  <c r="M19" i="42"/>
  <c r="M18" i="42"/>
  <c r="M17" i="42"/>
  <c r="M16" i="42"/>
  <c r="M15" i="42"/>
  <c r="N15" i="42" s="1"/>
  <c r="M14" i="42"/>
  <c r="M12" i="42"/>
  <c r="N12" i="42" s="1"/>
  <c r="N36" i="42" l="1"/>
  <c r="N54" i="42"/>
  <c r="N66" i="42"/>
  <c r="N78" i="42"/>
  <c r="E78" i="4" s="1"/>
  <c r="Q78" i="4" s="1"/>
  <c r="N90" i="42"/>
  <c r="N102" i="42"/>
  <c r="N114" i="42"/>
  <c r="N126" i="42"/>
  <c r="N138" i="42"/>
  <c r="E138" i="4" s="1"/>
  <c r="N150" i="42"/>
  <c r="E150" i="4" s="1"/>
  <c r="N159" i="42"/>
  <c r="E159" i="4" s="1"/>
  <c r="N18" i="42"/>
  <c r="N30" i="42"/>
  <c r="N42" i="42"/>
  <c r="N48" i="42"/>
  <c r="N60" i="42"/>
  <c r="N72" i="42"/>
  <c r="N84" i="42"/>
  <c r="N96" i="42"/>
  <c r="N108" i="42"/>
  <c r="E108" i="4" s="1"/>
  <c r="Q108" i="4" s="1"/>
  <c r="AX108" i="4" s="1"/>
  <c r="N120" i="42"/>
  <c r="E120" i="4" s="1"/>
  <c r="Q120" i="4" s="1"/>
  <c r="N132" i="42"/>
  <c r="N144" i="42"/>
  <c r="E144" i="4" s="1"/>
  <c r="N156" i="42"/>
  <c r="E156" i="4" s="1"/>
  <c r="Q156" i="4" s="1"/>
  <c r="AX156" i="4" s="1"/>
  <c r="N153" i="42"/>
  <c r="E153" i="4" s="1"/>
  <c r="Q153" i="4" s="1"/>
  <c r="N21" i="42"/>
  <c r="N33" i="42"/>
  <c r="N51" i="42"/>
  <c r="N63" i="42"/>
  <c r="N75" i="42"/>
  <c r="N87" i="42"/>
  <c r="N99" i="42"/>
  <c r="E99" i="4" s="1"/>
  <c r="Q99" i="4" s="1"/>
  <c r="AX99" i="4" s="1"/>
  <c r="N111" i="42"/>
  <c r="N123" i="42"/>
  <c r="N135" i="42"/>
  <c r="N147" i="42"/>
  <c r="E147" i="4" s="1"/>
  <c r="Q147" i="4" s="1"/>
  <c r="AX147" i="4" s="1"/>
  <c r="E96" i="4"/>
  <c r="Q96" i="4" s="1"/>
  <c r="E132" i="4"/>
  <c r="Q132" i="4" s="1"/>
  <c r="E84" i="4"/>
  <c r="Q84" i="4" s="1"/>
  <c r="E90" i="4"/>
  <c r="Q90" i="4" s="1"/>
  <c r="AX90" i="4" s="1"/>
  <c r="E81" i="4"/>
  <c r="E87" i="4"/>
  <c r="Q87" i="4" s="1"/>
  <c r="E93" i="4"/>
  <c r="Q93" i="4" s="1"/>
  <c r="AX93" i="4" s="1"/>
  <c r="E45" i="4"/>
  <c r="Q45" i="4" s="1"/>
  <c r="E102" i="4"/>
  <c r="E114" i="4"/>
  <c r="Q114" i="4" s="1"/>
  <c r="E126" i="4"/>
  <c r="Q126" i="4" s="1"/>
  <c r="E105" i="4"/>
  <c r="Q105" i="4" s="1"/>
  <c r="E111" i="4"/>
  <c r="Q111" i="4" s="1"/>
  <c r="E117" i="4"/>
  <c r="Q117" i="4" s="1"/>
  <c r="AX117" i="4" s="1"/>
  <c r="E123" i="4"/>
  <c r="Q123" i="4" s="1"/>
  <c r="E129" i="4"/>
  <c r="Q129" i="4" s="1"/>
  <c r="E135" i="4"/>
  <c r="Q135" i="4" s="1"/>
  <c r="AC159" i="4"/>
  <c r="Q159" i="4"/>
  <c r="AC156" i="4"/>
  <c r="AC153" i="4"/>
  <c r="AC150" i="4"/>
  <c r="Q150" i="4"/>
  <c r="AC147" i="4"/>
  <c r="AC144" i="4"/>
  <c r="Q144" i="4"/>
  <c r="AX144" i="4" s="1"/>
  <c r="AC141" i="4"/>
  <c r="Q141" i="4"/>
  <c r="AC138" i="4"/>
  <c r="Q138" i="4"/>
  <c r="AX138" i="4" s="1"/>
  <c r="AC135" i="4"/>
  <c r="AC132" i="4"/>
  <c r="AC129" i="4"/>
  <c r="AC126" i="4"/>
  <c r="AC123" i="4"/>
  <c r="AC120" i="4"/>
  <c r="AC117" i="4"/>
  <c r="AC114" i="4"/>
  <c r="AC111" i="4"/>
  <c r="AC108" i="4"/>
  <c r="AC105" i="4"/>
  <c r="AC102" i="4"/>
  <c r="Q102" i="4"/>
  <c r="AC99" i="4"/>
  <c r="AC96" i="4"/>
  <c r="AC93" i="4"/>
  <c r="AC90" i="4"/>
  <c r="AC87" i="4"/>
  <c r="AC84" i="4"/>
  <c r="AC81" i="4"/>
  <c r="Q81" i="4"/>
  <c r="AC45" i="4"/>
  <c r="AE78" i="4"/>
  <c r="AM78" i="4" s="1"/>
  <c r="AW78" i="4" s="1"/>
  <c r="AE75" i="4"/>
  <c r="AM75" i="4" s="1"/>
  <c r="AW75" i="4" s="1"/>
  <c r="AE72" i="4"/>
  <c r="AM72" i="4" s="1"/>
  <c r="AW72" i="4" s="1"/>
  <c r="AE69" i="4"/>
  <c r="AM69" i="4" s="1"/>
  <c r="AW69" i="4" s="1"/>
  <c r="AE66" i="4"/>
  <c r="AM66" i="4" s="1"/>
  <c r="AW66" i="4" s="1"/>
  <c r="AE63" i="4"/>
  <c r="AM63" i="4" s="1"/>
  <c r="AW63" i="4" s="1"/>
  <c r="AE27" i="4"/>
  <c r="AM27" i="4" s="1"/>
  <c r="AW27" i="4" s="1"/>
  <c r="AE24" i="4"/>
  <c r="AM24" i="4" s="1"/>
  <c r="AW24" i="4" s="1"/>
  <c r="AE21" i="4"/>
  <c r="AM21" i="4" s="1"/>
  <c r="AW21" i="4" s="1"/>
  <c r="R78" i="4"/>
  <c r="AC78" i="4" s="1"/>
  <c r="R75" i="4"/>
  <c r="AC75" i="4" s="1"/>
  <c r="R72" i="4"/>
  <c r="AC72" i="4" s="1"/>
  <c r="R69" i="4"/>
  <c r="AC69" i="4" s="1"/>
  <c r="E57" i="4"/>
  <c r="Q57" i="4" s="1"/>
  <c r="E66" i="4"/>
  <c r="Q66" i="4" s="1"/>
  <c r="E39" i="4"/>
  <c r="Q39" i="4" s="1"/>
  <c r="E36" i="4"/>
  <c r="Q36" i="4" s="1"/>
  <c r="E27" i="4"/>
  <c r="Q27" i="4" s="1"/>
  <c r="E24" i="4"/>
  <c r="Q24" i="4" s="1"/>
  <c r="AX135" i="4" l="1"/>
  <c r="AX111" i="4"/>
  <c r="AX114" i="4"/>
  <c r="AX87" i="4"/>
  <c r="AX132" i="4"/>
  <c r="AX66" i="4"/>
  <c r="AX84" i="4"/>
  <c r="AX72" i="4"/>
  <c r="AX81" i="4"/>
  <c r="AX102" i="4"/>
  <c r="AX141" i="4"/>
  <c r="AX129" i="4"/>
  <c r="AX105" i="4"/>
  <c r="AX78" i="4"/>
  <c r="AX126" i="4"/>
  <c r="AX75" i="4"/>
  <c r="AX150" i="4"/>
  <c r="AX159" i="4"/>
  <c r="AX123" i="4"/>
  <c r="AX45" i="4"/>
  <c r="AX96" i="4"/>
  <c r="AX153" i="4"/>
  <c r="AX120" i="4"/>
  <c r="AE36" i="4"/>
  <c r="AM36" i="4" s="1"/>
  <c r="AW36" i="4" s="1"/>
  <c r="E21" i="4"/>
  <c r="Q21" i="4" s="1"/>
  <c r="E33" i="4"/>
  <c r="Q33" i="4" s="1"/>
  <c r="E54" i="4"/>
  <c r="Q54" i="4" s="1"/>
  <c r="E51" i="4"/>
  <c r="Q51" i="4" s="1"/>
  <c r="E72" i="4"/>
  <c r="Q72" i="4" s="1"/>
  <c r="E75" i="4"/>
  <c r="Q75" i="4" s="1"/>
  <c r="E18" i="4"/>
  <c r="Q18" i="4" s="1"/>
  <c r="E30" i="4"/>
  <c r="Q30" i="4" s="1"/>
  <c r="E42" i="4"/>
  <c r="Q42" i="4" s="1"/>
  <c r="AE33" i="4"/>
  <c r="AM33" i="4" s="1"/>
  <c r="AW33" i="4" s="1"/>
  <c r="AE48" i="4"/>
  <c r="AM48" i="4" s="1"/>
  <c r="AW48" i="4" s="1"/>
  <c r="AE51" i="4"/>
  <c r="AM51" i="4" s="1"/>
  <c r="AW51" i="4" s="1"/>
  <c r="AE54" i="4"/>
  <c r="AM54" i="4" s="1"/>
  <c r="AW54" i="4" s="1"/>
  <c r="AE57" i="4"/>
  <c r="AM57" i="4" s="1"/>
  <c r="AW57" i="4" s="1"/>
  <c r="AE60" i="4"/>
  <c r="AM60" i="4" s="1"/>
  <c r="AW60" i="4" s="1"/>
  <c r="R21" i="4"/>
  <c r="AC21" i="4" s="1"/>
  <c r="AX21" i="4" s="1"/>
  <c r="R27" i="4"/>
  <c r="AC27" i="4" s="1"/>
  <c r="AX27" i="4" s="1"/>
  <c r="R33" i="4"/>
  <c r="AC33" i="4" s="1"/>
  <c r="R39" i="4"/>
  <c r="AC39" i="4" s="1"/>
  <c r="R51" i="4"/>
  <c r="AC51" i="4" s="1"/>
  <c r="R54" i="4"/>
  <c r="AC54" i="4" s="1"/>
  <c r="R57" i="4"/>
  <c r="AC57" i="4" s="1"/>
  <c r="R60" i="4"/>
  <c r="AC60" i="4" s="1"/>
  <c r="R18" i="4"/>
  <c r="AC18" i="4" s="1"/>
  <c r="R24" i="4"/>
  <c r="AC24" i="4" s="1"/>
  <c r="AX24" i="4" s="1"/>
  <c r="R30" i="4"/>
  <c r="AC30" i="4" s="1"/>
  <c r="R36" i="4"/>
  <c r="AC36" i="4" s="1"/>
  <c r="R42" i="4"/>
  <c r="AC42" i="4" s="1"/>
  <c r="R63" i="4"/>
  <c r="AC63" i="4" s="1"/>
  <c r="R66" i="4"/>
  <c r="AC66" i="4" s="1"/>
  <c r="E63" i="4"/>
  <c r="Q63" i="4" s="1"/>
  <c r="AX63" i="4" s="1"/>
  <c r="E69" i="4"/>
  <c r="Q69" i="4" s="1"/>
  <c r="AX69" i="4" s="1"/>
  <c r="AE30" i="4"/>
  <c r="AM30" i="4" s="1"/>
  <c r="AW30" i="4" s="1"/>
  <c r="AE18" i="4"/>
  <c r="AM18" i="4" s="1"/>
  <c r="AW18" i="4" s="1"/>
  <c r="AE42" i="4"/>
  <c r="AM42" i="4" s="1"/>
  <c r="AW42" i="4" s="1"/>
  <c r="AX42" i="4" s="1"/>
  <c r="E48" i="4"/>
  <c r="Q48" i="4" s="1"/>
  <c r="E60" i="4"/>
  <c r="Q60" i="4" s="1"/>
  <c r="AE39" i="4"/>
  <c r="AM39" i="4" s="1"/>
  <c r="AW39" i="4" s="1"/>
  <c r="R48" i="4"/>
  <c r="AC48" i="4" s="1"/>
  <c r="R12" i="4"/>
  <c r="AC12" i="4" s="1"/>
  <c r="E15" i="4"/>
  <c r="AX60" i="4" l="1"/>
  <c r="AX18" i="4"/>
  <c r="AX57" i="4"/>
  <c r="AX33" i="4"/>
  <c r="AX48" i="4"/>
  <c r="AX39" i="4"/>
  <c r="AX30" i="4"/>
  <c r="AX54" i="4"/>
  <c r="AX51" i="4"/>
  <c r="AX36" i="4"/>
  <c r="E12" i="4"/>
  <c r="Q12" i="4" s="1"/>
  <c r="Q15" i="4"/>
  <c r="AE12" i="4"/>
  <c r="AM12" i="4" s="1"/>
  <c r="AW12" i="4" s="1"/>
  <c r="AX12" i="4" l="1"/>
  <c r="R15" i="4"/>
  <c r="AC15" i="4" s="1"/>
  <c r="AE15" i="4" l="1"/>
  <c r="AM15" i="4" s="1"/>
  <c r="AW15" i="4" s="1"/>
  <c r="AX15" i="4" s="1"/>
  <c r="AY18" i="4" l="1"/>
  <c r="AY132" i="4"/>
  <c r="AY144" i="4"/>
  <c r="AY156" i="4"/>
  <c r="AY12" i="4"/>
  <c r="AY141" i="4"/>
  <c r="AY153" i="4"/>
  <c r="AY123" i="4"/>
  <c r="AY75" i="4"/>
  <c r="AY27" i="4"/>
  <c r="AY90" i="4"/>
  <c r="AY42" i="4"/>
  <c r="AY93" i="4"/>
  <c r="AY45" i="4"/>
  <c r="AY108" i="4"/>
  <c r="AY60" i="4"/>
  <c r="AY111" i="4"/>
  <c r="AY63" i="4"/>
  <c r="AY126" i="4"/>
  <c r="AY78" i="4"/>
  <c r="AY129" i="4"/>
  <c r="AY81" i="4"/>
  <c r="AY33" i="4"/>
  <c r="AY96" i="4"/>
  <c r="AY48" i="4"/>
  <c r="AY15" i="4"/>
  <c r="AY30" i="4"/>
  <c r="AY138" i="4"/>
  <c r="AY150" i="4"/>
  <c r="AY24" i="4"/>
  <c r="AY135" i="4"/>
  <c r="AY147" i="4"/>
  <c r="AY159" i="4"/>
  <c r="AY99" i="4"/>
  <c r="AY51" i="4"/>
  <c r="AY114" i="4"/>
  <c r="AY66" i="4"/>
  <c r="AY117" i="4"/>
  <c r="AY69" i="4"/>
  <c r="AY21" i="4"/>
  <c r="AY84" i="4"/>
  <c r="AY36" i="4"/>
  <c r="AY87" i="4"/>
  <c r="AY39" i="4"/>
  <c r="AY102" i="4"/>
  <c r="AY54" i="4"/>
  <c r="AY105" i="4"/>
  <c r="AY57" i="4"/>
  <c r="AY120" i="4"/>
  <c r="AY72" i="4"/>
</calcChain>
</file>

<file path=xl/comments1.xml><?xml version="1.0" encoding="utf-8"?>
<comments xmlns="http://schemas.openxmlformats.org/spreadsheetml/2006/main">
  <authors>
    <author>TMN</author>
  </authors>
  <commentList>
    <comment ref="C12" authorId="0">
      <text>
        <r>
          <rPr>
            <b/>
            <sz val="9"/>
            <color indexed="81"/>
            <rFont val="Tahoma"/>
            <family val="2"/>
          </rPr>
          <t>Selecionar CLDE</t>
        </r>
      </text>
    </comment>
    <comment ref="D12" authorId="0">
      <text>
        <r>
          <rPr>
            <b/>
            <sz val="9"/>
            <color indexed="81"/>
            <rFont val="Tahoma"/>
            <family val="2"/>
          </rPr>
          <t>Selecionar DSR</t>
        </r>
        <r>
          <rPr>
            <sz val="9"/>
            <color indexed="81"/>
            <rFont val="Tahoma"/>
            <family val="2"/>
          </rPr>
          <t xml:space="preserve">
</t>
        </r>
      </text>
    </comment>
  </commentList>
</comments>
</file>

<file path=xl/sharedStrings.xml><?xml version="1.0" encoding="utf-8"?>
<sst xmlns="http://schemas.openxmlformats.org/spreadsheetml/2006/main" count="832" uniqueCount="111">
  <si>
    <t>Escola</t>
  </si>
  <si>
    <t>Nota Final</t>
  </si>
  <si>
    <t>Classificação</t>
  </si>
  <si>
    <t>Fase</t>
  </si>
  <si>
    <t>Data</t>
  </si>
  <si>
    <t>CLDE</t>
  </si>
  <si>
    <t>JE1</t>
  </si>
  <si>
    <t>JE2</t>
  </si>
  <si>
    <t>JE3</t>
  </si>
  <si>
    <t>Total</t>
  </si>
  <si>
    <t>Aluno</t>
  </si>
  <si>
    <t>Dd</t>
  </si>
  <si>
    <t>Deduções</t>
  </si>
  <si>
    <t>Sim</t>
  </si>
  <si>
    <t>DESPORTOS GÍMNICOS</t>
  </si>
  <si>
    <t>Execução</t>
  </si>
  <si>
    <t>sub - total</t>
  </si>
  <si>
    <t>Nota Execução</t>
  </si>
  <si>
    <t>Nível</t>
  </si>
  <si>
    <t>Prova de</t>
  </si>
  <si>
    <t>Local</t>
  </si>
  <si>
    <t>Ano letivo</t>
  </si>
  <si>
    <t>Amplitude do salto</t>
  </si>
  <si>
    <t>Receção</t>
  </si>
  <si>
    <t>Exec</t>
  </si>
  <si>
    <t>Exec.</t>
  </si>
  <si>
    <t>J Arbitro</t>
  </si>
  <si>
    <t>Nome</t>
  </si>
  <si>
    <t>Salto anulado</t>
  </si>
  <si>
    <t>DESPORTOS GIMNICOS</t>
  </si>
  <si>
    <t>Artística</t>
  </si>
  <si>
    <t>Definição do exercício</t>
  </si>
  <si>
    <t>Execução Técncica Geral</t>
  </si>
  <si>
    <t>Falar / sinais /simulações</t>
  </si>
  <si>
    <t>Intervenção / Ajuda fisica</t>
  </si>
  <si>
    <t>Comportamento anti-desportivo</t>
  </si>
  <si>
    <t>Juiz Árbitro</t>
  </si>
  <si>
    <t>Solo</t>
  </si>
  <si>
    <t>Correção técncica</t>
  </si>
  <si>
    <t>Atitude Gimnica</t>
  </si>
  <si>
    <t>Rítmo de execução</t>
  </si>
  <si>
    <t>Coregrafia /fluidez</t>
  </si>
  <si>
    <t>Comp</t>
  </si>
  <si>
    <t>Aparelho</t>
  </si>
  <si>
    <t>Ginástica Artística</t>
  </si>
  <si>
    <t>Trave</t>
  </si>
  <si>
    <t>B.Fixa</t>
  </si>
  <si>
    <t>Paralelas</t>
  </si>
  <si>
    <t>Pontuações Solo</t>
  </si>
  <si>
    <t>Pontuações Aparelho</t>
  </si>
  <si>
    <t>Pontuações Salto</t>
  </si>
  <si>
    <t>Prova</t>
  </si>
  <si>
    <t>DSR</t>
  </si>
  <si>
    <t>Regional</t>
  </si>
  <si>
    <t>Nacional</t>
  </si>
  <si>
    <t>Alentejo</t>
  </si>
  <si>
    <t>Algarve</t>
  </si>
  <si>
    <t>Centro</t>
  </si>
  <si>
    <t>Lisboa VT</t>
  </si>
  <si>
    <t>Norte</t>
  </si>
  <si>
    <t>Alent. Cent.</t>
  </si>
  <si>
    <t>A. Alentejo</t>
  </si>
  <si>
    <t>ACO</t>
  </si>
  <si>
    <t>Aveiro</t>
  </si>
  <si>
    <t>Baixo A.A.Litoral</t>
  </si>
  <si>
    <t>Braga</t>
  </si>
  <si>
    <t>Bragança e Côa</t>
  </si>
  <si>
    <t>C. Branco</t>
  </si>
  <si>
    <t>Coimbra</t>
  </si>
  <si>
    <t>E. Douro/Vouga</t>
  </si>
  <si>
    <t xml:space="preserve">Guarda </t>
  </si>
  <si>
    <t>Leiria</t>
  </si>
  <si>
    <t>Lezíria MT</t>
  </si>
  <si>
    <t>Lisboa</t>
  </si>
  <si>
    <t>LOVFX</t>
  </si>
  <si>
    <t>Oeste</t>
  </si>
  <si>
    <t>Porto</t>
  </si>
  <si>
    <t>Setúbal</t>
  </si>
  <si>
    <t>Sintra</t>
  </si>
  <si>
    <t>Tâmega</t>
  </si>
  <si>
    <t>Vª Castelo</t>
  </si>
  <si>
    <t>V. Real e Douro</t>
  </si>
  <si>
    <t>Viseu</t>
  </si>
  <si>
    <t>Feminina</t>
  </si>
  <si>
    <t>Masculina</t>
  </si>
  <si>
    <t>Duração de paragens obrigatórias</t>
  </si>
  <si>
    <t>Tocar/agarrar o aparelho</t>
  </si>
  <si>
    <t>Quedas</t>
  </si>
  <si>
    <t xml:space="preserve">Prova </t>
  </si>
  <si>
    <t>Instruções</t>
  </si>
  <si>
    <t>Salto 2</t>
  </si>
  <si>
    <t>Salto 1</t>
  </si>
  <si>
    <t>a)</t>
  </si>
  <si>
    <t>b)</t>
  </si>
  <si>
    <t>c)</t>
  </si>
  <si>
    <t>d)</t>
  </si>
  <si>
    <t>e)</t>
  </si>
  <si>
    <t>f)</t>
  </si>
  <si>
    <t>1º Salto</t>
  </si>
  <si>
    <t>2º Salto</t>
  </si>
  <si>
    <t>Saída do praticável</t>
  </si>
  <si>
    <t>Desequilíbrio</t>
  </si>
  <si>
    <t>Elementos suplementares (facilitadores)</t>
  </si>
  <si>
    <t>g)</t>
  </si>
  <si>
    <t>h)</t>
  </si>
  <si>
    <t>i)</t>
  </si>
  <si>
    <t>Desequilíbrios</t>
  </si>
  <si>
    <t>Execução de elementos suplementares (facilitadores)</t>
  </si>
  <si>
    <t>Dific.</t>
  </si>
  <si>
    <t>Total Salto</t>
  </si>
  <si>
    <t>Dificuldade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</si>
</sst>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16]d/mmm/yyyy;@"/>
  </numFmts>
  <fonts count="32" x14ac:knownFonts="1">
    <font>
      <sz val="11"/>
      <color theme="1"/>
      <name val="Calibri"/>
      <family val="2"/>
      <scheme val="minor"/>
    </font>
    <font>
      <b/>
      <sz val="11"/>
      <color indexed="8"/>
      <name val="Calibri"/>
      <family val="2"/>
    </font>
    <font>
      <b/>
      <sz val="12"/>
      <color indexed="8"/>
      <name val="Calibri"/>
      <family val="2"/>
    </font>
    <font>
      <sz val="10"/>
      <color indexed="8"/>
      <name val="Arial"/>
      <family val="2"/>
    </font>
    <font>
      <b/>
      <sz val="10"/>
      <color indexed="8"/>
      <name val="Arial"/>
      <family val="2"/>
    </font>
    <font>
      <sz val="8"/>
      <color indexed="8"/>
      <name val="Calibri"/>
      <family val="2"/>
    </font>
    <font>
      <b/>
      <sz val="8"/>
      <color indexed="8"/>
      <name val="Calibri"/>
      <family val="2"/>
    </font>
    <font>
      <b/>
      <sz val="12"/>
      <color indexed="8"/>
      <name val="Arial"/>
      <family val="2"/>
    </font>
    <font>
      <u/>
      <sz val="11"/>
      <color theme="10"/>
      <name val="Calibri"/>
      <family val="2"/>
    </font>
    <font>
      <b/>
      <sz val="12"/>
      <color theme="1"/>
      <name val="Arial"/>
      <family val="2"/>
    </font>
    <font>
      <sz val="10"/>
      <name val="Arial"/>
      <family val="2"/>
    </font>
    <font>
      <sz val="10"/>
      <color theme="1"/>
      <name val="Arial"/>
      <family val="2"/>
    </font>
    <font>
      <b/>
      <sz val="9"/>
      <color theme="1"/>
      <name val="Arial"/>
      <family val="2"/>
    </font>
    <font>
      <b/>
      <sz val="10"/>
      <color theme="1"/>
      <name val="Arial"/>
      <family val="2"/>
    </font>
    <font>
      <b/>
      <sz val="11"/>
      <color theme="1"/>
      <name val="Arial"/>
      <family val="2"/>
    </font>
    <font>
      <sz val="9"/>
      <color theme="1"/>
      <name val="Arial"/>
      <family val="2"/>
    </font>
    <font>
      <sz val="8"/>
      <color theme="1"/>
      <name val="Arial"/>
      <family val="2"/>
    </font>
    <font>
      <sz val="7"/>
      <color theme="1"/>
      <name val="Arial"/>
      <family val="2"/>
    </font>
    <font>
      <sz val="12"/>
      <color indexed="8"/>
      <name val="Arial"/>
      <family val="2"/>
    </font>
    <font>
      <b/>
      <sz val="11"/>
      <color theme="1"/>
      <name val="Calibri"/>
      <family val="2"/>
      <scheme val="minor"/>
    </font>
    <font>
      <b/>
      <sz val="10"/>
      <color theme="1"/>
      <name val="Calibri"/>
      <family val="2"/>
      <scheme val="minor"/>
    </font>
    <font>
      <sz val="14"/>
      <name val="Calibri"/>
      <family val="2"/>
    </font>
    <font>
      <b/>
      <sz val="10"/>
      <color rgb="FF92D050"/>
      <name val="Arial"/>
      <family val="2"/>
    </font>
    <font>
      <sz val="8"/>
      <color indexed="8"/>
      <name val="Arial"/>
      <family val="2"/>
    </font>
    <font>
      <u/>
      <sz val="10"/>
      <color theme="10"/>
      <name val="Arial"/>
      <family val="2"/>
    </font>
    <font>
      <sz val="10"/>
      <color theme="1"/>
      <name val="Calibri"/>
      <family val="2"/>
      <scheme val="minor"/>
    </font>
    <font>
      <sz val="9"/>
      <color rgb="FFFF0000"/>
      <name val="Arial"/>
      <family val="2"/>
    </font>
    <font>
      <sz val="11"/>
      <name val="Calibri"/>
      <family val="2"/>
      <scheme val="minor"/>
    </font>
    <font>
      <b/>
      <sz val="16"/>
      <color rgb="FFFF0000"/>
      <name val="Arial"/>
      <family val="2"/>
    </font>
    <font>
      <sz val="9"/>
      <color indexed="81"/>
      <name val="Tahoma"/>
      <family val="2"/>
    </font>
    <font>
      <b/>
      <sz val="9"/>
      <color indexed="81"/>
      <name val="Tahoma"/>
      <family val="2"/>
    </font>
    <font>
      <sz val="11"/>
      <color indexed="8"/>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99"/>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CCFFCC"/>
        <bgColor indexed="64"/>
      </patternFill>
    </fill>
    <fill>
      <patternFill patternType="solid">
        <fgColor theme="4" tint="0.59999389629810485"/>
        <bgColor indexed="64"/>
      </patternFill>
    </fill>
    <fill>
      <patternFill patternType="solid">
        <fgColor rgb="FFFFFF00"/>
        <bgColor indexed="64"/>
      </patternFill>
    </fill>
  </fills>
  <borders count="70">
    <border>
      <left/>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double">
        <color indexed="64"/>
      </left>
      <right style="double">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top/>
      <bottom/>
      <diagonal/>
    </border>
    <border>
      <left style="double">
        <color indexed="64"/>
      </left>
      <right style="double">
        <color indexed="64"/>
      </right>
      <top/>
      <bottom/>
      <diagonal/>
    </border>
    <border>
      <left style="thin">
        <color indexed="64"/>
      </left>
      <right style="thin">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style="double">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style="double">
        <color indexed="64"/>
      </left>
      <right style="double">
        <color indexed="64"/>
      </right>
      <top/>
      <bottom style="thin">
        <color indexed="64"/>
      </bottom>
      <diagonal/>
    </border>
    <border>
      <left/>
      <right style="thin">
        <color indexed="64"/>
      </right>
      <top/>
      <bottom/>
      <diagonal/>
    </border>
    <border>
      <left/>
      <right style="thin">
        <color indexed="64"/>
      </right>
      <top/>
      <bottom style="double">
        <color indexed="64"/>
      </bottom>
      <diagonal/>
    </border>
  </borders>
  <cellStyleXfs count="5">
    <xf numFmtId="0" fontId="0" fillId="0" borderId="0"/>
    <xf numFmtId="0" fontId="8" fillId="0" borderId="0" applyNumberFormat="0" applyFill="0" applyBorder="0" applyAlignment="0" applyProtection="0">
      <alignment vertical="top"/>
      <protection locked="0"/>
    </xf>
    <xf numFmtId="0" fontId="10" fillId="0" borderId="0"/>
    <xf numFmtId="0" fontId="10" fillId="0" borderId="0"/>
    <xf numFmtId="0" fontId="10" fillId="0" borderId="0"/>
  </cellStyleXfs>
  <cellXfs count="483">
    <xf numFmtId="0" fontId="0" fillId="0" borderId="0" xfId="0"/>
    <xf numFmtId="0" fontId="0" fillId="0" borderId="0" xfId="0" applyProtection="1"/>
    <xf numFmtId="0" fontId="0" fillId="0" borderId="0" xfId="0" applyFill="1"/>
    <xf numFmtId="0" fontId="7" fillId="0" borderId="0" xfId="0" applyFont="1" applyFill="1" applyBorder="1" applyAlignment="1" applyProtection="1">
      <alignment horizontal="center" vertical="center"/>
    </xf>
    <xf numFmtId="0" fontId="14" fillId="3" borderId="31" xfId="0" applyFont="1" applyFill="1" applyBorder="1" applyAlignment="1" applyProtection="1">
      <alignment horizontal="right"/>
    </xf>
    <xf numFmtId="0" fontId="7" fillId="0" borderId="0" xfId="0" applyFont="1" applyFill="1" applyBorder="1" applyAlignment="1" applyProtection="1">
      <alignment horizontal="center"/>
    </xf>
    <xf numFmtId="0" fontId="4" fillId="3" borderId="3" xfId="0"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3" borderId="1" xfId="0" applyFont="1" applyFill="1" applyBorder="1" applyAlignment="1" applyProtection="1">
      <alignment horizontal="right" vertical="center"/>
    </xf>
    <xf numFmtId="0" fontId="4" fillId="3" borderId="4"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3" borderId="2" xfId="0" applyFont="1" applyFill="1" applyBorder="1" applyAlignment="1" applyProtection="1">
      <alignment horizontal="right" vertical="center"/>
    </xf>
    <xf numFmtId="17" fontId="17" fillId="0" borderId="0" xfId="0" applyNumberFormat="1" applyFont="1" applyFill="1" applyBorder="1" applyAlignment="1" applyProtection="1">
      <alignment horizontal="center"/>
    </xf>
    <xf numFmtId="0" fontId="0" fillId="0" borderId="0" xfId="0" applyFill="1" applyProtection="1"/>
    <xf numFmtId="0" fontId="13" fillId="3" borderId="14"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1" fillId="0" borderId="0" xfId="0" applyNumberFormat="1" applyFont="1"/>
    <xf numFmtId="0" fontId="9" fillId="0" borderId="0" xfId="0" applyFont="1" applyFill="1" applyBorder="1" applyAlignment="1" applyProtection="1">
      <alignment horizontal="center"/>
    </xf>
    <xf numFmtId="2" fontId="13" fillId="0" borderId="0" xfId="0" applyNumberFormat="1" applyFont="1" applyFill="1" applyBorder="1" applyAlignment="1" applyProtection="1">
      <alignment horizontal="center" vertical="center"/>
    </xf>
    <xf numFmtId="0" fontId="13" fillId="0" borderId="48" xfId="0" applyFont="1" applyBorder="1" applyAlignment="1" applyProtection="1">
      <alignment horizontal="right"/>
    </xf>
    <xf numFmtId="0" fontId="13" fillId="0" borderId="49" xfId="0" applyFont="1" applyBorder="1" applyAlignment="1" applyProtection="1">
      <alignment horizontal="right"/>
    </xf>
    <xf numFmtId="0" fontId="13" fillId="2" borderId="48" xfId="0" applyFont="1" applyFill="1" applyBorder="1" applyAlignment="1" applyProtection="1">
      <alignment horizontal="right"/>
    </xf>
    <xf numFmtId="0" fontId="13" fillId="2" borderId="49" xfId="0" applyFont="1" applyFill="1" applyBorder="1" applyAlignment="1" applyProtection="1">
      <alignment horizontal="right"/>
    </xf>
    <xf numFmtId="0" fontId="16" fillId="0" borderId="9"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2" borderId="9"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2" borderId="3"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13" fillId="0" borderId="50" xfId="0" applyFont="1" applyFill="1" applyBorder="1" applyAlignment="1" applyProtection="1">
      <alignment horizontal="center" vertical="center" textRotation="90"/>
    </xf>
    <xf numFmtId="0" fontId="13" fillId="0" borderId="29" xfId="0" applyFont="1" applyFill="1" applyBorder="1" applyAlignment="1" applyProtection="1">
      <alignment horizontal="center" vertical="center" textRotation="90"/>
    </xf>
    <xf numFmtId="0" fontId="14" fillId="0" borderId="32" xfId="0" applyFont="1" applyBorder="1" applyAlignment="1" applyProtection="1">
      <alignment horizontal="center" vertical="center"/>
    </xf>
    <xf numFmtId="0" fontId="11" fillId="0" borderId="0" xfId="0" applyNumberFormat="1" applyFont="1" applyProtection="1"/>
    <xf numFmtId="0" fontId="9" fillId="0" borderId="50" xfId="0" applyFont="1" applyFill="1" applyBorder="1" applyAlignment="1" applyProtection="1">
      <alignment horizontal="center"/>
    </xf>
    <xf numFmtId="0" fontId="16" fillId="0" borderId="7" xfId="0" applyNumberFormat="1" applyFont="1" applyBorder="1" applyAlignment="1" applyProtection="1">
      <alignment horizontal="center"/>
    </xf>
    <xf numFmtId="2" fontId="16" fillId="0" borderId="8" xfId="0" applyNumberFormat="1" applyFont="1" applyBorder="1" applyAlignment="1" applyProtection="1">
      <alignment horizontal="center" vertical="center"/>
    </xf>
    <xf numFmtId="2" fontId="16" fillId="0" borderId="5" xfId="0" applyNumberFormat="1" applyFont="1" applyBorder="1" applyAlignment="1" applyProtection="1">
      <alignment horizontal="center" vertical="center"/>
    </xf>
    <xf numFmtId="2" fontId="16" fillId="2" borderId="8" xfId="0" applyNumberFormat="1" applyFont="1" applyFill="1" applyBorder="1" applyAlignment="1" applyProtection="1">
      <alignment horizontal="center" vertical="center"/>
    </xf>
    <xf numFmtId="2" fontId="16" fillId="2" borderId="5" xfId="0" applyNumberFormat="1" applyFont="1" applyFill="1" applyBorder="1" applyAlignment="1" applyProtection="1">
      <alignment horizontal="center" vertical="center"/>
    </xf>
    <xf numFmtId="0" fontId="16" fillId="2" borderId="2" xfId="0" applyFont="1" applyFill="1" applyBorder="1" applyAlignment="1" applyProtection="1">
      <alignment horizontal="center" vertical="center"/>
      <protection locked="0"/>
    </xf>
    <xf numFmtId="0" fontId="16" fillId="2" borderId="6" xfId="0" applyFont="1" applyFill="1" applyBorder="1" applyAlignment="1" applyProtection="1">
      <alignment horizontal="center" vertical="center"/>
      <protection locked="0"/>
    </xf>
    <xf numFmtId="0" fontId="13" fillId="3" borderId="13" xfId="0" applyFont="1" applyFill="1" applyBorder="1" applyAlignment="1" applyProtection="1">
      <alignment horizontal="center" vertical="center"/>
    </xf>
    <xf numFmtId="0" fontId="13" fillId="2" borderId="57" xfId="0" applyFont="1" applyFill="1" applyBorder="1" applyAlignment="1" applyProtection="1">
      <alignment horizontal="right"/>
    </xf>
    <xf numFmtId="0" fontId="13" fillId="3" borderId="13"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3" fillId="0" borderId="58" xfId="0" applyFont="1" applyBorder="1" applyAlignment="1" applyProtection="1">
      <alignment horizontal="right"/>
    </xf>
    <xf numFmtId="0" fontId="16" fillId="0" borderId="56" xfId="0" applyFont="1" applyBorder="1" applyAlignment="1" applyProtection="1">
      <alignment horizontal="center" vertical="center"/>
      <protection locked="0"/>
    </xf>
    <xf numFmtId="0" fontId="16" fillId="0" borderId="55"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hidden="1"/>
    </xf>
    <xf numFmtId="0" fontId="16" fillId="0" borderId="7" xfId="0" applyNumberFormat="1" applyFont="1" applyBorder="1" applyAlignment="1" applyProtection="1">
      <alignment horizontal="center"/>
      <protection hidden="1"/>
    </xf>
    <xf numFmtId="2" fontId="16" fillId="0" borderId="9" xfId="0" applyNumberFormat="1" applyFont="1" applyBorder="1" applyAlignment="1" applyProtection="1">
      <alignment horizontal="center" vertical="center"/>
      <protection hidden="1"/>
    </xf>
    <xf numFmtId="2" fontId="16" fillId="0" borderId="4" xfId="0" applyNumberFormat="1" applyFont="1" applyBorder="1" applyAlignment="1" applyProtection="1">
      <alignment horizontal="center" vertical="center"/>
      <protection hidden="1"/>
    </xf>
    <xf numFmtId="2" fontId="16" fillId="2" borderId="9" xfId="0" applyNumberFormat="1" applyFont="1" applyFill="1" applyBorder="1" applyAlignment="1" applyProtection="1">
      <alignment horizontal="center" vertical="center"/>
      <protection hidden="1"/>
    </xf>
    <xf numFmtId="2" fontId="16" fillId="2" borderId="4" xfId="0" applyNumberFormat="1" applyFont="1" applyFill="1" applyBorder="1" applyAlignment="1" applyProtection="1">
      <alignment horizontal="center" vertical="center"/>
      <protection hidden="1"/>
    </xf>
    <xf numFmtId="2" fontId="16" fillId="2" borderId="6" xfId="0" applyNumberFormat="1" applyFont="1" applyFill="1" applyBorder="1" applyAlignment="1" applyProtection="1">
      <alignment horizontal="center" vertical="center"/>
      <protection hidden="1"/>
    </xf>
    <xf numFmtId="2" fontId="16" fillId="0" borderId="55" xfId="0" applyNumberFormat="1" applyFont="1" applyBorder="1" applyAlignment="1" applyProtection="1">
      <alignment horizontal="center" vertical="center"/>
      <protection hidden="1"/>
    </xf>
    <xf numFmtId="0" fontId="0" fillId="5" borderId="4" xfId="0" applyFill="1" applyBorder="1" applyAlignment="1" applyProtection="1">
      <alignment horizontal="center" vertical="center"/>
      <protection hidden="1"/>
    </xf>
    <xf numFmtId="0" fontId="7" fillId="0" borderId="43" xfId="0" applyFont="1" applyFill="1" applyBorder="1" applyAlignment="1" applyProtection="1">
      <alignment vertical="center"/>
      <protection hidden="1"/>
    </xf>
    <xf numFmtId="0" fontId="0" fillId="0" borderId="0" xfId="0" applyFill="1" applyBorder="1" applyAlignment="1" applyProtection="1">
      <protection hidden="1"/>
    </xf>
    <xf numFmtId="0" fontId="2" fillId="0" borderId="0" xfId="0" applyFont="1" applyAlignment="1" applyProtection="1">
      <protection hidden="1"/>
    </xf>
    <xf numFmtId="0" fontId="0" fillId="0" borderId="0" xfId="0" applyProtection="1">
      <protection hidden="1"/>
    </xf>
    <xf numFmtId="0" fontId="10" fillId="0" borderId="0" xfId="0" applyFont="1" applyProtection="1">
      <protection hidden="1"/>
    </xf>
    <xf numFmtId="0" fontId="7" fillId="6" borderId="12" xfId="0" applyFont="1" applyFill="1" applyBorder="1" applyAlignment="1" applyProtection="1">
      <alignment horizontal="right" vertical="center"/>
      <protection hidden="1"/>
    </xf>
    <xf numFmtId="0" fontId="0" fillId="0" borderId="43" xfId="0" applyFill="1" applyBorder="1" applyAlignment="1" applyProtection="1">
      <protection hidden="1"/>
    </xf>
    <xf numFmtId="0" fontId="2" fillId="0" borderId="0" xfId="0" applyFont="1" applyAlignment="1" applyProtection="1">
      <alignment horizontal="center"/>
      <protection hidden="1"/>
    </xf>
    <xf numFmtId="0" fontId="0" fillId="0" borderId="0" xfId="0" applyAlignment="1" applyProtection="1">
      <alignment horizontal="center"/>
      <protection hidden="1"/>
    </xf>
    <xf numFmtId="0" fontId="7" fillId="0" borderId="43" xfId="0" applyFont="1" applyFill="1" applyBorder="1" applyAlignment="1" applyProtection="1">
      <protection hidden="1"/>
    </xf>
    <xf numFmtId="0" fontId="7" fillId="0" borderId="0" xfId="0" applyFont="1" applyFill="1" applyBorder="1" applyAlignment="1" applyProtection="1">
      <protection hidden="1"/>
    </xf>
    <xf numFmtId="0" fontId="14" fillId="0" borderId="0" xfId="0" applyFont="1" applyFill="1" applyBorder="1" applyAlignment="1" applyProtection="1">
      <alignment horizontal="right"/>
      <protection hidden="1"/>
    </xf>
    <xf numFmtId="0" fontId="14" fillId="0" borderId="0" xfId="0" applyFont="1" applyFill="1" applyBorder="1" applyAlignment="1" applyProtection="1">
      <alignment horizontal="center" vertical="center"/>
      <protection hidden="1"/>
    </xf>
    <xf numFmtId="0" fontId="7" fillId="6" borderId="3" xfId="0" applyFont="1" applyFill="1" applyBorder="1" applyAlignment="1" applyProtection="1">
      <alignment horizontal="right" vertical="center"/>
      <protection hidden="1"/>
    </xf>
    <xf numFmtId="0" fontId="4" fillId="0" borderId="0" xfId="0" applyFont="1" applyFill="1" applyBorder="1" applyAlignment="1" applyProtection="1">
      <alignment horizontal="right" vertical="center"/>
      <protection hidden="1"/>
    </xf>
    <xf numFmtId="0" fontId="4" fillId="0" borderId="0" xfId="0" applyFont="1" applyFill="1" applyBorder="1" applyAlignment="1" applyProtection="1">
      <alignment vertical="center"/>
      <protection hidden="1"/>
    </xf>
    <xf numFmtId="0" fontId="7" fillId="6" borderId="1" xfId="0" applyFont="1" applyFill="1" applyBorder="1" applyAlignment="1" applyProtection="1">
      <alignment horizontal="right" vertical="center"/>
      <protection hidden="1"/>
    </xf>
    <xf numFmtId="14" fontId="15" fillId="0" borderId="0" xfId="0" applyNumberFormat="1" applyFont="1" applyFill="1" applyBorder="1" applyAlignment="1" applyProtection="1">
      <alignment vertical="center"/>
      <protection hidden="1"/>
    </xf>
    <xf numFmtId="14" fontId="0" fillId="0" borderId="0" xfId="0" applyNumberFormat="1" applyFill="1" applyBorder="1" applyAlignment="1" applyProtection="1">
      <protection hidden="1"/>
    </xf>
    <xf numFmtId="0" fontId="15" fillId="0" borderId="0" xfId="0" applyFont="1" applyFill="1" applyBorder="1" applyAlignment="1" applyProtection="1">
      <alignment vertical="center"/>
      <protection hidden="1"/>
    </xf>
    <xf numFmtId="0" fontId="7" fillId="6" borderId="2" xfId="0" applyFont="1" applyFill="1" applyBorder="1" applyAlignment="1" applyProtection="1">
      <alignment horizontal="right" vertical="center"/>
      <protection hidden="1"/>
    </xf>
    <xf numFmtId="0" fontId="15" fillId="0" borderId="0" xfId="0" applyNumberFormat="1" applyFont="1" applyFill="1" applyBorder="1" applyAlignment="1" applyProtection="1">
      <alignment vertical="center"/>
      <protection hidden="1"/>
    </xf>
    <xf numFmtId="0" fontId="0" fillId="0" borderId="0" xfId="0" applyNumberFormat="1" applyFill="1" applyBorder="1" applyAlignment="1" applyProtection="1">
      <protection hidden="1"/>
    </xf>
    <xf numFmtId="0" fontId="26" fillId="0" borderId="0" xfId="0" applyFont="1" applyFill="1" applyBorder="1" applyAlignment="1" applyProtection="1">
      <alignment vertical="center"/>
      <protection hidden="1"/>
    </xf>
    <xf numFmtId="0" fontId="2" fillId="0" borderId="0" xfId="0" applyFont="1" applyFill="1" applyAlignment="1" applyProtection="1">
      <protection hidden="1"/>
    </xf>
    <xf numFmtId="0" fontId="0" fillId="0" borderId="0" xfId="0" applyFill="1" applyProtection="1">
      <protection hidden="1"/>
    </xf>
    <xf numFmtId="0" fontId="22" fillId="0" borderId="0" xfId="0" applyFont="1" applyFill="1" applyBorder="1" applyAlignment="1" applyProtection="1">
      <alignment vertical="center"/>
      <protection hidden="1"/>
    </xf>
    <xf numFmtId="17" fontId="16" fillId="0" borderId="0" xfId="0" applyNumberFormat="1" applyFont="1" applyFill="1" applyBorder="1" applyAlignment="1" applyProtection="1">
      <alignment horizontal="center"/>
      <protection hidden="1"/>
    </xf>
    <xf numFmtId="0" fontId="24" fillId="3" borderId="51" xfId="1" applyFont="1" applyFill="1" applyBorder="1" applyAlignment="1" applyProtection="1">
      <alignment horizontal="center" vertical="center"/>
      <protection hidden="1"/>
    </xf>
    <xf numFmtId="0" fontId="24" fillId="8" borderId="51" xfId="1" applyFont="1" applyFill="1" applyBorder="1" applyAlignment="1" applyProtection="1">
      <alignment horizontal="center" vertical="center"/>
      <protection hidden="1"/>
    </xf>
    <xf numFmtId="0" fontId="8" fillId="5" borderId="51" xfId="1" applyFill="1" applyBorder="1" applyAlignment="1" applyProtection="1">
      <alignment horizontal="center" vertical="center"/>
      <protection hidden="1"/>
    </xf>
    <xf numFmtId="0" fontId="27" fillId="0" borderId="0" xfId="0" applyFont="1" applyProtection="1">
      <protection hidden="1"/>
    </xf>
    <xf numFmtId="0" fontId="21" fillId="0" borderId="3" xfId="0" applyFont="1" applyBorder="1" applyAlignment="1" applyProtection="1">
      <alignment horizontal="center" vertical="center"/>
      <protection hidden="1"/>
    </xf>
    <xf numFmtId="0" fontId="21" fillId="0" borderId="9" xfId="0" applyFont="1" applyBorder="1" applyAlignment="1" applyProtection="1">
      <alignment horizontal="center" vertical="center"/>
      <protection hidden="1"/>
    </xf>
    <xf numFmtId="0" fontId="21" fillId="0" borderId="8" xfId="0" applyFont="1" applyBorder="1" applyAlignment="1" applyProtection="1">
      <alignment horizontal="center" vertical="center"/>
      <protection hidden="1"/>
    </xf>
    <xf numFmtId="0" fontId="16" fillId="3" borderId="4" xfId="0" applyFont="1" applyFill="1" applyBorder="1" applyAlignment="1" applyProtection="1">
      <alignment horizontal="center" vertical="center"/>
      <protection hidden="1"/>
    </xf>
    <xf numFmtId="0" fontId="15" fillId="3" borderId="4" xfId="0" applyFont="1" applyFill="1" applyBorder="1" applyAlignment="1" applyProtection="1">
      <alignment horizontal="center" vertical="center"/>
      <protection hidden="1"/>
    </xf>
    <xf numFmtId="0" fontId="11" fillId="0" borderId="0" xfId="0" applyFont="1" applyProtection="1">
      <protection hidden="1"/>
    </xf>
    <xf numFmtId="164" fontId="18" fillId="0" borderId="8" xfId="0" applyNumberFormat="1" applyFont="1" applyBorder="1" applyAlignment="1" applyProtection="1">
      <alignment horizontal="center" vertical="center"/>
      <protection locked="0"/>
    </xf>
    <xf numFmtId="0" fontId="18" fillId="0" borderId="5" xfId="0" applyNumberFormat="1" applyFont="1" applyBorder="1" applyAlignment="1" applyProtection="1">
      <alignment horizontal="center" vertical="center"/>
      <protection locked="0"/>
    </xf>
    <xf numFmtId="0" fontId="18" fillId="0" borderId="7" xfId="0" applyNumberFormat="1"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6" fillId="8" borderId="4" xfId="0" applyFont="1" applyFill="1" applyBorder="1" applyAlignment="1" applyProtection="1">
      <alignment horizontal="center" vertical="center"/>
      <protection hidden="1"/>
    </xf>
    <xf numFmtId="0" fontId="15" fillId="8" borderId="4" xfId="0" applyFont="1" applyFill="1" applyBorder="1" applyAlignment="1" applyProtection="1">
      <alignment horizontal="center" vertical="center"/>
      <protection hidden="1"/>
    </xf>
    <xf numFmtId="0" fontId="25" fillId="5" borderId="4" xfId="0" applyFont="1" applyFill="1" applyBorder="1" applyAlignment="1" applyProtection="1">
      <alignment horizontal="center" vertical="center"/>
      <protection hidden="1"/>
    </xf>
    <xf numFmtId="0" fontId="16" fillId="8" borderId="4" xfId="0" applyFont="1" applyFill="1" applyBorder="1" applyAlignment="1" applyProtection="1">
      <alignment horizontal="center" vertical="center"/>
      <protection hidden="1"/>
    </xf>
    <xf numFmtId="0" fontId="18" fillId="0" borderId="14" xfId="0" applyFont="1" applyBorder="1" applyAlignment="1" applyProtection="1">
      <alignment horizontal="center" vertical="center"/>
    </xf>
    <xf numFmtId="0" fontId="9" fillId="5" borderId="37" xfId="0" applyFont="1" applyFill="1" applyBorder="1" applyAlignment="1" applyProtection="1">
      <alignment horizontal="center" vertical="center"/>
    </xf>
    <xf numFmtId="0" fontId="8" fillId="9" borderId="0" xfId="1" applyFill="1" applyAlignment="1" applyProtection="1">
      <alignment horizontal="center" vertical="center"/>
    </xf>
    <xf numFmtId="2" fontId="6" fillId="5" borderId="20" xfId="0" applyNumberFormat="1" applyFont="1" applyFill="1" applyBorder="1" applyAlignment="1" applyProtection="1">
      <alignment horizontal="center" vertical="center"/>
      <protection hidden="1"/>
    </xf>
    <xf numFmtId="2" fontId="6" fillId="5" borderId="44" xfId="0" applyNumberFormat="1" applyFont="1" applyFill="1" applyBorder="1" applyAlignment="1" applyProtection="1">
      <alignment horizontal="center" vertical="center"/>
      <protection hidden="1"/>
    </xf>
    <xf numFmtId="2" fontId="6" fillId="5" borderId="67" xfId="0" applyNumberFormat="1" applyFont="1" applyFill="1" applyBorder="1" applyAlignment="1" applyProtection="1">
      <alignment horizontal="center" vertical="center"/>
      <protection hidden="1"/>
    </xf>
    <xf numFmtId="2" fontId="6" fillId="2" borderId="20" xfId="0" applyNumberFormat="1" applyFont="1" applyFill="1" applyBorder="1" applyAlignment="1" applyProtection="1">
      <alignment horizontal="center" vertical="center"/>
      <protection hidden="1"/>
    </xf>
    <xf numFmtId="2" fontId="6" fillId="2" borderId="44" xfId="0" applyNumberFormat="1" applyFont="1" applyFill="1" applyBorder="1" applyAlignment="1" applyProtection="1">
      <alignment horizontal="center" vertical="center"/>
      <protection hidden="1"/>
    </xf>
    <xf numFmtId="2" fontId="6" fillId="2" borderId="67" xfId="0" applyNumberFormat="1" applyFont="1" applyFill="1" applyBorder="1" applyAlignment="1" applyProtection="1">
      <alignment horizontal="center" vertical="center"/>
      <protection hidden="1"/>
    </xf>
    <xf numFmtId="2" fontId="6" fillId="2" borderId="19" xfId="0" applyNumberFormat="1" applyFont="1" applyFill="1" applyBorder="1" applyAlignment="1" applyProtection="1">
      <alignment horizontal="center" vertical="center"/>
      <protection hidden="1"/>
    </xf>
    <xf numFmtId="2" fontId="6" fillId="2" borderId="34" xfId="0" applyNumberFormat="1" applyFont="1" applyFill="1" applyBorder="1" applyAlignment="1" applyProtection="1">
      <alignment horizontal="center" vertical="center"/>
      <protection hidden="1"/>
    </xf>
    <xf numFmtId="2" fontId="6" fillId="2" borderId="55" xfId="0" applyNumberFormat="1" applyFont="1" applyFill="1" applyBorder="1" applyAlignment="1" applyProtection="1">
      <alignment horizontal="center" vertical="center"/>
      <protection hidden="1"/>
    </xf>
    <xf numFmtId="2" fontId="6" fillId="0" borderId="19" xfId="0" applyNumberFormat="1" applyFont="1" applyFill="1" applyBorder="1" applyAlignment="1" applyProtection="1">
      <alignment horizontal="center" vertical="center"/>
      <protection hidden="1"/>
    </xf>
    <xf numFmtId="2" fontId="6" fillId="0" borderId="34" xfId="0" applyNumberFormat="1" applyFont="1" applyFill="1" applyBorder="1" applyAlignment="1" applyProtection="1">
      <alignment horizontal="center" vertical="center"/>
      <protection hidden="1"/>
    </xf>
    <xf numFmtId="2" fontId="6" fillId="0" borderId="55" xfId="0" applyNumberFormat="1" applyFont="1" applyFill="1" applyBorder="1" applyAlignment="1" applyProtection="1">
      <alignment horizontal="center" vertical="center"/>
      <protection hidden="1"/>
    </xf>
    <xf numFmtId="0" fontId="14" fillId="3" borderId="24" xfId="0" applyFont="1" applyFill="1" applyBorder="1" applyAlignment="1" applyProtection="1">
      <alignment horizontal="center" vertical="center"/>
      <protection hidden="1"/>
    </xf>
    <xf numFmtId="0" fontId="14" fillId="3" borderId="25" xfId="0" applyFont="1" applyFill="1" applyBorder="1" applyAlignment="1" applyProtection="1">
      <alignment horizontal="center" vertical="center"/>
      <protection hidden="1"/>
    </xf>
    <xf numFmtId="0" fontId="14" fillId="3" borderId="26" xfId="0" applyFont="1" applyFill="1" applyBorder="1" applyAlignment="1" applyProtection="1">
      <alignment horizontal="center" vertical="center"/>
      <protection hidden="1"/>
    </xf>
    <xf numFmtId="0" fontId="19" fillId="5" borderId="50" xfId="0" applyFont="1" applyFill="1" applyBorder="1" applyAlignment="1" applyProtection="1">
      <alignment horizontal="center" vertical="center" textRotation="90"/>
      <protection hidden="1"/>
    </xf>
    <xf numFmtId="0" fontId="19" fillId="5" borderId="64" xfId="0" applyFont="1" applyFill="1" applyBorder="1" applyAlignment="1" applyProtection="1">
      <alignment horizontal="center" vertical="center" textRotation="90"/>
      <protection hidden="1"/>
    </xf>
    <xf numFmtId="2" fontId="5" fillId="0" borderId="19" xfId="0" applyNumberFormat="1" applyFont="1" applyFill="1" applyBorder="1" applyAlignment="1" applyProtection="1">
      <alignment horizontal="center" vertical="center"/>
      <protection hidden="1"/>
    </xf>
    <xf numFmtId="2" fontId="5" fillId="0" borderId="34" xfId="0" applyNumberFormat="1" applyFont="1" applyFill="1" applyBorder="1" applyAlignment="1" applyProtection="1">
      <alignment horizontal="center" vertical="center"/>
      <protection hidden="1"/>
    </xf>
    <xf numFmtId="2" fontId="5" fillId="0" borderId="55" xfId="0" applyNumberFormat="1" applyFont="1" applyFill="1" applyBorder="1" applyAlignment="1" applyProtection="1">
      <alignment horizontal="center" vertical="center"/>
      <protection hidden="1"/>
    </xf>
    <xf numFmtId="2" fontId="5" fillId="2" borderId="19" xfId="0" applyNumberFormat="1" applyFont="1" applyFill="1" applyBorder="1" applyAlignment="1" applyProtection="1">
      <alignment horizontal="center" vertical="center"/>
      <protection hidden="1"/>
    </xf>
    <xf numFmtId="2" fontId="5" fillId="2" borderId="34" xfId="0" applyNumberFormat="1" applyFont="1" applyFill="1" applyBorder="1" applyAlignment="1" applyProtection="1">
      <alignment horizontal="center" vertical="center"/>
      <protection hidden="1"/>
    </xf>
    <xf numFmtId="2" fontId="5" fillId="2" borderId="55" xfId="0" applyNumberFormat="1" applyFont="1" applyFill="1" applyBorder="1" applyAlignment="1" applyProtection="1">
      <alignment horizontal="center" vertical="center"/>
      <protection hidden="1"/>
    </xf>
    <xf numFmtId="2" fontId="5" fillId="0" borderId="45" xfId="0" applyNumberFormat="1" applyFont="1" applyFill="1" applyBorder="1" applyAlignment="1" applyProtection="1">
      <alignment horizontal="center" vertical="center"/>
      <protection hidden="1"/>
    </xf>
    <xf numFmtId="0" fontId="25" fillId="5" borderId="52" xfId="0" applyFont="1" applyFill="1" applyBorder="1" applyAlignment="1" applyProtection="1">
      <alignment horizontal="center" vertical="center"/>
      <protection hidden="1"/>
    </xf>
    <xf numFmtId="0" fontId="25" fillId="5" borderId="56" xfId="0" applyFont="1" applyFill="1" applyBorder="1" applyAlignment="1" applyProtection="1">
      <alignment horizontal="center" vertical="center"/>
      <protection hidden="1"/>
    </xf>
    <xf numFmtId="0" fontId="25" fillId="5" borderId="19" xfId="0" applyFont="1" applyFill="1" applyBorder="1" applyAlignment="1" applyProtection="1">
      <alignment horizontal="center" vertical="center"/>
      <protection hidden="1"/>
    </xf>
    <xf numFmtId="0" fontId="25" fillId="5" borderId="55" xfId="0" applyFont="1" applyFill="1" applyBorder="1" applyAlignment="1" applyProtection="1">
      <alignment horizontal="center" vertical="center"/>
      <protection hidden="1"/>
    </xf>
    <xf numFmtId="0" fontId="1" fillId="5" borderId="17" xfId="0" applyFont="1" applyFill="1" applyBorder="1" applyAlignment="1" applyProtection="1">
      <alignment horizontal="center"/>
      <protection hidden="1"/>
    </xf>
    <xf numFmtId="0" fontId="1" fillId="5" borderId="15" xfId="0" applyFont="1" applyFill="1" applyBorder="1" applyAlignment="1" applyProtection="1">
      <alignment horizontal="center"/>
      <protection hidden="1"/>
    </xf>
    <xf numFmtId="0" fontId="1" fillId="5" borderId="39" xfId="0" applyFont="1" applyFill="1" applyBorder="1" applyAlignment="1" applyProtection="1">
      <alignment horizontal="center"/>
      <protection hidden="1"/>
    </xf>
    <xf numFmtId="0" fontId="20" fillId="5" borderId="53" xfId="0" applyFont="1" applyFill="1" applyBorder="1" applyAlignment="1" applyProtection="1">
      <alignment horizontal="center" vertical="center"/>
      <protection hidden="1"/>
    </xf>
    <xf numFmtId="0" fontId="20" fillId="5" borderId="54" xfId="0" applyFont="1" applyFill="1" applyBorder="1" applyAlignment="1" applyProtection="1">
      <alignment horizontal="center" vertical="center"/>
      <protection hidden="1"/>
    </xf>
    <xf numFmtId="0" fontId="25" fillId="5" borderId="66" xfId="0" applyFont="1" applyFill="1" applyBorder="1" applyAlignment="1" applyProtection="1">
      <alignment horizontal="center" vertical="center"/>
      <protection hidden="1"/>
    </xf>
    <xf numFmtId="0" fontId="25" fillId="5" borderId="61" xfId="0" applyFont="1" applyFill="1" applyBorder="1" applyAlignment="1" applyProtection="1">
      <alignment horizontal="center" vertical="center"/>
      <protection hidden="1"/>
    </xf>
    <xf numFmtId="2" fontId="5" fillId="2" borderId="4" xfId="0" applyNumberFormat="1" applyFont="1" applyFill="1" applyBorder="1" applyAlignment="1" applyProtection="1">
      <alignment horizontal="center" vertical="center"/>
      <protection hidden="1"/>
    </xf>
    <xf numFmtId="2" fontId="5" fillId="0" borderId="4" xfId="0" applyNumberFormat="1" applyFont="1" applyFill="1" applyBorder="1" applyAlignment="1" applyProtection="1">
      <alignment horizontal="center" vertical="center"/>
      <protection hidden="1"/>
    </xf>
    <xf numFmtId="0" fontId="20" fillId="8" borderId="62" xfId="0" applyFont="1" applyFill="1" applyBorder="1" applyAlignment="1" applyProtection="1">
      <alignment horizontal="center" vertical="center"/>
      <protection hidden="1"/>
    </xf>
    <xf numFmtId="0" fontId="20" fillId="8" borderId="63" xfId="0" applyFont="1" applyFill="1" applyBorder="1" applyAlignment="1" applyProtection="1">
      <alignment horizontal="center" vertical="center"/>
      <protection hidden="1"/>
    </xf>
    <xf numFmtId="0" fontId="20" fillId="8" borderId="60" xfId="0" applyFont="1" applyFill="1" applyBorder="1" applyAlignment="1" applyProtection="1">
      <alignment horizontal="center" vertical="center"/>
      <protection hidden="1"/>
    </xf>
    <xf numFmtId="0" fontId="20" fillId="8" borderId="64" xfId="0" applyFont="1" applyFill="1" applyBorder="1" applyAlignment="1" applyProtection="1">
      <alignment horizontal="center" vertical="center"/>
      <protection hidden="1"/>
    </xf>
    <xf numFmtId="2" fontId="23" fillId="2" borderId="5" xfId="0" applyNumberFormat="1" applyFont="1" applyFill="1" applyBorder="1" applyAlignment="1" applyProtection="1">
      <alignment horizontal="center" vertical="center" textRotation="90" shrinkToFit="1"/>
      <protection hidden="1"/>
    </xf>
    <xf numFmtId="0" fontId="19" fillId="5" borderId="3" xfId="0" applyFont="1" applyFill="1" applyBorder="1" applyAlignment="1" applyProtection="1">
      <alignment horizontal="center" vertical="center"/>
      <protection hidden="1"/>
    </xf>
    <xf numFmtId="0" fontId="19" fillId="5" borderId="65" xfId="0" applyFont="1" applyFill="1" applyBorder="1" applyAlignment="1" applyProtection="1">
      <alignment horizontal="center" vertical="center"/>
      <protection hidden="1"/>
    </xf>
    <xf numFmtId="0" fontId="19" fillId="5" borderId="9" xfId="0" applyFont="1" applyFill="1" applyBorder="1" applyAlignment="1" applyProtection="1">
      <alignment horizontal="center" vertical="center"/>
      <protection hidden="1"/>
    </xf>
    <xf numFmtId="0" fontId="19" fillId="5" borderId="8" xfId="0" applyFont="1" applyFill="1" applyBorder="1" applyAlignment="1" applyProtection="1">
      <alignment horizontal="center" vertical="center"/>
      <protection hidden="1"/>
    </xf>
    <xf numFmtId="2" fontId="6" fillId="0" borderId="4" xfId="0" applyNumberFormat="1" applyFont="1" applyFill="1" applyBorder="1" applyAlignment="1" applyProtection="1">
      <alignment horizontal="center" vertical="center"/>
      <protection hidden="1"/>
    </xf>
    <xf numFmtId="2" fontId="5" fillId="0" borderId="6" xfId="0" applyNumberFormat="1" applyFont="1" applyFill="1" applyBorder="1" applyAlignment="1" applyProtection="1">
      <alignment horizontal="center" vertical="center"/>
      <protection hidden="1"/>
    </xf>
    <xf numFmtId="0" fontId="7" fillId="6" borderId="21" xfId="0" applyFont="1" applyFill="1" applyBorder="1" applyAlignment="1" applyProtection="1">
      <alignment horizontal="center" vertical="center"/>
      <protection hidden="1"/>
    </xf>
    <xf numFmtId="0" fontId="7" fillId="6" borderId="22" xfId="0" applyFont="1" applyFill="1" applyBorder="1" applyAlignment="1" applyProtection="1">
      <alignment horizontal="center" vertical="center"/>
      <protection hidden="1"/>
    </xf>
    <xf numFmtId="0" fontId="7" fillId="6" borderId="23" xfId="0" applyFont="1" applyFill="1" applyBorder="1" applyAlignment="1" applyProtection="1">
      <alignment horizontal="center" vertical="center"/>
      <protection hidden="1"/>
    </xf>
    <xf numFmtId="0" fontId="18" fillId="0" borderId="13"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7" fillId="6" borderId="12" xfId="0" applyFont="1" applyFill="1" applyBorder="1" applyAlignment="1" applyProtection="1">
      <alignment horizontal="center" vertical="center"/>
      <protection hidden="1"/>
    </xf>
    <xf numFmtId="0" fontId="7" fillId="6" borderId="14" xfId="0" applyFont="1" applyFill="1" applyBorder="1" applyAlignment="1" applyProtection="1">
      <alignment horizontal="center" vertical="center"/>
      <protection hidden="1"/>
    </xf>
    <xf numFmtId="0" fontId="2" fillId="2" borderId="20" xfId="0" applyFont="1" applyFill="1" applyBorder="1" applyAlignment="1" applyProtection="1">
      <alignment horizontal="center" vertical="center"/>
      <protection hidden="1"/>
    </xf>
    <xf numFmtId="0" fontId="2" fillId="2" borderId="44" xfId="0" applyFont="1" applyFill="1" applyBorder="1" applyAlignment="1" applyProtection="1">
      <alignment horizontal="center" vertical="center"/>
      <protection hidden="1"/>
    </xf>
    <xf numFmtId="2" fontId="2" fillId="2" borderId="20" xfId="0" applyNumberFormat="1" applyFont="1" applyFill="1" applyBorder="1" applyAlignment="1" applyProtection="1">
      <alignment horizontal="center" vertical="center"/>
      <protection hidden="1"/>
    </xf>
    <xf numFmtId="2" fontId="2" fillId="2" borderId="44" xfId="0" applyNumberFormat="1" applyFont="1" applyFill="1" applyBorder="1" applyAlignment="1" applyProtection="1">
      <alignment horizontal="center" vertical="center"/>
      <protection hidden="1"/>
    </xf>
    <xf numFmtId="2" fontId="6" fillId="2" borderId="4" xfId="0" applyNumberFormat="1" applyFont="1" applyFill="1" applyBorder="1" applyAlignment="1" applyProtection="1">
      <alignment horizontal="center" vertical="center" shrinkToFit="1"/>
      <protection hidden="1"/>
    </xf>
    <xf numFmtId="0" fontId="2" fillId="0" borderId="20" xfId="0" applyFont="1" applyFill="1" applyBorder="1" applyAlignment="1" applyProtection="1">
      <alignment horizontal="center" vertical="center"/>
      <protection hidden="1"/>
    </xf>
    <xf numFmtId="0" fontId="2" fillId="0" borderId="44" xfId="0" applyFont="1" applyFill="1" applyBorder="1" applyAlignment="1" applyProtection="1">
      <alignment horizontal="center" vertical="center"/>
      <protection hidden="1"/>
    </xf>
    <xf numFmtId="2" fontId="2" fillId="7" borderId="20" xfId="0" applyNumberFormat="1" applyFont="1" applyFill="1" applyBorder="1" applyAlignment="1" applyProtection="1">
      <alignment horizontal="center" vertical="center"/>
      <protection hidden="1"/>
    </xf>
    <xf numFmtId="2" fontId="2" fillId="7" borderId="44" xfId="0" applyNumberFormat="1" applyFont="1" applyFill="1" applyBorder="1" applyAlignment="1" applyProtection="1">
      <alignment horizontal="center" vertical="center"/>
      <protection hidden="1"/>
    </xf>
    <xf numFmtId="2" fontId="5" fillId="0" borderId="1" xfId="0" applyNumberFormat="1" applyFont="1" applyFill="1" applyBorder="1" applyAlignment="1" applyProtection="1">
      <alignment horizontal="center" vertical="center"/>
      <protection hidden="1"/>
    </xf>
    <xf numFmtId="2" fontId="23" fillId="8" borderId="5" xfId="0" applyNumberFormat="1" applyFont="1" applyFill="1" applyBorder="1" applyAlignment="1" applyProtection="1">
      <alignment horizontal="center" vertical="center" textRotation="90" shrinkToFit="1"/>
      <protection hidden="1"/>
    </xf>
    <xf numFmtId="2" fontId="6" fillId="8" borderId="4" xfId="0" applyNumberFormat="1" applyFont="1" applyFill="1" applyBorder="1" applyAlignment="1" applyProtection="1">
      <alignment horizontal="center" vertical="center" shrinkToFit="1"/>
      <protection hidden="1"/>
    </xf>
    <xf numFmtId="2" fontId="5" fillId="0" borderId="52" xfId="0" applyNumberFormat="1" applyFont="1" applyFill="1" applyBorder="1" applyAlignment="1" applyProtection="1">
      <alignment horizontal="center" vertical="center"/>
      <protection hidden="1"/>
    </xf>
    <xf numFmtId="2" fontId="5" fillId="0" borderId="33" xfId="0" applyNumberFormat="1" applyFont="1" applyFill="1" applyBorder="1" applyAlignment="1" applyProtection="1">
      <alignment horizontal="center" vertical="center"/>
      <protection hidden="1"/>
    </xf>
    <xf numFmtId="0" fontId="8" fillId="9" borderId="0" xfId="1" applyFill="1" applyAlignment="1" applyProtection="1">
      <alignment horizontal="center"/>
      <protection hidden="1"/>
    </xf>
    <xf numFmtId="0" fontId="19" fillId="7" borderId="11" xfId="0" applyFont="1" applyFill="1" applyBorder="1" applyAlignment="1" applyProtection="1">
      <alignment horizontal="center" vertical="center" textRotation="90" wrapText="1"/>
      <protection hidden="1"/>
    </xf>
    <xf numFmtId="0" fontId="19" fillId="7" borderId="10" xfId="0" applyFont="1" applyFill="1" applyBorder="1" applyAlignment="1" applyProtection="1">
      <alignment horizontal="center" vertical="center" textRotation="90" wrapText="1"/>
      <protection hidden="1"/>
    </xf>
    <xf numFmtId="0" fontId="19" fillId="7" borderId="38" xfId="0" applyFont="1" applyFill="1" applyBorder="1" applyAlignment="1" applyProtection="1">
      <alignment horizontal="center" vertical="center" textRotation="90" wrapText="1"/>
      <protection hidden="1"/>
    </xf>
    <xf numFmtId="0" fontId="3" fillId="2" borderId="19" xfId="0" applyFont="1" applyFill="1" applyBorder="1" applyAlignment="1" applyProtection="1">
      <alignment horizontal="center" vertical="center" wrapText="1" shrinkToFit="1"/>
      <protection locked="0"/>
    </xf>
    <xf numFmtId="0" fontId="3" fillId="2" borderId="34" xfId="0" applyFont="1" applyFill="1" applyBorder="1" applyAlignment="1" applyProtection="1">
      <alignment horizontal="center" vertical="center" wrapText="1" shrinkToFit="1"/>
      <protection locked="0"/>
    </xf>
    <xf numFmtId="0" fontId="11" fillId="2" borderId="52" xfId="0" applyFont="1" applyFill="1" applyBorder="1" applyAlignment="1" applyProtection="1">
      <alignment horizontal="left" vertical="center" wrapText="1"/>
      <protection locked="0"/>
    </xf>
    <xf numFmtId="0" fontId="11" fillId="2" borderId="33" xfId="0" applyFont="1" applyFill="1" applyBorder="1" applyAlignment="1" applyProtection="1">
      <alignment horizontal="left" vertical="center" wrapText="1"/>
      <protection locked="0"/>
    </xf>
    <xf numFmtId="2" fontId="6" fillId="2" borderId="53" xfId="0" applyNumberFormat="1" applyFont="1" applyFill="1" applyBorder="1" applyAlignment="1" applyProtection="1">
      <alignment horizontal="center" vertical="center" shrinkToFit="1"/>
      <protection hidden="1"/>
    </xf>
    <xf numFmtId="2" fontId="6" fillId="2" borderId="35" xfId="0" applyNumberFormat="1" applyFont="1" applyFill="1" applyBorder="1" applyAlignment="1" applyProtection="1">
      <alignment horizontal="center" vertical="center" shrinkToFit="1"/>
      <protection hidden="1"/>
    </xf>
    <xf numFmtId="2" fontId="5" fillId="2" borderId="52" xfId="0" applyNumberFormat="1" applyFont="1" applyFill="1" applyBorder="1" applyAlignment="1" applyProtection="1">
      <alignment horizontal="center" vertical="center"/>
      <protection hidden="1"/>
    </xf>
    <xf numFmtId="2" fontId="5" fillId="2" borderId="33" xfId="0" applyNumberFormat="1" applyFont="1" applyFill="1" applyBorder="1" applyAlignment="1" applyProtection="1">
      <alignment horizontal="center" vertical="center"/>
      <protection hidden="1"/>
    </xf>
    <xf numFmtId="0" fontId="3" fillId="2" borderId="53" xfId="0" applyFont="1" applyFill="1" applyBorder="1" applyAlignment="1" applyProtection="1">
      <alignment horizontal="center" vertical="center" shrinkToFit="1"/>
      <protection locked="0"/>
    </xf>
    <xf numFmtId="0" fontId="3" fillId="2" borderId="35" xfId="0" applyFont="1" applyFill="1" applyBorder="1" applyAlignment="1" applyProtection="1">
      <alignment horizontal="center" vertical="center" shrinkToFit="1"/>
      <protection locked="0"/>
    </xf>
    <xf numFmtId="0" fontId="3" fillId="2" borderId="19" xfId="0" applyFont="1" applyFill="1" applyBorder="1" applyAlignment="1" applyProtection="1">
      <alignment horizontal="center" vertical="center" shrinkToFit="1"/>
      <protection locked="0"/>
    </xf>
    <xf numFmtId="0" fontId="3" fillId="2" borderId="34" xfId="0" applyFont="1" applyFill="1" applyBorder="1" applyAlignment="1" applyProtection="1">
      <alignment horizontal="center" vertical="center" shrinkToFit="1"/>
      <protection locked="0"/>
    </xf>
    <xf numFmtId="2" fontId="5" fillId="2" borderId="1" xfId="0" applyNumberFormat="1" applyFont="1" applyFill="1" applyBorder="1" applyAlignment="1" applyProtection="1">
      <alignment horizontal="center" vertical="center"/>
      <protection hidden="1"/>
    </xf>
    <xf numFmtId="0" fontId="11" fillId="0" borderId="52" xfId="0" applyFont="1" applyBorder="1" applyAlignment="1" applyProtection="1">
      <alignment horizontal="left" vertical="center" wrapText="1"/>
      <protection locked="0"/>
    </xf>
    <xf numFmtId="0" fontId="11" fillId="0" borderId="33" xfId="0" applyFont="1" applyBorder="1" applyAlignment="1" applyProtection="1">
      <alignment horizontal="left" vertical="center" wrapText="1"/>
      <protection locked="0"/>
    </xf>
    <xf numFmtId="2" fontId="6" fillId="3" borderId="53" xfId="0" applyNumberFormat="1" applyFont="1" applyFill="1" applyBorder="1" applyAlignment="1" applyProtection="1">
      <alignment horizontal="center" vertical="center" shrinkToFit="1"/>
      <protection hidden="1"/>
    </xf>
    <xf numFmtId="2" fontId="6" fillId="3" borderId="35" xfId="0" applyNumberFormat="1" applyFont="1" applyFill="1" applyBorder="1" applyAlignment="1" applyProtection="1">
      <alignment horizontal="center" vertical="center" shrinkToFit="1"/>
      <protection hidden="1"/>
    </xf>
    <xf numFmtId="0" fontId="3" fillId="0" borderId="53" xfId="0"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wrapText="1" shrinkToFit="1"/>
      <protection locked="0"/>
    </xf>
    <xf numFmtId="0" fontId="3" fillId="0" borderId="34" xfId="0" applyFont="1" applyFill="1" applyBorder="1" applyAlignment="1" applyProtection="1">
      <alignment horizontal="center" vertical="center" wrapText="1" shrinkToFit="1"/>
      <protection locked="0"/>
    </xf>
    <xf numFmtId="2" fontId="6" fillId="5" borderId="5" xfId="0" applyNumberFormat="1" applyFont="1" applyFill="1" applyBorder="1" applyAlignment="1" applyProtection="1">
      <alignment horizontal="center" vertical="center"/>
      <protection hidden="1"/>
    </xf>
    <xf numFmtId="2" fontId="6" fillId="2" borderId="5" xfId="0" applyNumberFormat="1" applyFont="1" applyFill="1" applyBorder="1" applyAlignment="1" applyProtection="1">
      <alignment horizontal="center" vertical="center"/>
      <protection hidden="1"/>
    </xf>
    <xf numFmtId="2" fontId="6" fillId="2" borderId="39" xfId="0" applyNumberFormat="1" applyFont="1" applyFill="1" applyBorder="1" applyAlignment="1" applyProtection="1">
      <alignment horizontal="center" vertical="center"/>
      <protection hidden="1"/>
    </xf>
    <xf numFmtId="2" fontId="6" fillId="2" borderId="4" xfId="0" applyNumberFormat="1" applyFont="1" applyFill="1" applyBorder="1" applyAlignment="1" applyProtection="1">
      <alignment horizontal="center" vertical="center"/>
      <protection hidden="1"/>
    </xf>
    <xf numFmtId="2" fontId="6" fillId="0" borderId="39" xfId="0" applyNumberFormat="1" applyFont="1" applyFill="1" applyBorder="1" applyAlignment="1" applyProtection="1">
      <alignment horizontal="center" vertical="center"/>
      <protection hidden="1"/>
    </xf>
    <xf numFmtId="2" fontId="5" fillId="0" borderId="2" xfId="0" applyNumberFormat="1" applyFont="1" applyFill="1" applyBorder="1" applyAlignment="1" applyProtection="1">
      <alignment horizontal="center" vertical="center"/>
      <protection hidden="1"/>
    </xf>
    <xf numFmtId="2" fontId="6" fillId="5" borderId="7" xfId="0" applyNumberFormat="1" applyFont="1" applyFill="1" applyBorder="1" applyAlignment="1" applyProtection="1">
      <alignment horizontal="center" vertical="center"/>
      <protection hidden="1"/>
    </xf>
    <xf numFmtId="0" fontId="1" fillId="3" borderId="3" xfId="0" applyFont="1" applyFill="1" applyBorder="1" applyAlignment="1" applyProtection="1">
      <alignment horizontal="center"/>
      <protection hidden="1"/>
    </xf>
    <xf numFmtId="0" fontId="1" fillId="3" borderId="9" xfId="0" applyFont="1" applyFill="1" applyBorder="1" applyAlignment="1" applyProtection="1">
      <alignment horizontal="center"/>
      <protection hidden="1"/>
    </xf>
    <xf numFmtId="0" fontId="1" fillId="3" borderId="8" xfId="0" applyFont="1" applyFill="1" applyBorder="1" applyAlignment="1" applyProtection="1">
      <alignment horizontal="center"/>
      <protection hidden="1"/>
    </xf>
    <xf numFmtId="0" fontId="31" fillId="3" borderId="60" xfId="0" applyFont="1" applyFill="1" applyBorder="1" applyAlignment="1" applyProtection="1">
      <alignment horizontal="center"/>
      <protection hidden="1"/>
    </xf>
    <xf numFmtId="0" fontId="31" fillId="3" borderId="59" xfId="0" applyFont="1" applyFill="1" applyBorder="1" applyAlignment="1" applyProtection="1">
      <alignment horizontal="center"/>
      <protection hidden="1"/>
    </xf>
    <xf numFmtId="0" fontId="31" fillId="3" borderId="61" xfId="0" applyFont="1" applyFill="1" applyBorder="1" applyAlignment="1" applyProtection="1">
      <alignment horizontal="center"/>
      <protection hidden="1"/>
    </xf>
    <xf numFmtId="0" fontId="16" fillId="3" borderId="33" xfId="0" applyFont="1" applyFill="1" applyBorder="1" applyAlignment="1" applyProtection="1">
      <alignment horizontal="center" vertical="center"/>
      <protection hidden="1"/>
    </xf>
    <xf numFmtId="0" fontId="16" fillId="3" borderId="56" xfId="0" applyFont="1" applyFill="1" applyBorder="1" applyAlignment="1" applyProtection="1">
      <alignment horizontal="center" vertical="center"/>
      <protection hidden="1"/>
    </xf>
    <xf numFmtId="0" fontId="16" fillId="3" borderId="34" xfId="0" applyFont="1" applyFill="1" applyBorder="1" applyAlignment="1" applyProtection="1">
      <alignment horizontal="center" vertical="center"/>
      <protection hidden="1"/>
    </xf>
    <xf numFmtId="0" fontId="16" fillId="3" borderId="55" xfId="0" applyFont="1" applyFill="1" applyBorder="1" applyAlignment="1" applyProtection="1">
      <alignment horizontal="center" vertical="center"/>
      <protection hidden="1"/>
    </xf>
    <xf numFmtId="0" fontId="20" fillId="3" borderId="35" xfId="0" applyFont="1" applyFill="1" applyBorder="1" applyAlignment="1" applyProtection="1">
      <alignment horizontal="center" vertical="center"/>
      <protection hidden="1"/>
    </xf>
    <xf numFmtId="0" fontId="20" fillId="3" borderId="54" xfId="0" applyFont="1" applyFill="1" applyBorder="1" applyAlignment="1" applyProtection="1">
      <alignment horizontal="center" vertical="center"/>
      <protection hidden="1"/>
    </xf>
    <xf numFmtId="0" fontId="19" fillId="8" borderId="3" xfId="0" applyFont="1" applyFill="1" applyBorder="1" applyAlignment="1" applyProtection="1">
      <alignment horizontal="center" vertical="center"/>
      <protection hidden="1"/>
    </xf>
    <xf numFmtId="0" fontId="19" fillId="8" borderId="9" xfId="0" applyFont="1" applyFill="1" applyBorder="1" applyAlignment="1" applyProtection="1">
      <alignment horizontal="center" vertical="center"/>
      <protection hidden="1"/>
    </xf>
    <xf numFmtId="0" fontId="19" fillId="8" borderId="8" xfId="0" applyFont="1" applyFill="1" applyBorder="1" applyAlignment="1" applyProtection="1">
      <alignment horizontal="center" vertical="center"/>
      <protection hidden="1"/>
    </xf>
    <xf numFmtId="0" fontId="15" fillId="8" borderId="1" xfId="0" applyFont="1" applyFill="1" applyBorder="1" applyAlignment="1" applyProtection="1">
      <alignment horizontal="center" vertical="center"/>
      <protection hidden="1"/>
    </xf>
    <xf numFmtId="0" fontId="16" fillId="8" borderId="4" xfId="0" applyFont="1" applyFill="1" applyBorder="1" applyAlignment="1" applyProtection="1">
      <alignment horizontal="center" vertical="center"/>
      <protection hidden="1"/>
    </xf>
    <xf numFmtId="0" fontId="31" fillId="8" borderId="4" xfId="0" applyFont="1" applyFill="1" applyBorder="1" applyAlignment="1" applyProtection="1">
      <alignment horizontal="center"/>
      <protection hidden="1"/>
    </xf>
    <xf numFmtId="2" fontId="16" fillId="0" borderId="22" xfId="0" applyNumberFormat="1" applyFont="1" applyFill="1" applyBorder="1" applyAlignment="1" applyProtection="1">
      <alignment horizontal="center" vertical="center"/>
      <protection locked="0"/>
    </xf>
    <xf numFmtId="2" fontId="16" fillId="0" borderId="34" xfId="0" applyNumberFormat="1" applyFont="1" applyFill="1" applyBorder="1" applyAlignment="1" applyProtection="1">
      <alignment horizontal="center" vertical="center"/>
      <protection locked="0"/>
    </xf>
    <xf numFmtId="2" fontId="16" fillId="2" borderId="22" xfId="0" applyNumberFormat="1" applyFont="1" applyFill="1" applyBorder="1" applyAlignment="1" applyProtection="1">
      <alignment horizontal="center" vertical="center"/>
      <protection locked="0"/>
    </xf>
    <xf numFmtId="2" fontId="16" fillId="2" borderId="34" xfId="0" applyNumberFormat="1" applyFont="1" applyFill="1" applyBorder="1" applyAlignment="1" applyProtection="1">
      <alignment horizontal="center" vertical="center"/>
      <protection locked="0"/>
    </xf>
    <xf numFmtId="0" fontId="16" fillId="3" borderId="19" xfId="0" applyFont="1" applyFill="1" applyBorder="1" applyAlignment="1" applyProtection="1">
      <alignment horizontal="center" textRotation="90" wrapText="1"/>
    </xf>
    <xf numFmtId="0" fontId="16" fillId="3" borderId="34" xfId="0" applyFont="1" applyFill="1" applyBorder="1" applyAlignment="1" applyProtection="1">
      <alignment horizontal="center" textRotation="90" wrapText="1"/>
    </xf>
    <xf numFmtId="0" fontId="16" fillId="3" borderId="45" xfId="0" applyFont="1" applyFill="1" applyBorder="1" applyAlignment="1" applyProtection="1">
      <alignment horizontal="center" textRotation="90" wrapText="1"/>
    </xf>
    <xf numFmtId="0" fontId="11" fillId="3" borderId="19" xfId="0" applyFont="1" applyFill="1" applyBorder="1" applyAlignment="1" applyProtection="1">
      <alignment horizontal="center" textRotation="90" wrapText="1"/>
    </xf>
    <xf numFmtId="0" fontId="11" fillId="3" borderId="34" xfId="0" applyFont="1" applyFill="1" applyBorder="1" applyAlignment="1" applyProtection="1">
      <alignment horizontal="center" textRotation="90" wrapText="1"/>
    </xf>
    <xf numFmtId="0" fontId="11" fillId="3" borderId="45" xfId="0" applyFont="1" applyFill="1" applyBorder="1" applyAlignment="1" applyProtection="1">
      <alignment horizontal="center" textRotation="90" wrapText="1"/>
    </xf>
    <xf numFmtId="2" fontId="13" fillId="3" borderId="23" xfId="0" applyNumberFormat="1" applyFont="1" applyFill="1" applyBorder="1" applyAlignment="1" applyProtection="1">
      <alignment horizontal="center" vertical="center"/>
    </xf>
    <xf numFmtId="2" fontId="13" fillId="3" borderId="35" xfId="0" applyNumberFormat="1" applyFont="1" applyFill="1" applyBorder="1" applyAlignment="1" applyProtection="1">
      <alignment horizontal="center" vertical="center"/>
    </xf>
    <xf numFmtId="2" fontId="13" fillId="2" borderId="23" xfId="0" applyNumberFormat="1" applyFont="1" applyFill="1" applyBorder="1" applyAlignment="1" applyProtection="1">
      <alignment horizontal="center" vertical="center"/>
    </xf>
    <xf numFmtId="2" fontId="13" fillId="2" borderId="35" xfId="0" applyNumberFormat="1" applyFont="1" applyFill="1" applyBorder="1" applyAlignment="1" applyProtection="1">
      <alignment horizontal="center" vertical="center"/>
    </xf>
    <xf numFmtId="0" fontId="11" fillId="0" borderId="12" xfId="0" applyFont="1" applyBorder="1" applyAlignment="1" applyProtection="1">
      <alignment horizontal="center" vertical="center" wrapText="1"/>
    </xf>
    <xf numFmtId="0" fontId="11" fillId="0" borderId="13" xfId="0" applyFont="1" applyBorder="1" applyAlignment="1" applyProtection="1">
      <alignment wrapText="1"/>
    </xf>
    <xf numFmtId="0" fontId="11" fillId="0" borderId="13" xfId="0" applyFont="1" applyBorder="1" applyAlignment="1" applyProtection="1">
      <alignment horizontal="center" vertical="center" wrapText="1"/>
    </xf>
    <xf numFmtId="0" fontId="11" fillId="0" borderId="13" xfId="0" applyFont="1" applyBorder="1" applyAlignment="1" applyProtection="1">
      <alignment horizontal="center" vertical="center" textRotation="90" wrapText="1"/>
    </xf>
    <xf numFmtId="0" fontId="11" fillId="0" borderId="14" xfId="0" applyFont="1" applyBorder="1" applyAlignment="1" applyProtection="1">
      <alignment horizontal="center" vertical="center" textRotation="90" wrapText="1"/>
    </xf>
    <xf numFmtId="0" fontId="8" fillId="4" borderId="42" xfId="1" applyFill="1" applyBorder="1" applyAlignment="1" applyProtection="1">
      <alignment horizontal="center" vertical="center" wrapText="1"/>
    </xf>
    <xf numFmtId="0" fontId="8" fillId="4" borderId="44" xfId="1" applyFill="1" applyBorder="1" applyAlignment="1" applyProtection="1">
      <alignment horizontal="center" vertical="center" wrapText="1"/>
    </xf>
    <xf numFmtId="2" fontId="13" fillId="3" borderId="42" xfId="0" applyNumberFormat="1" applyFont="1" applyFill="1" applyBorder="1" applyAlignment="1" applyProtection="1">
      <alignment horizontal="center" vertical="center"/>
      <protection locked="0"/>
    </xf>
    <xf numFmtId="2" fontId="13" fillId="3" borderId="44" xfId="0" applyNumberFormat="1" applyFont="1" applyFill="1" applyBorder="1" applyAlignment="1" applyProtection="1">
      <alignment horizontal="center" vertical="center"/>
      <protection locked="0"/>
    </xf>
    <xf numFmtId="2" fontId="16" fillId="0" borderId="21" xfId="0" applyNumberFormat="1" applyFont="1" applyFill="1" applyBorder="1" applyAlignment="1" applyProtection="1">
      <alignment horizontal="center" vertical="center"/>
      <protection locked="0"/>
    </xf>
    <xf numFmtId="2" fontId="16" fillId="0" borderId="33" xfId="0" applyNumberFormat="1"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wrapText="1"/>
    </xf>
    <xf numFmtId="0" fontId="11" fillId="2" borderId="13" xfId="0" applyFont="1" applyFill="1" applyBorder="1" applyAlignment="1" applyProtection="1">
      <alignment wrapText="1"/>
    </xf>
    <xf numFmtId="0" fontId="11" fillId="2" borderId="13"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textRotation="90" wrapText="1"/>
    </xf>
    <xf numFmtId="0" fontId="11" fillId="2" borderId="14" xfId="0" applyFont="1" applyFill="1" applyBorder="1" applyAlignment="1" applyProtection="1">
      <alignment horizontal="center" vertical="center" textRotation="90" wrapText="1"/>
    </xf>
    <xf numFmtId="2" fontId="13" fillId="2" borderId="42" xfId="0" applyNumberFormat="1" applyFont="1" applyFill="1" applyBorder="1" applyAlignment="1" applyProtection="1">
      <alignment horizontal="center" vertical="center"/>
      <protection locked="0"/>
    </xf>
    <xf numFmtId="2" fontId="13" fillId="2" borderId="44" xfId="0" applyNumberFormat="1" applyFont="1" applyFill="1" applyBorder="1" applyAlignment="1" applyProtection="1">
      <alignment horizontal="center" vertical="center"/>
      <protection locked="0"/>
    </xf>
    <xf numFmtId="2" fontId="16" fillId="2" borderId="21" xfId="0" applyNumberFormat="1" applyFont="1" applyFill="1" applyBorder="1" applyAlignment="1" applyProtection="1">
      <alignment horizontal="center" vertical="center"/>
      <protection locked="0"/>
    </xf>
    <xf numFmtId="2" fontId="16" fillId="2" borderId="33" xfId="0" applyNumberFormat="1"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textRotation="90"/>
    </xf>
    <xf numFmtId="0" fontId="12" fillId="3" borderId="7" xfId="0" applyFont="1" applyFill="1" applyBorder="1" applyAlignment="1" applyProtection="1">
      <alignment horizontal="center" vertical="center" textRotation="90"/>
    </xf>
    <xf numFmtId="0" fontId="9" fillId="3" borderId="44" xfId="0" applyFont="1" applyFill="1" applyBorder="1" applyAlignment="1" applyProtection="1">
      <alignment horizontal="center" vertical="center" textRotation="90" wrapText="1"/>
    </xf>
    <xf numFmtId="0" fontId="9" fillId="3" borderId="46" xfId="0" applyFont="1" applyFill="1" applyBorder="1" applyAlignment="1" applyProtection="1">
      <alignment horizontal="center" vertical="center" textRotation="90" wrapText="1"/>
    </xf>
    <xf numFmtId="2" fontId="13" fillId="2" borderId="26" xfId="0" applyNumberFormat="1" applyFont="1" applyFill="1" applyBorder="1" applyAlignment="1" applyProtection="1">
      <alignment horizontal="center" vertical="center"/>
    </xf>
    <xf numFmtId="2" fontId="13" fillId="2" borderId="50" xfId="0" applyNumberFormat="1" applyFont="1" applyFill="1" applyBorder="1" applyAlignment="1" applyProtection="1">
      <alignment horizontal="center" vertical="center"/>
    </xf>
    <xf numFmtId="2" fontId="13" fillId="3" borderId="26" xfId="0" applyNumberFormat="1" applyFont="1" applyFill="1" applyBorder="1" applyAlignment="1" applyProtection="1">
      <alignment horizontal="center" vertical="center"/>
    </xf>
    <xf numFmtId="2" fontId="13" fillId="3" borderId="50" xfId="0" applyNumberFormat="1" applyFont="1" applyFill="1" applyBorder="1" applyAlignment="1" applyProtection="1">
      <alignment horizontal="center" vertical="center"/>
    </xf>
    <xf numFmtId="0" fontId="11" fillId="0" borderId="3" xfId="0" applyFont="1" applyBorder="1" applyAlignment="1" applyProtection="1">
      <alignment horizontal="center" vertical="center" wrapText="1"/>
    </xf>
    <xf numFmtId="0" fontId="11" fillId="0" borderId="9" xfId="0" applyFont="1" applyBorder="1" applyAlignment="1" applyProtection="1">
      <alignment wrapText="1"/>
    </xf>
    <xf numFmtId="0" fontId="11" fillId="0" borderId="1" xfId="0" applyFont="1" applyBorder="1" applyAlignment="1" applyProtection="1">
      <alignment horizontal="center" vertical="center" wrapText="1"/>
    </xf>
    <xf numFmtId="0" fontId="11" fillId="0" borderId="4" xfId="0" applyFont="1" applyBorder="1" applyAlignment="1" applyProtection="1">
      <alignment wrapText="1"/>
    </xf>
    <xf numFmtId="0" fontId="11" fillId="0" borderId="52" xfId="0" applyFont="1" applyBorder="1" applyAlignment="1" applyProtection="1">
      <alignment horizontal="center" vertical="center" wrapText="1"/>
    </xf>
    <xf numFmtId="0" fontId="11" fillId="0" borderId="19" xfId="0" applyFont="1" applyBorder="1" applyAlignment="1" applyProtection="1">
      <alignment wrapText="1"/>
    </xf>
    <xf numFmtId="0" fontId="11" fillId="0" borderId="9"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1" fillId="0" borderId="9" xfId="0" applyFont="1" applyBorder="1" applyAlignment="1" applyProtection="1">
      <alignment horizontal="center" vertical="center" textRotation="90" wrapText="1"/>
    </xf>
    <xf numFmtId="0" fontId="11" fillId="0" borderId="4"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1" fillId="0" borderId="8" xfId="0" applyFont="1" applyBorder="1" applyAlignment="1" applyProtection="1">
      <alignment horizontal="center" vertical="center" textRotation="90" wrapText="1"/>
    </xf>
    <xf numFmtId="0" fontId="11" fillId="0" borderId="5" xfId="0" applyFont="1" applyBorder="1" applyAlignment="1" applyProtection="1">
      <alignment horizontal="center" vertical="center" textRotation="90" wrapText="1"/>
    </xf>
    <xf numFmtId="0" fontId="11" fillId="0" borderId="53" xfId="0" applyFont="1" applyBorder="1" applyAlignment="1" applyProtection="1">
      <alignment horizontal="center" vertical="center" textRotation="90" wrapText="1"/>
    </xf>
    <xf numFmtId="0" fontId="9" fillId="3" borderId="49"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3" borderId="16" xfId="0" applyFont="1" applyFill="1" applyBorder="1" applyAlignment="1" applyProtection="1">
      <alignment horizontal="center" vertical="center"/>
    </xf>
    <xf numFmtId="0" fontId="7" fillId="3" borderId="30" xfId="0" applyFont="1" applyFill="1" applyBorder="1" applyAlignment="1" applyProtection="1">
      <alignment horizontal="center"/>
    </xf>
    <xf numFmtId="0" fontId="7" fillId="3" borderId="31" xfId="0" applyFont="1" applyFill="1" applyBorder="1" applyAlignment="1" applyProtection="1">
      <alignment horizontal="center"/>
    </xf>
    <xf numFmtId="0" fontId="7" fillId="3" borderId="32" xfId="0" applyFont="1" applyFill="1" applyBorder="1" applyAlignment="1" applyProtection="1">
      <alignment horizontal="center"/>
    </xf>
    <xf numFmtId="0" fontId="12" fillId="3" borderId="35" xfId="0" applyFont="1" applyFill="1" applyBorder="1" applyAlignment="1" applyProtection="1">
      <alignment horizontal="center" vertical="center"/>
    </xf>
    <xf numFmtId="0" fontId="12" fillId="3" borderId="41" xfId="0" applyFont="1" applyFill="1" applyBorder="1" applyAlignment="1" applyProtection="1">
      <alignment horizontal="center" vertical="center"/>
    </xf>
    <xf numFmtId="0" fontId="28" fillId="3" borderId="24" xfId="0" applyFont="1" applyFill="1" applyBorder="1" applyAlignment="1" applyProtection="1">
      <alignment horizontal="center" vertical="center"/>
    </xf>
    <xf numFmtId="0" fontId="28" fillId="3" borderId="25" xfId="0" applyFont="1" applyFill="1" applyBorder="1" applyAlignment="1" applyProtection="1">
      <alignment horizontal="center" vertical="center"/>
    </xf>
    <xf numFmtId="0" fontId="28" fillId="3" borderId="26" xfId="0" applyFont="1" applyFill="1" applyBorder="1" applyAlignment="1" applyProtection="1">
      <alignment horizontal="center" vertical="center"/>
    </xf>
    <xf numFmtId="0" fontId="28" fillId="3" borderId="27" xfId="0" applyFont="1" applyFill="1" applyBorder="1" applyAlignment="1" applyProtection="1">
      <alignment horizontal="center" vertical="center"/>
    </xf>
    <xf numFmtId="0" fontId="28" fillId="3" borderId="28" xfId="0" applyFont="1" applyFill="1" applyBorder="1" applyAlignment="1" applyProtection="1">
      <alignment horizontal="center" vertical="center"/>
    </xf>
    <xf numFmtId="0" fontId="28" fillId="3" borderId="29" xfId="0" applyFont="1" applyFill="1" applyBorder="1" applyAlignment="1" applyProtection="1">
      <alignment horizontal="center" vertical="center"/>
    </xf>
    <xf numFmtId="0" fontId="7" fillId="3" borderId="24" xfId="0" applyFont="1" applyFill="1" applyBorder="1" applyAlignment="1" applyProtection="1">
      <alignment horizontal="center" vertical="center"/>
    </xf>
    <xf numFmtId="0" fontId="0" fillId="0" borderId="25" xfId="0" applyBorder="1" applyProtection="1"/>
    <xf numFmtId="0" fontId="0" fillId="0" borderId="26" xfId="0" applyBorder="1" applyProtection="1"/>
    <xf numFmtId="0" fontId="0" fillId="0" borderId="27" xfId="0" applyBorder="1" applyProtection="1"/>
    <xf numFmtId="0" fontId="0" fillId="0" borderId="28" xfId="0" applyBorder="1" applyProtection="1"/>
    <xf numFmtId="0" fontId="0" fillId="0" borderId="29" xfId="0" applyBorder="1" applyProtection="1"/>
    <xf numFmtId="0" fontId="9" fillId="3" borderId="3" xfId="0" applyFont="1" applyFill="1" applyBorder="1" applyAlignment="1" applyProtection="1">
      <alignment horizontal="center" vertical="center"/>
    </xf>
    <xf numFmtId="0" fontId="9" fillId="3" borderId="9"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9" fillId="3" borderId="48" xfId="0" applyFont="1" applyFill="1" applyBorder="1" applyAlignment="1" applyProtection="1">
      <alignment horizontal="center"/>
    </xf>
    <xf numFmtId="0" fontId="9" fillId="3" borderId="37" xfId="0" applyFont="1" applyFill="1" applyBorder="1" applyAlignment="1" applyProtection="1">
      <alignment horizontal="center"/>
    </xf>
    <xf numFmtId="0" fontId="9" fillId="3" borderId="38" xfId="0" applyFont="1" applyFill="1" applyBorder="1" applyAlignment="1" applyProtection="1">
      <alignment horizontal="center"/>
    </xf>
    <xf numFmtId="0" fontId="10" fillId="3" borderId="1" xfId="2" applyFont="1" applyFill="1" applyBorder="1" applyAlignment="1" applyProtection="1">
      <alignment horizontal="center" textRotation="90" wrapText="1"/>
    </xf>
    <xf numFmtId="0" fontId="10" fillId="3" borderId="2" xfId="2" applyFont="1" applyFill="1" applyBorder="1" applyAlignment="1" applyProtection="1">
      <alignment horizontal="center" textRotation="90" wrapText="1"/>
    </xf>
    <xf numFmtId="0" fontId="10" fillId="3" borderId="4" xfId="2" applyFont="1" applyFill="1" applyBorder="1" applyAlignment="1" applyProtection="1">
      <alignment horizontal="center" textRotation="90" wrapText="1"/>
    </xf>
    <xf numFmtId="0" fontId="10" fillId="3" borderId="6" xfId="2" applyFont="1" applyFill="1" applyBorder="1" applyAlignment="1" applyProtection="1">
      <alignment horizontal="center" textRotation="90" wrapText="1"/>
    </xf>
    <xf numFmtId="0" fontId="11" fillId="3" borderId="4" xfId="0" applyFont="1" applyFill="1" applyBorder="1" applyAlignment="1" applyProtection="1">
      <alignment horizontal="center" textRotation="90" wrapText="1"/>
    </xf>
    <xf numFmtId="0" fontId="11" fillId="3" borderId="6" xfId="0" applyFont="1" applyFill="1" applyBorder="1" applyAlignment="1" applyProtection="1">
      <alignment horizontal="center" textRotation="90" wrapText="1"/>
    </xf>
    <xf numFmtId="0" fontId="12" fillId="3" borderId="4"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13" fillId="3" borderId="12" xfId="0" applyFont="1" applyFill="1" applyBorder="1" applyAlignment="1" applyProtection="1">
      <alignment horizontal="center" vertical="center"/>
    </xf>
    <xf numFmtId="0" fontId="0" fillId="3" borderId="13" xfId="0" applyFill="1" applyBorder="1" applyProtection="1"/>
    <xf numFmtId="0" fontId="13" fillId="3" borderId="13"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0" fillId="0" borderId="37" xfId="0" applyBorder="1" applyProtection="1"/>
    <xf numFmtId="0" fontId="0" fillId="0" borderId="38" xfId="0" applyBorder="1" applyProtection="1"/>
    <xf numFmtId="14" fontId="15" fillId="0" borderId="17" xfId="0" applyNumberFormat="1" applyFont="1" applyBorder="1" applyAlignment="1" applyProtection="1">
      <alignment horizontal="center" vertical="center"/>
    </xf>
    <xf numFmtId="14" fontId="0" fillId="0" borderId="39" xfId="0" applyNumberFormat="1" applyBorder="1" applyProtection="1"/>
    <xf numFmtId="0" fontId="15" fillId="0" borderId="17" xfId="0" applyFont="1" applyBorder="1" applyAlignment="1" applyProtection="1">
      <alignment horizontal="center" vertical="center"/>
    </xf>
    <xf numFmtId="0" fontId="0" fillId="0" borderId="16" xfId="0" applyBorder="1" applyProtection="1"/>
    <xf numFmtId="0" fontId="15" fillId="0" borderId="17" xfId="0" applyNumberFormat="1" applyFont="1" applyBorder="1" applyAlignment="1" applyProtection="1">
      <alignment horizontal="center" vertical="center"/>
    </xf>
    <xf numFmtId="0" fontId="0" fillId="0" borderId="39" xfId="0" applyNumberFormat="1" applyBorder="1" applyProtection="1"/>
    <xf numFmtId="0" fontId="15" fillId="0" borderId="18" xfId="0" applyNumberFormat="1" applyFont="1" applyBorder="1" applyAlignment="1" applyProtection="1">
      <alignment horizontal="center" vertical="center"/>
    </xf>
    <xf numFmtId="0" fontId="0" fillId="0" borderId="40" xfId="0" applyNumberFormat="1" applyBorder="1" applyProtection="1"/>
    <xf numFmtId="0" fontId="4" fillId="3" borderId="18" xfId="0" applyFont="1" applyFill="1" applyBorder="1" applyAlignment="1" applyProtection="1">
      <alignment horizontal="right" vertical="center"/>
    </xf>
    <xf numFmtId="0" fontId="4" fillId="3" borderId="40" xfId="0" applyFont="1" applyFill="1" applyBorder="1" applyAlignment="1" applyProtection="1">
      <alignment horizontal="right" vertical="center"/>
    </xf>
    <xf numFmtId="2" fontId="16" fillId="2" borderId="45" xfId="0" applyNumberFormat="1" applyFont="1" applyFill="1" applyBorder="1" applyAlignment="1" applyProtection="1">
      <alignment horizontal="center" vertical="center"/>
      <protection locked="0"/>
    </xf>
    <xf numFmtId="0" fontId="11" fillId="8" borderId="19" xfId="0" applyFont="1" applyFill="1" applyBorder="1" applyAlignment="1" applyProtection="1">
      <alignment horizontal="center" textRotation="90" wrapText="1"/>
    </xf>
    <xf numFmtId="0" fontId="11" fillId="8" borderId="34" xfId="0" applyFont="1" applyFill="1" applyBorder="1" applyAlignment="1" applyProtection="1">
      <alignment horizontal="center" textRotation="90" wrapText="1"/>
    </xf>
    <xf numFmtId="0" fontId="11" fillId="8" borderId="45" xfId="0" applyFont="1" applyFill="1" applyBorder="1" applyAlignment="1" applyProtection="1">
      <alignment horizontal="center" textRotation="90" wrapText="1"/>
    </xf>
    <xf numFmtId="0" fontId="16" fillId="8" borderId="19" xfId="0" applyFont="1" applyFill="1" applyBorder="1" applyAlignment="1" applyProtection="1">
      <alignment horizontal="center" textRotation="90" wrapText="1"/>
    </xf>
    <xf numFmtId="0" fontId="16" fillId="8" borderId="34" xfId="0" applyFont="1" applyFill="1" applyBorder="1" applyAlignment="1" applyProtection="1">
      <alignment horizontal="center" textRotation="90" wrapText="1"/>
    </xf>
    <xf numFmtId="0" fontId="16" fillId="8" borderId="45" xfId="0" applyFont="1" applyFill="1" applyBorder="1" applyAlignment="1" applyProtection="1">
      <alignment horizontal="center" textRotation="90" wrapText="1"/>
    </xf>
    <xf numFmtId="2" fontId="16" fillId="8" borderId="51" xfId="0" applyNumberFormat="1" applyFont="1" applyFill="1" applyBorder="1" applyAlignment="1" applyProtection="1">
      <alignment horizontal="center" vertical="center"/>
      <protection locked="0"/>
    </xf>
    <xf numFmtId="2" fontId="16" fillId="2" borderId="51" xfId="0" applyNumberFormat="1" applyFont="1" applyFill="1" applyBorder="1" applyAlignment="1" applyProtection="1">
      <alignment horizontal="center" vertical="center"/>
      <protection locked="0"/>
    </xf>
    <xf numFmtId="0" fontId="9" fillId="8" borderId="3" xfId="0" applyFont="1" applyFill="1" applyBorder="1" applyAlignment="1" applyProtection="1">
      <alignment horizontal="center" vertical="center"/>
    </xf>
    <xf numFmtId="0" fontId="9" fillId="8" borderId="9" xfId="0" applyFont="1" applyFill="1" applyBorder="1" applyAlignment="1" applyProtection="1">
      <alignment horizontal="center" vertical="center"/>
    </xf>
    <xf numFmtId="0" fontId="9" fillId="8" borderId="8" xfId="0" applyFont="1" applyFill="1" applyBorder="1" applyAlignment="1" applyProtection="1">
      <alignment horizontal="center" vertical="center"/>
    </xf>
    <xf numFmtId="0" fontId="9" fillId="8" borderId="48" xfId="0" applyFont="1" applyFill="1" applyBorder="1" applyAlignment="1" applyProtection="1">
      <alignment horizontal="center"/>
    </xf>
    <xf numFmtId="0" fontId="9" fillId="8" borderId="37" xfId="0" applyFont="1" applyFill="1" applyBorder="1" applyAlignment="1" applyProtection="1">
      <alignment horizontal="center"/>
    </xf>
    <xf numFmtId="0" fontId="9" fillId="8" borderId="38" xfId="0" applyFont="1" applyFill="1" applyBorder="1" applyAlignment="1" applyProtection="1">
      <alignment horizontal="center"/>
    </xf>
    <xf numFmtId="0" fontId="10" fillId="8" borderId="1" xfId="2" applyFont="1" applyFill="1" applyBorder="1" applyAlignment="1" applyProtection="1">
      <alignment horizontal="center" textRotation="90" wrapText="1"/>
    </xf>
    <xf numFmtId="0" fontId="10" fillId="8" borderId="2" xfId="2" applyFont="1" applyFill="1" applyBorder="1" applyAlignment="1" applyProtection="1">
      <alignment horizontal="center" textRotation="90" wrapText="1"/>
    </xf>
    <xf numFmtId="0" fontId="10" fillId="8" borderId="4" xfId="2" applyFont="1" applyFill="1" applyBorder="1" applyAlignment="1" applyProtection="1">
      <alignment horizontal="center" textRotation="90" wrapText="1"/>
    </xf>
    <xf numFmtId="0" fontId="10" fillId="8" borderId="6" xfId="2" applyFont="1" applyFill="1" applyBorder="1" applyAlignment="1" applyProtection="1">
      <alignment horizontal="center" textRotation="90" wrapText="1"/>
    </xf>
    <xf numFmtId="0" fontId="11" fillId="8" borderId="4" xfId="0" applyFont="1" applyFill="1" applyBorder="1" applyAlignment="1" applyProtection="1">
      <alignment horizontal="center" textRotation="90" wrapText="1"/>
    </xf>
    <xf numFmtId="0" fontId="11" fillId="8" borderId="6" xfId="0" applyFont="1" applyFill="1" applyBorder="1" applyAlignment="1" applyProtection="1">
      <alignment horizontal="center" textRotation="90" wrapText="1"/>
    </xf>
    <xf numFmtId="0" fontId="12" fillId="8" borderId="4" xfId="0" applyFont="1" applyFill="1" applyBorder="1" applyAlignment="1" applyProtection="1">
      <alignment horizontal="center" vertical="center" wrapText="1"/>
    </xf>
    <xf numFmtId="0" fontId="12" fillId="8" borderId="6" xfId="0" applyFont="1" applyFill="1" applyBorder="1" applyAlignment="1" applyProtection="1">
      <alignment horizontal="center" vertical="center" wrapText="1"/>
    </xf>
    <xf numFmtId="0" fontId="12" fillId="8" borderId="5" xfId="0" applyFont="1" applyFill="1" applyBorder="1" applyAlignment="1" applyProtection="1">
      <alignment horizontal="center" vertical="center" textRotation="90"/>
    </xf>
    <xf numFmtId="0" fontId="12" fillId="8" borderId="7" xfId="0" applyFont="1" applyFill="1" applyBorder="1" applyAlignment="1" applyProtection="1">
      <alignment horizontal="center" vertical="center" textRotation="90"/>
    </xf>
    <xf numFmtId="0" fontId="15" fillId="0" borderId="17" xfId="0" applyNumberFormat="1" applyFont="1" applyBorder="1" applyAlignment="1" applyProtection="1">
      <alignment horizontal="center" vertical="center"/>
      <protection hidden="1"/>
    </xf>
    <xf numFmtId="0" fontId="0" fillId="0" borderId="39" xfId="0" applyNumberFormat="1" applyBorder="1" applyProtection="1">
      <protection hidden="1"/>
    </xf>
    <xf numFmtId="0" fontId="15" fillId="0" borderId="17" xfId="0" applyFont="1" applyBorder="1" applyAlignment="1" applyProtection="1">
      <alignment horizontal="center" vertical="center"/>
      <protection hidden="1"/>
    </xf>
    <xf numFmtId="0" fontId="0" fillId="0" borderId="16" xfId="0" applyBorder="1" applyProtection="1">
      <protection hidden="1"/>
    </xf>
    <xf numFmtId="0" fontId="15" fillId="0" borderId="18" xfId="0" applyNumberFormat="1" applyFont="1" applyBorder="1" applyAlignment="1" applyProtection="1">
      <alignment horizontal="center" vertical="center"/>
      <protection hidden="1"/>
    </xf>
    <xf numFmtId="0" fontId="0" fillId="0" borderId="40" xfId="0" applyNumberFormat="1" applyBorder="1" applyProtection="1">
      <protection hidden="1"/>
    </xf>
    <xf numFmtId="0" fontId="0" fillId="0" borderId="13" xfId="0" applyBorder="1" applyProtection="1"/>
    <xf numFmtId="0" fontId="9" fillId="8" borderId="44" xfId="0" applyFont="1" applyFill="1" applyBorder="1" applyAlignment="1" applyProtection="1">
      <alignment horizontal="center" vertical="center" textRotation="90" wrapText="1"/>
    </xf>
    <xf numFmtId="0" fontId="9" fillId="8" borderId="46" xfId="0" applyFont="1" applyFill="1" applyBorder="1" applyAlignment="1" applyProtection="1">
      <alignment horizontal="center" vertical="center" textRotation="90" wrapText="1"/>
    </xf>
    <xf numFmtId="0" fontId="9" fillId="8" borderId="49" xfId="0" applyFont="1" applyFill="1" applyBorder="1" applyAlignment="1" applyProtection="1">
      <alignment horizontal="center" vertical="center"/>
    </xf>
    <xf numFmtId="0" fontId="9" fillId="8" borderId="15" xfId="0" applyFont="1" applyFill="1" applyBorder="1" applyAlignment="1" applyProtection="1">
      <alignment horizontal="center" vertical="center"/>
    </xf>
    <xf numFmtId="0" fontId="9" fillId="8" borderId="16" xfId="0" applyFont="1" applyFill="1" applyBorder="1" applyAlignment="1" applyProtection="1">
      <alignment horizontal="center" vertical="center"/>
    </xf>
    <xf numFmtId="0" fontId="12" fillId="8" borderId="35" xfId="0" applyFont="1" applyFill="1" applyBorder="1" applyAlignment="1" applyProtection="1">
      <alignment horizontal="center" vertical="center"/>
    </xf>
    <xf numFmtId="0" fontId="12" fillId="8" borderId="41" xfId="0" applyFont="1" applyFill="1" applyBorder="1" applyAlignment="1" applyProtection="1">
      <alignment horizontal="center" vertical="center"/>
    </xf>
    <xf numFmtId="0" fontId="4" fillId="0" borderId="36" xfId="0" applyFont="1" applyFill="1" applyBorder="1" applyAlignment="1" applyProtection="1">
      <alignment horizontal="center" vertical="center"/>
      <protection hidden="1"/>
    </xf>
    <xf numFmtId="0" fontId="0" fillId="0" borderId="37" xfId="0" applyBorder="1" applyProtection="1">
      <protection hidden="1"/>
    </xf>
    <xf numFmtId="0" fontId="0" fillId="0" borderId="38" xfId="0" applyBorder="1" applyProtection="1">
      <protection hidden="1"/>
    </xf>
    <xf numFmtId="14" fontId="15" fillId="0" borderId="17" xfId="0" applyNumberFormat="1" applyFont="1" applyBorder="1" applyAlignment="1" applyProtection="1">
      <alignment horizontal="center" vertical="center"/>
      <protection hidden="1"/>
    </xf>
    <xf numFmtId="14" fontId="0" fillId="0" borderId="39" xfId="0" applyNumberFormat="1" applyBorder="1" applyProtection="1">
      <protection hidden="1"/>
    </xf>
    <xf numFmtId="0" fontId="11" fillId="2" borderId="12" xfId="0" applyFont="1" applyFill="1" applyBorder="1" applyAlignment="1" applyProtection="1">
      <alignment horizontal="center" vertical="center" wrapText="1"/>
      <protection hidden="1"/>
    </xf>
    <xf numFmtId="0" fontId="11" fillId="2" borderId="13" xfId="0" applyFont="1" applyFill="1" applyBorder="1" applyAlignment="1" applyProtection="1">
      <alignment wrapText="1"/>
      <protection hidden="1"/>
    </xf>
    <xf numFmtId="0" fontId="11" fillId="2" borderId="13" xfId="0" applyFont="1" applyFill="1" applyBorder="1" applyAlignment="1" applyProtection="1">
      <alignment horizontal="center" vertical="center" wrapText="1"/>
      <protection hidden="1"/>
    </xf>
    <xf numFmtId="0" fontId="11" fillId="2" borderId="13" xfId="0" applyFont="1" applyFill="1" applyBorder="1" applyAlignment="1" applyProtection="1">
      <alignment horizontal="center" vertical="center" textRotation="90" wrapText="1"/>
      <protection hidden="1"/>
    </xf>
    <xf numFmtId="0" fontId="11" fillId="2" borderId="14" xfId="0" applyFont="1" applyFill="1" applyBorder="1" applyAlignment="1" applyProtection="1">
      <alignment horizontal="center" vertical="center" textRotation="90" wrapText="1"/>
      <protection hidden="1"/>
    </xf>
    <xf numFmtId="0" fontId="11" fillId="0" borderId="3" xfId="0" applyFont="1" applyBorder="1" applyAlignment="1" applyProtection="1">
      <alignment horizontal="center" vertical="center" wrapText="1"/>
      <protection hidden="1"/>
    </xf>
    <xf numFmtId="0" fontId="11" fillId="0" borderId="9" xfId="0" applyFont="1" applyBorder="1" applyAlignment="1" applyProtection="1">
      <alignment wrapText="1"/>
      <protection hidden="1"/>
    </xf>
    <xf numFmtId="0" fontId="11" fillId="0" borderId="1" xfId="0" applyFont="1" applyBorder="1" applyAlignment="1" applyProtection="1">
      <alignment horizontal="center" vertical="center" wrapText="1"/>
      <protection hidden="1"/>
    </xf>
    <xf numFmtId="0" fontId="11" fillId="0" borderId="4" xfId="0" applyFont="1" applyBorder="1" applyAlignment="1" applyProtection="1">
      <alignment wrapText="1"/>
      <protection hidden="1"/>
    </xf>
    <xf numFmtId="0" fontId="11" fillId="0" borderId="52" xfId="0" applyFont="1" applyBorder="1" applyAlignment="1" applyProtection="1">
      <alignment horizontal="center" vertical="center" wrapText="1"/>
      <protection hidden="1"/>
    </xf>
    <xf numFmtId="0" fontId="11" fillId="0" borderId="19" xfId="0" applyFont="1" applyBorder="1" applyAlignment="1" applyProtection="1">
      <alignment wrapText="1"/>
      <protection hidden="1"/>
    </xf>
    <xf numFmtId="0" fontId="11" fillId="0" borderId="9" xfId="0" applyFont="1" applyBorder="1" applyAlignment="1" applyProtection="1">
      <alignment horizontal="center" vertical="center" wrapText="1"/>
      <protection hidden="1"/>
    </xf>
    <xf numFmtId="0" fontId="11" fillId="0" borderId="4" xfId="0" applyFont="1" applyBorder="1" applyAlignment="1" applyProtection="1">
      <alignment horizontal="center" vertical="center" wrapText="1"/>
      <protection hidden="1"/>
    </xf>
    <xf numFmtId="0" fontId="11" fillId="0" borderId="19" xfId="0" applyFont="1" applyBorder="1" applyAlignment="1" applyProtection="1">
      <alignment horizontal="center" vertical="center" wrapText="1"/>
      <protection hidden="1"/>
    </xf>
    <xf numFmtId="0" fontId="11" fillId="0" borderId="9" xfId="0" applyFont="1" applyBorder="1" applyAlignment="1" applyProtection="1">
      <alignment horizontal="center" vertical="center" textRotation="90" wrapText="1"/>
      <protection hidden="1"/>
    </xf>
    <xf numFmtId="0" fontId="11" fillId="0" borderId="4" xfId="0" applyFont="1" applyBorder="1" applyAlignment="1" applyProtection="1">
      <alignment horizontal="center" vertical="center" textRotation="90" wrapText="1"/>
      <protection hidden="1"/>
    </xf>
    <xf numFmtId="0" fontId="11" fillId="0" borderId="19" xfId="0" applyFont="1" applyBorder="1" applyAlignment="1" applyProtection="1">
      <alignment horizontal="center" vertical="center" textRotation="90" wrapText="1"/>
      <protection hidden="1"/>
    </xf>
    <xf numFmtId="0" fontId="11" fillId="0" borderId="8" xfId="0" applyFont="1" applyBorder="1" applyAlignment="1" applyProtection="1">
      <alignment horizontal="center" vertical="center" textRotation="90" wrapText="1"/>
      <protection hidden="1"/>
    </xf>
    <xf numFmtId="0" fontId="11" fillId="0" borderId="5" xfId="0" applyFont="1" applyBorder="1" applyAlignment="1" applyProtection="1">
      <alignment horizontal="center" vertical="center" textRotation="90" wrapText="1"/>
      <protection hidden="1"/>
    </xf>
    <xf numFmtId="0" fontId="11" fillId="0" borderId="53" xfId="0" applyFont="1" applyBorder="1" applyAlignment="1" applyProtection="1">
      <alignment horizontal="center" vertical="center" textRotation="90" wrapText="1"/>
      <protection hidden="1"/>
    </xf>
    <xf numFmtId="2" fontId="13" fillId="2" borderId="8" xfId="0" applyNumberFormat="1" applyFont="1" applyFill="1" applyBorder="1" applyAlignment="1" applyProtection="1">
      <alignment horizontal="center" vertical="center"/>
      <protection hidden="1"/>
    </xf>
    <xf numFmtId="2" fontId="13" fillId="2" borderId="5" xfId="0" applyNumberFormat="1" applyFont="1" applyFill="1" applyBorder="1" applyAlignment="1" applyProtection="1">
      <alignment horizontal="center" vertical="center"/>
      <protection hidden="1"/>
    </xf>
    <xf numFmtId="2" fontId="13" fillId="2" borderId="23" xfId="0" applyNumberFormat="1" applyFont="1" applyFill="1" applyBorder="1" applyAlignment="1" applyProtection="1">
      <alignment horizontal="center" vertical="center"/>
      <protection hidden="1"/>
    </xf>
    <xf numFmtId="2" fontId="13" fillId="2" borderId="35" xfId="0" applyNumberFormat="1" applyFont="1" applyFill="1" applyBorder="1" applyAlignment="1" applyProtection="1">
      <alignment horizontal="center" vertical="center"/>
      <protection hidden="1"/>
    </xf>
    <xf numFmtId="2" fontId="13" fillId="8" borderId="44" xfId="0" applyNumberFormat="1" applyFont="1" applyFill="1" applyBorder="1" applyAlignment="1" applyProtection="1">
      <alignment horizontal="center" vertical="center"/>
      <protection locked="0"/>
    </xf>
    <xf numFmtId="2" fontId="13" fillId="8" borderId="35" xfId="0" applyNumberFormat="1" applyFont="1" applyFill="1" applyBorder="1" applyAlignment="1" applyProtection="1">
      <alignment horizontal="center" vertical="center"/>
      <protection hidden="1"/>
    </xf>
    <xf numFmtId="2" fontId="13" fillId="8" borderId="8" xfId="0" applyNumberFormat="1" applyFont="1" applyFill="1" applyBorder="1" applyAlignment="1" applyProtection="1">
      <alignment horizontal="center" vertical="center"/>
      <protection hidden="1"/>
    </xf>
    <xf numFmtId="2" fontId="13" fillId="8" borderId="5" xfId="0" applyNumberFormat="1" applyFont="1" applyFill="1" applyBorder="1" applyAlignment="1" applyProtection="1">
      <alignment horizontal="center" vertical="center"/>
      <protection hidden="1"/>
    </xf>
    <xf numFmtId="0" fontId="11" fillId="0" borderId="12" xfId="0" applyFont="1" applyBorder="1" applyAlignment="1" applyProtection="1">
      <alignment horizontal="center" vertical="center" wrapText="1"/>
      <protection hidden="1"/>
    </xf>
    <xf numFmtId="0" fontId="11" fillId="0" borderId="13" xfId="0" applyFont="1" applyBorder="1" applyAlignment="1" applyProtection="1">
      <alignment wrapText="1"/>
      <protection hidden="1"/>
    </xf>
    <xf numFmtId="0" fontId="11" fillId="0" borderId="13"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textRotation="90" wrapText="1"/>
      <protection hidden="1"/>
    </xf>
    <xf numFmtId="0" fontId="11" fillId="0" borderId="14" xfId="0" applyFont="1" applyBorder="1" applyAlignment="1" applyProtection="1">
      <alignment horizontal="center" vertical="center" textRotation="90" wrapText="1"/>
      <protection hidden="1"/>
    </xf>
    <xf numFmtId="2" fontId="13" fillId="8" borderId="42" xfId="0" applyNumberFormat="1" applyFont="1" applyFill="1" applyBorder="1" applyAlignment="1" applyProtection="1">
      <alignment horizontal="center" vertical="center"/>
      <protection locked="0"/>
    </xf>
    <xf numFmtId="2" fontId="13" fillId="8" borderId="23" xfId="0" applyNumberFormat="1" applyFont="1" applyFill="1" applyBorder="1" applyAlignment="1" applyProtection="1">
      <alignment horizontal="center" vertical="center"/>
      <protection hidden="1"/>
    </xf>
    <xf numFmtId="2" fontId="13" fillId="2" borderId="41" xfId="0" applyNumberFormat="1" applyFont="1" applyFill="1" applyBorder="1" applyAlignment="1" applyProtection="1">
      <alignment horizontal="center" vertical="center"/>
      <protection hidden="1"/>
    </xf>
    <xf numFmtId="0" fontId="11" fillId="0" borderId="47" xfId="0" applyFont="1" applyBorder="1" applyAlignment="1" applyProtection="1">
      <alignment horizontal="center" vertical="center" wrapText="1"/>
      <protection hidden="1"/>
    </xf>
    <xf numFmtId="0" fontId="11" fillId="0" borderId="45" xfId="0" applyFont="1" applyBorder="1" applyAlignment="1" applyProtection="1">
      <alignment wrapText="1"/>
      <protection hidden="1"/>
    </xf>
    <xf numFmtId="0" fontId="11" fillId="0" borderId="45" xfId="0" applyFont="1" applyBorder="1" applyAlignment="1" applyProtection="1">
      <alignment horizontal="center" vertical="center" wrapText="1"/>
      <protection hidden="1"/>
    </xf>
    <xf numFmtId="0" fontId="11" fillId="0" borderId="45" xfId="0" applyFont="1" applyBorder="1" applyAlignment="1" applyProtection="1">
      <alignment horizontal="center" vertical="center" textRotation="90" wrapText="1"/>
      <protection hidden="1"/>
    </xf>
    <xf numFmtId="0" fontId="11" fillId="0" borderId="41" xfId="0" applyFont="1" applyBorder="1" applyAlignment="1" applyProtection="1">
      <alignment horizontal="center" vertical="center" textRotation="90" wrapText="1"/>
      <protection hidden="1"/>
    </xf>
    <xf numFmtId="2" fontId="13" fillId="8" borderId="54" xfId="0" applyNumberFormat="1" applyFont="1" applyFill="1" applyBorder="1" applyAlignment="1" applyProtection="1">
      <alignment horizontal="center" vertical="center"/>
      <protection hidden="1"/>
    </xf>
    <xf numFmtId="0" fontId="28" fillId="8" borderId="24" xfId="0" applyFont="1" applyFill="1" applyBorder="1" applyAlignment="1" applyProtection="1">
      <alignment horizontal="center" vertical="center"/>
    </xf>
    <xf numFmtId="0" fontId="28" fillId="8" borderId="25" xfId="0" applyFont="1" applyFill="1" applyBorder="1" applyAlignment="1" applyProtection="1">
      <alignment horizontal="center" vertical="center"/>
    </xf>
    <xf numFmtId="0" fontId="28" fillId="8" borderId="26" xfId="0" applyFont="1" applyFill="1" applyBorder="1" applyAlignment="1" applyProtection="1">
      <alignment horizontal="center" vertical="center"/>
    </xf>
    <xf numFmtId="0" fontId="28" fillId="8" borderId="43" xfId="0" applyFont="1" applyFill="1" applyBorder="1" applyAlignment="1" applyProtection="1">
      <alignment horizontal="center" vertical="center"/>
    </xf>
    <xf numFmtId="0" fontId="28" fillId="8" borderId="0" xfId="0" applyFont="1" applyFill="1" applyBorder="1" applyAlignment="1" applyProtection="1">
      <alignment horizontal="center" vertical="center"/>
    </xf>
    <xf numFmtId="0" fontId="28" fillId="8" borderId="50" xfId="0" applyFont="1" applyFill="1" applyBorder="1" applyAlignment="1" applyProtection="1">
      <alignment horizontal="center" vertical="center"/>
    </xf>
    <xf numFmtId="0" fontId="9" fillId="8" borderId="44" xfId="0" applyFont="1" applyFill="1" applyBorder="1" applyAlignment="1" applyProtection="1">
      <alignment horizontal="center" vertical="center" textRotation="90"/>
    </xf>
    <xf numFmtId="0" fontId="9" fillId="8" borderId="46" xfId="0" applyFont="1" applyFill="1" applyBorder="1" applyAlignment="1" applyProtection="1">
      <alignment horizontal="center" vertical="center" textRotation="90"/>
    </xf>
    <xf numFmtId="2" fontId="16" fillId="8" borderId="46" xfId="0" applyNumberFormat="1" applyFont="1" applyFill="1" applyBorder="1" applyAlignment="1" applyProtection="1">
      <alignment horizontal="center" vertical="center"/>
      <protection locked="0"/>
    </xf>
    <xf numFmtId="0" fontId="8" fillId="4" borderId="46" xfId="1" applyFill="1" applyBorder="1" applyAlignment="1" applyProtection="1">
      <alignment horizontal="center" vertical="center" wrapText="1"/>
    </xf>
    <xf numFmtId="2" fontId="13" fillId="2" borderId="7" xfId="0" applyNumberFormat="1" applyFont="1" applyFill="1" applyBorder="1" applyAlignment="1" applyProtection="1">
      <alignment horizontal="center" vertical="center"/>
      <protection hidden="1"/>
    </xf>
    <xf numFmtId="2" fontId="13" fillId="2" borderId="46" xfId="0" applyNumberFormat="1" applyFont="1" applyFill="1" applyBorder="1" applyAlignment="1" applyProtection="1">
      <alignment horizontal="center" vertical="center"/>
      <protection locked="0"/>
    </xf>
    <xf numFmtId="2" fontId="16" fillId="2" borderId="47" xfId="0" applyNumberFormat="1" applyFont="1" applyFill="1" applyBorder="1" applyAlignment="1" applyProtection="1">
      <alignment horizontal="center" vertical="center"/>
      <protection locked="0"/>
    </xf>
    <xf numFmtId="2" fontId="13" fillId="5" borderId="42" xfId="0" applyNumberFormat="1" applyFont="1" applyFill="1" applyBorder="1" applyAlignment="1" applyProtection="1">
      <alignment horizontal="center" vertical="center"/>
      <protection locked="0"/>
    </xf>
    <xf numFmtId="2" fontId="13" fillId="5" borderId="44" xfId="0" applyNumberFormat="1" applyFont="1" applyFill="1" applyBorder="1" applyAlignment="1" applyProtection="1">
      <alignment horizontal="center" vertical="center"/>
      <protection locked="0"/>
    </xf>
    <xf numFmtId="2" fontId="13" fillId="5" borderId="46" xfId="0" applyNumberFormat="1" applyFont="1" applyFill="1" applyBorder="1" applyAlignment="1" applyProtection="1">
      <alignment horizontal="center" vertical="center"/>
      <protection locked="0"/>
    </xf>
    <xf numFmtId="0" fontId="12" fillId="5" borderId="52" xfId="0" applyFont="1" applyFill="1" applyBorder="1" applyAlignment="1" applyProtection="1">
      <alignment horizontal="center" vertical="center" textRotation="90"/>
    </xf>
    <xf numFmtId="0" fontId="12" fillId="5" borderId="33" xfId="0" applyFont="1" applyFill="1" applyBorder="1" applyAlignment="1" applyProtection="1">
      <alignment horizontal="center" vertical="center" textRotation="90"/>
    </xf>
    <xf numFmtId="0" fontId="12" fillId="5" borderId="47" xfId="0" applyFont="1" applyFill="1" applyBorder="1" applyAlignment="1" applyProtection="1">
      <alignment horizontal="center" vertical="center" textRotation="90"/>
    </xf>
    <xf numFmtId="0" fontId="11" fillId="5" borderId="19" xfId="0" applyFont="1" applyFill="1" applyBorder="1" applyAlignment="1" applyProtection="1">
      <alignment horizontal="center" textRotation="90" wrapText="1"/>
    </xf>
    <xf numFmtId="0" fontId="11" fillId="5" borderId="34" xfId="0" applyFont="1" applyFill="1" applyBorder="1" applyAlignment="1" applyProtection="1">
      <alignment horizontal="center" textRotation="90" wrapText="1"/>
    </xf>
    <xf numFmtId="0" fontId="11" fillId="5" borderId="45" xfId="0" applyFont="1" applyFill="1" applyBorder="1" applyAlignment="1" applyProtection="1">
      <alignment horizontal="center" textRotation="90" wrapText="1"/>
    </xf>
    <xf numFmtId="2" fontId="13" fillId="2" borderId="42" xfId="0" applyNumberFormat="1" applyFont="1" applyFill="1" applyBorder="1" applyAlignment="1" applyProtection="1">
      <alignment horizontal="center" vertical="center" textRotation="90"/>
      <protection locked="0"/>
    </xf>
    <xf numFmtId="2" fontId="13" fillId="2" borderId="44" xfId="0" applyNumberFormat="1" applyFont="1" applyFill="1" applyBorder="1" applyAlignment="1" applyProtection="1">
      <alignment horizontal="center" vertical="center" textRotation="90"/>
      <protection locked="0"/>
    </xf>
    <xf numFmtId="2" fontId="13" fillId="5" borderId="23" xfId="0" applyNumberFormat="1" applyFont="1" applyFill="1" applyBorder="1" applyAlignment="1" applyProtection="1">
      <alignment horizontal="center" vertical="center"/>
      <protection hidden="1"/>
    </xf>
    <xf numFmtId="2" fontId="13" fillId="5" borderId="35" xfId="0" applyNumberFormat="1" applyFont="1" applyFill="1" applyBorder="1" applyAlignment="1" applyProtection="1">
      <alignment horizontal="center" vertical="center"/>
      <protection hidden="1"/>
    </xf>
    <xf numFmtId="2" fontId="13" fillId="0" borderId="42" xfId="0" applyNumberFormat="1" applyFont="1" applyFill="1" applyBorder="1" applyAlignment="1" applyProtection="1">
      <alignment horizontal="center" vertical="center" textRotation="90"/>
      <protection locked="0"/>
    </xf>
    <xf numFmtId="2" fontId="13" fillId="0" borderId="44" xfId="0" applyNumberFormat="1" applyFont="1" applyFill="1" applyBorder="1" applyAlignment="1" applyProtection="1">
      <alignment horizontal="center" vertical="center" textRotation="90"/>
      <protection locked="0"/>
    </xf>
    <xf numFmtId="2" fontId="13" fillId="5" borderId="8" xfId="0" applyNumberFormat="1" applyFont="1" applyFill="1" applyBorder="1" applyAlignment="1" applyProtection="1">
      <alignment horizontal="center" vertical="center"/>
      <protection hidden="1"/>
    </xf>
    <xf numFmtId="2" fontId="13" fillId="5" borderId="5" xfId="0" applyNumberFormat="1" applyFont="1" applyFill="1" applyBorder="1" applyAlignment="1" applyProtection="1">
      <alignment horizontal="center" vertical="center"/>
      <protection hidden="1"/>
    </xf>
    <xf numFmtId="0" fontId="9" fillId="5" borderId="3" xfId="0" applyFont="1" applyFill="1" applyBorder="1" applyAlignment="1" applyProtection="1">
      <alignment horizontal="center" vertical="center"/>
    </xf>
    <xf numFmtId="0" fontId="9" fillId="5" borderId="9" xfId="0" applyFont="1" applyFill="1" applyBorder="1" applyAlignment="1" applyProtection="1">
      <alignment horizontal="center" vertical="center"/>
    </xf>
    <xf numFmtId="0" fontId="9" fillId="5" borderId="8" xfId="0" applyFont="1" applyFill="1" applyBorder="1" applyAlignment="1" applyProtection="1">
      <alignment horizontal="center" vertical="center"/>
    </xf>
    <xf numFmtId="0" fontId="9" fillId="5" borderId="37" xfId="0" applyFont="1" applyFill="1" applyBorder="1" applyAlignment="1" applyProtection="1">
      <alignment horizontal="center"/>
    </xf>
    <xf numFmtId="0" fontId="9" fillId="5" borderId="38" xfId="0" applyFont="1" applyFill="1" applyBorder="1" applyAlignment="1" applyProtection="1">
      <alignment horizontal="center"/>
    </xf>
    <xf numFmtId="0" fontId="28" fillId="5" borderId="24" xfId="0" applyFont="1" applyFill="1" applyBorder="1" applyAlignment="1" applyProtection="1">
      <alignment horizontal="center" vertical="center"/>
    </xf>
    <xf numFmtId="0" fontId="28" fillId="5" borderId="25" xfId="0" applyFont="1" applyFill="1" applyBorder="1" applyAlignment="1" applyProtection="1">
      <alignment horizontal="center" vertical="center"/>
    </xf>
    <xf numFmtId="0" fontId="28" fillId="5" borderId="26" xfId="0" applyFont="1" applyFill="1" applyBorder="1" applyAlignment="1" applyProtection="1">
      <alignment horizontal="center" vertical="center"/>
    </xf>
    <xf numFmtId="0" fontId="28" fillId="5" borderId="27" xfId="0" applyFont="1" applyFill="1" applyBorder="1" applyAlignment="1" applyProtection="1">
      <alignment horizontal="center" vertical="center"/>
    </xf>
    <xf numFmtId="0" fontId="28" fillId="5" borderId="28" xfId="0" applyFont="1" applyFill="1" applyBorder="1" applyAlignment="1" applyProtection="1">
      <alignment horizontal="center" vertical="center"/>
    </xf>
    <xf numFmtId="0" fontId="28" fillId="5" borderId="29" xfId="0" applyFont="1" applyFill="1" applyBorder="1" applyAlignment="1" applyProtection="1">
      <alignment horizontal="center" vertical="center"/>
    </xf>
    <xf numFmtId="0" fontId="12" fillId="5" borderId="4" xfId="0" applyFont="1" applyFill="1" applyBorder="1" applyAlignment="1" applyProtection="1">
      <alignment horizontal="center" vertical="center" wrapText="1"/>
    </xf>
    <xf numFmtId="0" fontId="12" fillId="5" borderId="6" xfId="0" applyFont="1" applyFill="1" applyBorder="1" applyAlignment="1" applyProtection="1">
      <alignment horizontal="center" vertical="center" wrapText="1"/>
    </xf>
    <xf numFmtId="0" fontId="12" fillId="5" borderId="5" xfId="0" applyFont="1" applyFill="1" applyBorder="1" applyAlignment="1" applyProtection="1">
      <alignment horizontal="center" vertical="center" textRotation="90"/>
    </xf>
    <xf numFmtId="0" fontId="12" fillId="5" borderId="7" xfId="0" applyFont="1" applyFill="1" applyBorder="1" applyAlignment="1" applyProtection="1">
      <alignment horizontal="center" vertical="center" textRotation="90"/>
    </xf>
    <xf numFmtId="0" fontId="9" fillId="5" borderId="15" xfId="0" applyFont="1" applyFill="1" applyBorder="1" applyAlignment="1" applyProtection="1">
      <alignment horizontal="center" vertical="center"/>
    </xf>
    <xf numFmtId="0" fontId="9" fillId="5" borderId="16" xfId="0" applyFont="1" applyFill="1" applyBorder="1" applyAlignment="1" applyProtection="1">
      <alignment horizontal="center" vertical="center"/>
    </xf>
    <xf numFmtId="0" fontId="13" fillId="5" borderId="20" xfId="0" applyFont="1" applyFill="1" applyBorder="1" applyAlignment="1" applyProtection="1">
      <alignment horizontal="center" vertical="center" textRotation="90"/>
    </xf>
    <xf numFmtId="0" fontId="13" fillId="5" borderId="44" xfId="0" applyFont="1" applyFill="1" applyBorder="1" applyAlignment="1" applyProtection="1">
      <alignment horizontal="center" vertical="center" textRotation="90"/>
    </xf>
    <xf numFmtId="0" fontId="13" fillId="5" borderId="46" xfId="0" applyFont="1" applyFill="1" applyBorder="1" applyAlignment="1" applyProtection="1">
      <alignment horizontal="center" vertical="center" textRotation="90"/>
    </xf>
    <xf numFmtId="0" fontId="11" fillId="5" borderId="68" xfId="0" applyFont="1" applyFill="1" applyBorder="1" applyAlignment="1" applyProtection="1">
      <alignment horizontal="center" textRotation="90" wrapText="1"/>
    </xf>
    <xf numFmtId="0" fontId="11" fillId="5" borderId="69" xfId="0" applyFont="1" applyFill="1" applyBorder="1" applyAlignment="1" applyProtection="1">
      <alignment horizontal="center" textRotation="90" wrapText="1"/>
    </xf>
    <xf numFmtId="0" fontId="12" fillId="5" borderId="35" xfId="0" applyFont="1" applyFill="1" applyBorder="1" applyAlignment="1" applyProtection="1">
      <alignment horizontal="center" vertical="center"/>
    </xf>
    <xf numFmtId="0" fontId="12" fillId="5" borderId="41" xfId="0" applyFont="1" applyFill="1" applyBorder="1" applyAlignment="1" applyProtection="1">
      <alignment horizontal="center" vertical="center"/>
    </xf>
    <xf numFmtId="0" fontId="10" fillId="5" borderId="1" xfId="2" applyFont="1" applyFill="1" applyBorder="1" applyAlignment="1" applyProtection="1">
      <alignment horizontal="center" textRotation="90" wrapText="1"/>
    </xf>
    <xf numFmtId="0" fontId="10" fillId="5" borderId="2" xfId="2" applyFont="1" applyFill="1" applyBorder="1" applyAlignment="1" applyProtection="1">
      <alignment horizontal="center" textRotation="90" wrapText="1"/>
    </xf>
    <xf numFmtId="0" fontId="10" fillId="5" borderId="4" xfId="2" applyFont="1" applyFill="1" applyBorder="1" applyAlignment="1" applyProtection="1">
      <alignment horizontal="center" textRotation="90" wrapText="1"/>
    </xf>
    <xf numFmtId="0" fontId="10" fillId="5" borderId="6" xfId="2" applyFont="1" applyFill="1" applyBorder="1" applyAlignment="1" applyProtection="1">
      <alignment horizontal="center" textRotation="90" wrapText="1"/>
    </xf>
    <xf numFmtId="0" fontId="11" fillId="5" borderId="4" xfId="0" applyFont="1" applyFill="1" applyBorder="1" applyAlignment="1" applyProtection="1">
      <alignment horizontal="center" textRotation="90" wrapText="1"/>
    </xf>
    <xf numFmtId="0" fontId="11" fillId="5" borderId="6" xfId="0" applyFont="1" applyFill="1" applyBorder="1" applyAlignment="1" applyProtection="1">
      <alignment horizontal="center" textRotation="90" wrapText="1"/>
    </xf>
  </cellXfs>
  <cellStyles count="5">
    <cellStyle name="Hiperligação" xfId="1" builtinId="8"/>
    <cellStyle name="Normal" xfId="0" builtinId="0"/>
    <cellStyle name="Normal 2" xfId="2"/>
    <cellStyle name="Normal 2 2" xfId="3"/>
    <cellStyle name="Normal 3" xfId="4"/>
  </cellStyles>
  <dxfs count="258">
    <dxf>
      <font>
        <color theme="0" tint="-0.14996795556505021"/>
      </font>
    </dxf>
    <dxf>
      <font>
        <color theme="0" tint="-0.14996795556505021"/>
      </font>
    </dxf>
    <dxf>
      <font>
        <color theme="0"/>
      </font>
    </dxf>
    <dxf>
      <font>
        <color theme="0" tint="-0.14996795556505021"/>
      </font>
    </dxf>
    <dxf>
      <font>
        <color theme="0" tint="-0.14996795556505021"/>
      </font>
    </dxf>
    <dxf>
      <font>
        <color theme="0"/>
      </font>
    </dxf>
    <dxf>
      <font>
        <color theme="0"/>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dxf>
    <dxf>
      <font>
        <color theme="0" tint="-0.14996795556505021"/>
      </font>
    </dxf>
    <dxf>
      <font>
        <color theme="0" tint="-0.14996795556505021"/>
      </font>
    </dxf>
    <dxf>
      <font>
        <color theme="0" tint="-0.14996795556505021"/>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ill>
        <gradientFill type="path" left="0.5" right="0.5" top="0.5" bottom="0.5">
          <stop position="0">
            <color theme="0"/>
          </stop>
          <stop position="1">
            <color rgb="FFFFFF00"/>
          </stop>
        </gradient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rgb="FFCCFFCC"/>
      </font>
    </dxf>
    <dxf>
      <font>
        <color theme="4" tint="0.39994506668294322"/>
      </font>
    </dxf>
    <dxf>
      <font>
        <color theme="4" tint="0.59996337778862885"/>
      </font>
    </dxf>
    <dxf>
      <font>
        <color theme="4" tint="0.79998168889431442"/>
      </font>
    </dxf>
    <dxf>
      <font>
        <color theme="0"/>
      </font>
    </dxf>
    <dxf>
      <font>
        <color theme="0"/>
      </font>
    </dxf>
    <dxf>
      <font>
        <color theme="0"/>
      </font>
    </dxf>
    <dxf>
      <font>
        <color theme="0"/>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colors>
    <mruColors>
      <color rgb="FFFFFF00"/>
      <color rgb="FFFFFF99"/>
      <color rgb="FFCCFFCC"/>
      <color rgb="FF99FF99"/>
      <color rgb="FFC0C0C0"/>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10</xdr:col>
          <xdr:colOff>561975</xdr:colOff>
          <xdr:row>54</xdr:row>
          <xdr:rowOff>19050</xdr:rowOff>
        </xdr:to>
        <xdr:sp macro="" textlink="">
          <xdr:nvSpPr>
            <xdr:cNvPr id="3077" name="Object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11616</xdr:colOff>
      <xdr:row>1</xdr:row>
      <xdr:rowOff>185854</xdr:rowOff>
    </xdr:from>
    <xdr:to>
      <xdr:col>9</xdr:col>
      <xdr:colOff>6846</xdr:colOff>
      <xdr:row>5</xdr:row>
      <xdr:rowOff>22504</xdr:rowOff>
    </xdr:to>
    <xdr:pic>
      <xdr:nvPicPr>
        <xdr:cNvPr id="5" name="Imagem 4" descr="D:\DG1617\Logotipo\LG_DE_ao alto PARA VER_CORES.jpg">
          <a:extLst>
            <a:ext uri="{FF2B5EF4-FFF2-40B4-BE49-F238E27FC236}">
              <a16:creationId xmlns:a16="http://schemas.microsoft.com/office/drawing/2014/main" xmlns="" id="{00000000-0008-0000-0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73598" y="406555"/>
          <a:ext cx="1087120" cy="719455"/>
        </a:xfrm>
        <a:prstGeom prst="rect">
          <a:avLst/>
        </a:prstGeom>
        <a:noFill/>
        <a:ln>
          <a:noFill/>
        </a:ln>
      </xdr:spPr>
    </xdr:pic>
    <xdr:clientData/>
  </xdr:twoCellAnchor>
  <xdr:twoCellAnchor editAs="oneCell">
    <xdr:from>
      <xdr:col>11</xdr:col>
      <xdr:colOff>151007</xdr:colOff>
      <xdr:row>1</xdr:row>
      <xdr:rowOff>58079</xdr:rowOff>
    </xdr:from>
    <xdr:to>
      <xdr:col>16</xdr:col>
      <xdr:colOff>63408</xdr:colOff>
      <xdr:row>5</xdr:row>
      <xdr:rowOff>75069</xdr:rowOff>
    </xdr:to>
    <xdr:pic>
      <xdr:nvPicPr>
        <xdr:cNvPr id="6" name="Imagem 5" descr="C:\Users\VítorArsénio\AppData\Local\Temp\RP_Educacao_DGE_vertical.jpg">
          <a:extLst>
            <a:ext uri="{FF2B5EF4-FFF2-40B4-BE49-F238E27FC236}">
              <a16:creationId xmlns:a16="http://schemas.microsoft.com/office/drawing/2014/main" xmlns="" id="{00000000-0008-0000-01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39208" y="278780"/>
          <a:ext cx="1259840" cy="89979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67236</xdr:colOff>
      <xdr:row>2</xdr:row>
      <xdr:rowOff>67235</xdr:rowOff>
    </xdr:from>
    <xdr:to>
      <xdr:col>7</xdr:col>
      <xdr:colOff>406214</xdr:colOff>
      <xdr:row>5</xdr:row>
      <xdr:rowOff>13074</xdr:rowOff>
    </xdr:to>
    <xdr:pic>
      <xdr:nvPicPr>
        <xdr:cNvPr id="4" name="Imagem 3" descr="D:\DG1617\Logotipo\LG_DE_ao alto PARA VER_CORES.jpg">
          <a:extLst>
            <a:ext uri="{FF2B5EF4-FFF2-40B4-BE49-F238E27FC236}">
              <a16:creationId xmlns:a16="http://schemas.microsoft.com/office/drawing/2014/main" xmlns=""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6177" y="493059"/>
          <a:ext cx="809625" cy="539750"/>
        </a:xfrm>
        <a:prstGeom prst="rect">
          <a:avLst/>
        </a:prstGeom>
        <a:noFill/>
        <a:ln>
          <a:noFill/>
        </a:ln>
      </xdr:spPr>
    </xdr:pic>
    <xdr:clientData/>
  </xdr:twoCellAnchor>
  <xdr:twoCellAnchor editAs="oneCell">
    <xdr:from>
      <xdr:col>6</xdr:col>
      <xdr:colOff>44823</xdr:colOff>
      <xdr:row>5</xdr:row>
      <xdr:rowOff>190500</xdr:rowOff>
    </xdr:from>
    <xdr:to>
      <xdr:col>7</xdr:col>
      <xdr:colOff>379991</xdr:colOff>
      <xdr:row>8</xdr:row>
      <xdr:rowOff>183739</xdr:rowOff>
    </xdr:to>
    <xdr:pic>
      <xdr:nvPicPr>
        <xdr:cNvPr id="5" name="Imagem 4" descr="C:\Users\VítorArsénio\AppData\Local\Temp\RP_Educacao_DGE_vertical.jpg">
          <a:extLst>
            <a:ext uri="{FF2B5EF4-FFF2-40B4-BE49-F238E27FC236}">
              <a16:creationId xmlns:a16="http://schemas.microsoft.com/office/drawing/2014/main" xmlns="" id="{00000000-0008-0000-02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23764" y="1210235"/>
          <a:ext cx="805815" cy="57594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47625</xdr:colOff>
      <xdr:row>5</xdr:row>
      <xdr:rowOff>180975</xdr:rowOff>
    </xdr:from>
    <xdr:to>
      <xdr:col>7</xdr:col>
      <xdr:colOff>386715</xdr:colOff>
      <xdr:row>8</xdr:row>
      <xdr:rowOff>175895</xdr:rowOff>
    </xdr:to>
    <xdr:pic>
      <xdr:nvPicPr>
        <xdr:cNvPr id="4" name="Imagem 3" descr="C:\Users\VítorArsénio\AppData\Local\Temp\RP_Educacao_DGE_vertical.jpg">
          <a:extLst>
            <a:ext uri="{FF2B5EF4-FFF2-40B4-BE49-F238E27FC236}">
              <a16:creationId xmlns:a16="http://schemas.microsoft.com/office/drawing/2014/main" xmlns=""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05275" y="1190625"/>
          <a:ext cx="805815" cy="575945"/>
        </a:xfrm>
        <a:prstGeom prst="rect">
          <a:avLst/>
        </a:prstGeom>
        <a:noFill/>
        <a:ln>
          <a:noFill/>
        </a:ln>
      </xdr:spPr>
    </xdr:pic>
    <xdr:clientData/>
  </xdr:twoCellAnchor>
  <xdr:twoCellAnchor editAs="oneCell">
    <xdr:from>
      <xdr:col>6</xdr:col>
      <xdr:colOff>57150</xdr:colOff>
      <xdr:row>2</xdr:row>
      <xdr:rowOff>47625</xdr:rowOff>
    </xdr:from>
    <xdr:to>
      <xdr:col>7</xdr:col>
      <xdr:colOff>400050</xdr:colOff>
      <xdr:row>4</xdr:row>
      <xdr:rowOff>187325</xdr:rowOff>
    </xdr:to>
    <xdr:pic>
      <xdr:nvPicPr>
        <xdr:cNvPr id="5" name="Imagem 4" descr="D:\DG1617\Logotipo\LG_DE_ao alto PARA VER_CORES.jpg">
          <a:extLst>
            <a:ext uri="{FF2B5EF4-FFF2-40B4-BE49-F238E27FC236}">
              <a16:creationId xmlns:a16="http://schemas.microsoft.com/office/drawing/2014/main" xmlns="" id="{00000000-0008-0000-0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14800" y="466725"/>
          <a:ext cx="809625" cy="5397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24848</xdr:colOff>
      <xdr:row>2</xdr:row>
      <xdr:rowOff>99391</xdr:rowOff>
    </xdr:from>
    <xdr:to>
      <xdr:col>7</xdr:col>
      <xdr:colOff>370647</xdr:colOff>
      <xdr:row>5</xdr:row>
      <xdr:rowOff>51075</xdr:rowOff>
    </xdr:to>
    <xdr:pic>
      <xdr:nvPicPr>
        <xdr:cNvPr id="4" name="Imagem 3" descr="D:\DG1617\Logotipo\LG_DE_ao alto PARA VER_CORES.jpg">
          <a:extLst>
            <a:ext uri="{FF2B5EF4-FFF2-40B4-BE49-F238E27FC236}">
              <a16:creationId xmlns:a16="http://schemas.microsoft.com/office/drawing/2014/main" xmlns=""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66761" y="513521"/>
          <a:ext cx="809625" cy="539750"/>
        </a:xfrm>
        <a:prstGeom prst="rect">
          <a:avLst/>
        </a:prstGeom>
        <a:noFill/>
        <a:ln>
          <a:noFill/>
        </a:ln>
      </xdr:spPr>
    </xdr:pic>
    <xdr:clientData/>
  </xdr:twoCellAnchor>
  <xdr:twoCellAnchor editAs="oneCell">
    <xdr:from>
      <xdr:col>6</xdr:col>
      <xdr:colOff>33131</xdr:colOff>
      <xdr:row>6</xdr:row>
      <xdr:rowOff>0</xdr:rowOff>
    </xdr:from>
    <xdr:to>
      <xdr:col>7</xdr:col>
      <xdr:colOff>375120</xdr:colOff>
      <xdr:row>9</xdr:row>
      <xdr:rowOff>4445</xdr:rowOff>
    </xdr:to>
    <xdr:pic>
      <xdr:nvPicPr>
        <xdr:cNvPr id="5" name="Imagem 4" descr="C:\Users\VítorArsénio\AppData\Local\Temp\RP_Educacao_DGE_vertical.jpg">
          <a:extLst>
            <a:ext uri="{FF2B5EF4-FFF2-40B4-BE49-F238E27FC236}">
              <a16:creationId xmlns:a16="http://schemas.microsoft.com/office/drawing/2014/main" xmlns="" id="{00000000-0008-0000-04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75044" y="1200978"/>
          <a:ext cx="805815" cy="57594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590550</xdr:colOff>
          <xdr:row>18</xdr:row>
          <xdr:rowOff>19050</xdr:rowOff>
        </xdr:to>
        <xdr:sp macro="" textlink="">
          <xdr:nvSpPr>
            <xdr:cNvPr id="8193" name="Object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7.emf"/><Relationship Id="rId4" Type="http://schemas.openxmlformats.org/officeDocument/2006/relationships/package" Target="../embeddings/Microsoft_Word_Document2.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L6:L7"/>
  <sheetViews>
    <sheetView showGridLines="0" showRowColHeaders="0" tabSelected="1" view="pageBreakPreview" zoomScaleNormal="100" zoomScaleSheetLayoutView="100" workbookViewId="0">
      <selection activeCell="N23" sqref="N23"/>
    </sheetView>
  </sheetViews>
  <sheetFormatPr defaultRowHeight="15" x14ac:dyDescent="0.25"/>
  <cols>
    <col min="11" max="11" width="9.42578125" customWidth="1"/>
    <col min="12" max="12" width="13.42578125" customWidth="1"/>
  </cols>
  <sheetData>
    <row r="6" spans="12:12" x14ac:dyDescent="0.25">
      <c r="L6" s="108" t="s">
        <v>2</v>
      </c>
    </row>
    <row r="7" spans="12:12" x14ac:dyDescent="0.25">
      <c r="L7" s="108"/>
    </row>
  </sheetData>
  <sheetProtection algorithmName="SHA-512" hashValue="DGoAZJew9AFn57I5Ed5oDxLwVEAbK74sSXnKtle4iEsAVRqNj4UZU9jb2H6Yb8DGcJa4VPDZH4/jZr090AwAFA==" saltValue="0IXJLFU/eIbLY0VujSttiA==" spinCount="100000" sheet="1" objects="1" scenarios="1"/>
  <mergeCells count="1">
    <mergeCell ref="L6:L7"/>
  </mergeCells>
  <hyperlinks>
    <hyperlink ref="L6:L7" location="Classificação!A1" display="Classificação"/>
  </hyperlinks>
  <printOptions horizontalCentered="1" verticalCentered="1"/>
  <pageMargins left="0.70866141732283472" right="0.70866141732283472" top="0.74803149606299213" bottom="0.74803149606299213" header="0.31496062992125984" footer="0.31496062992125984"/>
  <pageSetup paperSize="9" scale="74" orientation="portrait" r:id="rId1"/>
  <drawing r:id="rId2"/>
  <legacyDrawing r:id="rId3"/>
  <oleObjects>
    <mc:AlternateContent xmlns:mc="http://schemas.openxmlformats.org/markup-compatibility/2006">
      <mc:Choice Requires="x14">
        <oleObject progId="Word.Document.12" shapeId="3077" r:id="rId4">
          <objectPr defaultSize="0" autoPict="0" r:id="rId5">
            <anchor moveWithCells="1">
              <from>
                <xdr:col>0</xdr:col>
                <xdr:colOff>0</xdr:colOff>
                <xdr:row>0</xdr:row>
                <xdr:rowOff>0</xdr:rowOff>
              </from>
              <to>
                <xdr:col>10</xdr:col>
                <xdr:colOff>561975</xdr:colOff>
                <xdr:row>54</xdr:row>
                <xdr:rowOff>19050</xdr:rowOff>
              </to>
            </anchor>
          </objectPr>
        </oleObject>
      </mc:Choice>
      <mc:Fallback>
        <oleObject progId="Word.Document.12" shapeId="3077"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lha1">
    <tabColor rgb="FFFFFF00"/>
  </sheetPr>
  <dimension ref="A1:BE162"/>
  <sheetViews>
    <sheetView showGridLines="0" showRowColHeaders="0" view="pageBreakPreview" topLeftCell="M1" zoomScaleNormal="100" zoomScaleSheetLayoutView="100" zoomScalePageLayoutView="130" workbookViewId="0">
      <selection activeCell="AO5" sqref="AO5"/>
    </sheetView>
  </sheetViews>
  <sheetFormatPr defaultColWidth="8.5703125" defaultRowHeight="15" x14ac:dyDescent="0.25"/>
  <cols>
    <col min="1" max="1" width="18.5703125" style="62" customWidth="1"/>
    <col min="2" max="2" width="20.140625" style="62" customWidth="1"/>
    <col min="3" max="3" width="16.28515625" style="62" customWidth="1"/>
    <col min="4" max="4" width="18.5703125" style="62" customWidth="1"/>
    <col min="5" max="5" width="5.140625" style="62" customWidth="1"/>
    <col min="6" max="6" width="4.42578125" style="62" customWidth="1"/>
    <col min="7" max="15" width="4" style="62" customWidth="1"/>
    <col min="16" max="16" width="4.140625" style="62" customWidth="1"/>
    <col min="17" max="17" width="4.85546875" style="62" customWidth="1"/>
    <col min="18" max="18" width="4.5703125" style="62" customWidth="1"/>
    <col min="19" max="19" width="4.42578125" style="62" customWidth="1"/>
    <col min="20" max="27" width="4" style="62" customWidth="1"/>
    <col min="28" max="28" width="4.5703125" style="62" customWidth="1"/>
    <col min="29" max="29" width="4.85546875" style="62" customWidth="1"/>
    <col min="30" max="30" width="3.28515625" style="62" customWidth="1"/>
    <col min="31" max="31" width="5.28515625" style="62" customWidth="1"/>
    <col min="32" max="32" width="4.42578125" style="62" customWidth="1"/>
    <col min="33" max="37" width="4" style="62" customWidth="1"/>
    <col min="38" max="38" width="4.5703125" style="62" customWidth="1"/>
    <col min="39" max="39" width="4.85546875" style="62" customWidth="1"/>
    <col min="40" max="40" width="4.7109375" style="62" customWidth="1"/>
    <col min="41" max="41" width="4.42578125" style="62" customWidth="1"/>
    <col min="42" max="46" width="4" style="62" customWidth="1"/>
    <col min="47" max="47" width="4.5703125" style="62" customWidth="1"/>
    <col min="48" max="49" width="4.85546875" style="62" customWidth="1"/>
    <col min="50" max="50" width="7.28515625" style="62" customWidth="1"/>
    <col min="51" max="51" width="5.85546875" style="67" customWidth="1"/>
    <col min="52" max="57" width="8.5703125" style="62" hidden="1" customWidth="1"/>
    <col min="58" max="58" width="8.5703125" style="62" customWidth="1"/>
    <col min="59" max="16384" width="8.5703125" style="62"/>
  </cols>
  <sheetData>
    <row r="1" spans="1:56" ht="17.25" customHeight="1" thickTop="1" thickBot="1" x14ac:dyDescent="0.3">
      <c r="A1" s="157" t="s">
        <v>29</v>
      </c>
      <c r="B1" s="158"/>
      <c r="C1" s="158"/>
      <c r="D1" s="159"/>
      <c r="E1" s="59"/>
      <c r="F1" s="60"/>
      <c r="G1" s="60"/>
      <c r="H1" s="60"/>
      <c r="I1" s="60"/>
      <c r="J1" s="60"/>
      <c r="K1" s="60"/>
      <c r="L1" s="60"/>
      <c r="M1" s="60"/>
      <c r="N1" s="60"/>
      <c r="O1" s="60"/>
      <c r="P1" s="60"/>
      <c r="Q1" s="60"/>
      <c r="R1" s="60"/>
      <c r="S1" s="60"/>
      <c r="T1" s="60"/>
      <c r="U1" s="60"/>
      <c r="V1" s="60"/>
      <c r="W1" s="60"/>
      <c r="X1" s="60"/>
      <c r="Y1" s="60"/>
      <c r="Z1" s="60"/>
      <c r="AA1" s="60"/>
      <c r="AB1" s="61"/>
      <c r="AC1" s="61"/>
      <c r="AD1" s="61"/>
      <c r="AE1" s="61"/>
      <c r="AF1" s="61"/>
      <c r="AG1" s="61"/>
      <c r="AH1" s="61"/>
      <c r="AI1" s="61"/>
      <c r="AJ1" s="61"/>
      <c r="AK1" s="61"/>
      <c r="AL1" s="61"/>
      <c r="AM1" s="61"/>
      <c r="AN1" s="61"/>
      <c r="AO1" s="61"/>
      <c r="AP1" s="61"/>
      <c r="AQ1" s="61"/>
      <c r="AR1" s="61"/>
      <c r="AS1" s="61"/>
      <c r="AT1" s="61"/>
      <c r="AU1" s="61"/>
      <c r="AV1" s="61"/>
      <c r="AW1" s="61"/>
      <c r="AX1" s="178" t="s">
        <v>89</v>
      </c>
      <c r="AY1" s="178"/>
      <c r="BA1" s="62" t="s">
        <v>20</v>
      </c>
      <c r="BB1" s="62" t="s">
        <v>55</v>
      </c>
      <c r="BD1" s="63" t="s">
        <v>60</v>
      </c>
    </row>
    <row r="2" spans="1:56" ht="17.25" customHeight="1" thickTop="1" thickBot="1" x14ac:dyDescent="0.3">
      <c r="A2" s="162" t="s">
        <v>44</v>
      </c>
      <c r="B2" s="163"/>
      <c r="C2" s="64" t="s">
        <v>18</v>
      </c>
      <c r="D2" s="106">
        <v>3</v>
      </c>
      <c r="E2" s="65"/>
      <c r="F2" s="60"/>
      <c r="G2" s="60"/>
      <c r="H2" s="60"/>
      <c r="I2" s="60"/>
      <c r="J2" s="60"/>
      <c r="K2" s="60"/>
      <c r="L2" s="60"/>
      <c r="M2" s="60"/>
      <c r="N2" s="60"/>
      <c r="O2" s="60"/>
      <c r="P2" s="60"/>
      <c r="Q2" s="60"/>
      <c r="R2" s="60"/>
      <c r="S2" s="60"/>
      <c r="T2" s="60"/>
      <c r="U2" s="60"/>
      <c r="V2" s="60"/>
      <c r="W2" s="60"/>
      <c r="X2" s="60"/>
      <c r="Y2" s="60"/>
      <c r="Z2" s="60"/>
      <c r="AA2" s="60"/>
      <c r="AB2" s="66"/>
      <c r="AC2" s="66"/>
      <c r="AD2" s="66"/>
      <c r="AE2" s="66"/>
      <c r="AF2" s="66"/>
      <c r="AG2" s="66"/>
      <c r="AH2" s="66"/>
      <c r="AI2" s="66"/>
      <c r="AJ2" s="66"/>
      <c r="AK2" s="66"/>
      <c r="AL2" s="66"/>
      <c r="AM2" s="66"/>
      <c r="AN2" s="66"/>
      <c r="AO2" s="66"/>
      <c r="AP2" s="66"/>
      <c r="AQ2" s="66"/>
      <c r="AR2" s="66"/>
      <c r="AS2" s="66"/>
      <c r="AT2" s="66"/>
      <c r="AU2" s="66"/>
      <c r="AV2" s="66"/>
      <c r="AW2" s="66"/>
      <c r="AX2" s="66"/>
      <c r="BA2" s="62" t="s">
        <v>53</v>
      </c>
      <c r="BB2" s="62" t="s">
        <v>56</v>
      </c>
      <c r="BD2" s="63" t="s">
        <v>56</v>
      </c>
    </row>
    <row r="3" spans="1:56" ht="17.25" customHeight="1" thickTop="1" thickBot="1" x14ac:dyDescent="0.3">
      <c r="A3" s="64" t="s">
        <v>51</v>
      </c>
      <c r="B3" s="160"/>
      <c r="C3" s="160"/>
      <c r="D3" s="161"/>
      <c r="E3" s="68"/>
      <c r="F3" s="69"/>
      <c r="G3" s="69"/>
      <c r="H3" s="69"/>
      <c r="I3" s="69"/>
      <c r="J3" s="69"/>
      <c r="K3" s="69"/>
      <c r="L3" s="69"/>
      <c r="M3" s="69"/>
      <c r="N3" s="69"/>
      <c r="O3" s="69"/>
      <c r="P3" s="69"/>
      <c r="Q3" s="69"/>
      <c r="R3" s="70"/>
      <c r="S3" s="71"/>
      <c r="T3" s="71"/>
      <c r="U3" s="71"/>
      <c r="V3" s="71"/>
      <c r="W3" s="71"/>
      <c r="X3" s="71"/>
      <c r="Y3" s="71"/>
      <c r="Z3" s="71"/>
      <c r="AA3" s="71"/>
      <c r="AB3" s="66"/>
      <c r="AC3" s="66"/>
      <c r="AD3" s="66"/>
      <c r="AE3" s="66"/>
      <c r="AF3" s="66"/>
      <c r="AG3" s="66"/>
      <c r="AH3" s="66"/>
      <c r="AI3" s="66"/>
      <c r="AJ3" s="66"/>
      <c r="AK3" s="66"/>
      <c r="AL3" s="66"/>
      <c r="AM3" s="66"/>
      <c r="AN3" s="66"/>
      <c r="AO3" s="66"/>
      <c r="AP3" s="66"/>
      <c r="AQ3" s="66"/>
      <c r="AR3" s="66"/>
      <c r="AS3" s="66"/>
      <c r="AT3" s="66"/>
      <c r="AU3" s="66"/>
      <c r="AV3" s="66"/>
      <c r="AW3" s="66"/>
      <c r="AX3" s="66"/>
      <c r="BA3" s="62" t="s">
        <v>54</v>
      </c>
      <c r="BB3" s="62" t="s">
        <v>57</v>
      </c>
      <c r="BD3" s="63" t="s">
        <v>61</v>
      </c>
    </row>
    <row r="4" spans="1:56" ht="17.25" customHeight="1" thickTop="1" x14ac:dyDescent="0.25">
      <c r="A4" s="72" t="s">
        <v>4</v>
      </c>
      <c r="B4" s="97"/>
      <c r="C4" s="72" t="s">
        <v>52</v>
      </c>
      <c r="D4" s="100"/>
      <c r="E4" s="73"/>
      <c r="F4" s="74"/>
      <c r="G4" s="74"/>
      <c r="H4" s="74"/>
      <c r="I4" s="74"/>
      <c r="J4" s="74"/>
      <c r="K4" s="74"/>
      <c r="L4" s="74"/>
      <c r="M4" s="74"/>
      <c r="N4" s="74"/>
      <c r="O4" s="74"/>
      <c r="P4" s="60"/>
      <c r="Q4" s="60"/>
      <c r="R4" s="60"/>
      <c r="S4" s="60"/>
      <c r="T4" s="60"/>
      <c r="U4" s="60"/>
      <c r="V4" s="60"/>
      <c r="W4" s="60"/>
      <c r="X4" s="60"/>
      <c r="Y4" s="60"/>
      <c r="Z4" s="60"/>
      <c r="AA4" s="60"/>
      <c r="AB4" s="66"/>
      <c r="AC4" s="66"/>
      <c r="AD4" s="66"/>
      <c r="AE4" s="66"/>
      <c r="AF4" s="66"/>
      <c r="AG4" s="66"/>
      <c r="AH4" s="66"/>
      <c r="AI4" s="66"/>
      <c r="AJ4" s="66"/>
      <c r="AK4" s="66"/>
      <c r="AL4" s="66"/>
      <c r="AM4" s="66"/>
      <c r="AN4" s="66"/>
      <c r="AO4" s="66"/>
      <c r="AP4" s="66"/>
      <c r="AQ4" s="66"/>
      <c r="AR4" s="66"/>
      <c r="AS4" s="66"/>
      <c r="AT4" s="66"/>
      <c r="AU4" s="66"/>
      <c r="AV4" s="66"/>
      <c r="AW4" s="66"/>
      <c r="AX4" s="66"/>
      <c r="BB4" s="62" t="s">
        <v>58</v>
      </c>
      <c r="BD4" s="63" t="s">
        <v>62</v>
      </c>
    </row>
    <row r="5" spans="1:56" ht="17.25" customHeight="1" x14ac:dyDescent="0.25">
      <c r="A5" s="75" t="s">
        <v>3</v>
      </c>
      <c r="B5" s="98"/>
      <c r="C5" s="75" t="s">
        <v>5</v>
      </c>
      <c r="D5" s="101"/>
      <c r="E5" s="73"/>
      <c r="F5" s="76"/>
      <c r="G5" s="76"/>
      <c r="H5" s="76"/>
      <c r="I5" s="76"/>
      <c r="J5" s="76"/>
      <c r="K5" s="76"/>
      <c r="L5" s="76"/>
      <c r="M5" s="76"/>
      <c r="N5" s="76"/>
      <c r="O5" s="76"/>
      <c r="P5" s="77"/>
      <c r="Q5" s="73"/>
      <c r="R5" s="78"/>
      <c r="S5" s="60"/>
      <c r="T5" s="60"/>
      <c r="U5" s="60"/>
      <c r="V5" s="60"/>
      <c r="W5" s="60"/>
      <c r="X5" s="60"/>
      <c r="Y5" s="60"/>
      <c r="Z5" s="60"/>
      <c r="AA5" s="60"/>
      <c r="AB5" s="66"/>
      <c r="AC5" s="66"/>
      <c r="AD5" s="66"/>
      <c r="AE5" s="66"/>
      <c r="AF5" s="66"/>
      <c r="AG5" s="66"/>
      <c r="AH5" s="66"/>
      <c r="AI5" s="66"/>
      <c r="AJ5" s="66"/>
      <c r="AK5" s="66"/>
      <c r="AL5" s="66"/>
      <c r="AM5" s="66"/>
      <c r="AN5" s="66"/>
      <c r="AO5" s="66"/>
      <c r="AP5" s="66"/>
      <c r="AQ5" s="66"/>
      <c r="AR5" s="66"/>
      <c r="AS5" s="66"/>
      <c r="AT5" s="66"/>
      <c r="AU5" s="66"/>
      <c r="AV5" s="66"/>
      <c r="AW5" s="66"/>
      <c r="AX5" s="66"/>
      <c r="BB5" s="62" t="s">
        <v>59</v>
      </c>
      <c r="BD5" s="63" t="s">
        <v>63</v>
      </c>
    </row>
    <row r="6" spans="1:56" ht="17.25" customHeight="1" thickBot="1" x14ac:dyDescent="0.3">
      <c r="A6" s="79" t="s">
        <v>20</v>
      </c>
      <c r="B6" s="99"/>
      <c r="C6" s="79" t="s">
        <v>21</v>
      </c>
      <c r="D6" s="99"/>
      <c r="E6" s="73"/>
      <c r="F6" s="80"/>
      <c r="G6" s="80"/>
      <c r="H6" s="80"/>
      <c r="I6" s="80"/>
      <c r="J6" s="80"/>
      <c r="K6" s="80"/>
      <c r="L6" s="80"/>
      <c r="M6" s="80"/>
      <c r="N6" s="80"/>
      <c r="O6" s="80"/>
      <c r="P6" s="81"/>
      <c r="Q6" s="73"/>
      <c r="R6" s="82"/>
      <c r="S6" s="82"/>
      <c r="T6" s="82"/>
      <c r="U6" s="82"/>
      <c r="V6" s="82"/>
      <c r="W6" s="82"/>
      <c r="X6" s="82"/>
      <c r="Y6" s="82"/>
      <c r="Z6" s="82"/>
      <c r="AA6" s="82"/>
      <c r="AB6" s="82"/>
      <c r="AC6" s="82"/>
      <c r="AD6" s="83"/>
      <c r="AE6" s="83"/>
      <c r="AF6" s="83"/>
      <c r="AG6" s="83"/>
      <c r="AH6" s="83"/>
      <c r="AI6" s="83"/>
      <c r="AJ6" s="83"/>
      <c r="AK6" s="83"/>
      <c r="AL6" s="83"/>
      <c r="AM6" s="61"/>
      <c r="AN6" s="61"/>
      <c r="AO6" s="61"/>
      <c r="AP6" s="61"/>
      <c r="AQ6" s="61"/>
      <c r="AR6" s="61"/>
      <c r="AS6" s="61"/>
      <c r="AT6" s="61"/>
      <c r="AU6" s="61"/>
      <c r="AV6" s="61"/>
      <c r="AW6" s="61"/>
      <c r="AX6" s="61"/>
      <c r="BA6" s="62" t="s">
        <v>83</v>
      </c>
      <c r="BD6" s="63" t="s">
        <v>64</v>
      </c>
    </row>
    <row r="7" spans="1:56" ht="17.25" customHeight="1" thickTop="1" thickBot="1" x14ac:dyDescent="0.3">
      <c r="A7" s="84"/>
      <c r="B7" s="84"/>
      <c r="C7" s="84"/>
      <c r="D7" s="84"/>
      <c r="E7" s="73"/>
      <c r="F7" s="80"/>
      <c r="G7" s="80"/>
      <c r="H7" s="80"/>
      <c r="I7" s="80"/>
      <c r="J7" s="80"/>
      <c r="K7" s="80"/>
      <c r="L7" s="80"/>
      <c r="M7" s="80"/>
      <c r="N7" s="80"/>
      <c r="O7" s="80"/>
      <c r="P7" s="81"/>
      <c r="Q7" s="85"/>
      <c r="R7" s="74"/>
      <c r="S7" s="86"/>
      <c r="T7" s="86"/>
      <c r="U7" s="86"/>
      <c r="V7" s="86"/>
      <c r="W7" s="86"/>
      <c r="X7" s="86"/>
      <c r="Y7" s="86"/>
      <c r="Z7" s="86"/>
      <c r="AA7" s="86"/>
      <c r="AB7" s="84"/>
      <c r="AC7" s="84"/>
      <c r="AD7" s="84"/>
      <c r="AE7" s="84"/>
      <c r="AF7" s="84"/>
      <c r="AG7" s="84"/>
      <c r="AH7" s="84"/>
      <c r="AI7" s="84"/>
      <c r="AJ7" s="84"/>
      <c r="AK7" s="84"/>
      <c r="AL7" s="84"/>
      <c r="AM7" s="84"/>
      <c r="AN7" s="84"/>
      <c r="AO7" s="84"/>
      <c r="AP7" s="84"/>
      <c r="AQ7" s="84"/>
      <c r="AR7" s="84"/>
      <c r="AS7" s="84"/>
      <c r="AT7" s="84"/>
      <c r="AU7" s="84"/>
      <c r="AV7" s="84"/>
      <c r="AW7" s="84"/>
      <c r="BA7" s="62" t="s">
        <v>84</v>
      </c>
      <c r="BD7" s="63" t="s">
        <v>65</v>
      </c>
    </row>
    <row r="8" spans="1:56" ht="15.75" customHeight="1" thickTop="1" thickBot="1" x14ac:dyDescent="0.3">
      <c r="A8" s="87" t="s">
        <v>48</v>
      </c>
      <c r="B8" s="88" t="s">
        <v>49</v>
      </c>
      <c r="C8" s="89" t="s">
        <v>50</v>
      </c>
      <c r="E8" s="121" t="s">
        <v>44</v>
      </c>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3"/>
      <c r="AX8" s="181" t="s">
        <v>1</v>
      </c>
      <c r="AY8" s="179" t="s">
        <v>2</v>
      </c>
      <c r="BD8" s="90" t="s">
        <v>66</v>
      </c>
    </row>
    <row r="9" spans="1:56" ht="15.75" customHeight="1" thickTop="1" x14ac:dyDescent="0.25">
      <c r="E9" s="212" t="s">
        <v>37</v>
      </c>
      <c r="F9" s="213"/>
      <c r="G9" s="213"/>
      <c r="H9" s="213"/>
      <c r="I9" s="213"/>
      <c r="J9" s="213"/>
      <c r="K9" s="213"/>
      <c r="L9" s="213"/>
      <c r="M9" s="213"/>
      <c r="N9" s="213"/>
      <c r="O9" s="213"/>
      <c r="P9" s="213"/>
      <c r="Q9" s="214"/>
      <c r="R9" s="224" t="s">
        <v>43</v>
      </c>
      <c r="S9" s="225"/>
      <c r="T9" s="225"/>
      <c r="U9" s="225"/>
      <c r="V9" s="225"/>
      <c r="W9" s="225"/>
      <c r="X9" s="225"/>
      <c r="Y9" s="225"/>
      <c r="Z9" s="225"/>
      <c r="AA9" s="225"/>
      <c r="AB9" s="225"/>
      <c r="AC9" s="225"/>
      <c r="AD9" s="226"/>
      <c r="AE9" s="151" t="s">
        <v>98</v>
      </c>
      <c r="AF9" s="152"/>
      <c r="AG9" s="153"/>
      <c r="AH9" s="153"/>
      <c r="AI9" s="153"/>
      <c r="AJ9" s="153"/>
      <c r="AK9" s="153"/>
      <c r="AL9" s="153"/>
      <c r="AM9" s="154"/>
      <c r="AN9" s="152" t="s">
        <v>99</v>
      </c>
      <c r="AO9" s="153"/>
      <c r="AP9" s="153"/>
      <c r="AQ9" s="153"/>
      <c r="AR9" s="153"/>
      <c r="AS9" s="153"/>
      <c r="AT9" s="153"/>
      <c r="AU9" s="153"/>
      <c r="AV9" s="154"/>
      <c r="AW9" s="124" t="s">
        <v>109</v>
      </c>
      <c r="AX9" s="180"/>
      <c r="AY9" s="180"/>
      <c r="BD9" s="63" t="s">
        <v>67</v>
      </c>
    </row>
    <row r="10" spans="1:56" ht="15" customHeight="1" thickBot="1" x14ac:dyDescent="0.3">
      <c r="E10" s="218" t="s">
        <v>24</v>
      </c>
      <c r="F10" s="220" t="s">
        <v>42</v>
      </c>
      <c r="G10" s="215" t="s">
        <v>12</v>
      </c>
      <c r="H10" s="216"/>
      <c r="I10" s="216"/>
      <c r="J10" s="216"/>
      <c r="K10" s="216"/>
      <c r="L10" s="216"/>
      <c r="M10" s="216"/>
      <c r="N10" s="216"/>
      <c r="O10" s="216"/>
      <c r="P10" s="217"/>
      <c r="Q10" s="222" t="s">
        <v>9</v>
      </c>
      <c r="R10" s="227" t="s">
        <v>24</v>
      </c>
      <c r="S10" s="228" t="s">
        <v>42</v>
      </c>
      <c r="T10" s="229" t="s">
        <v>12</v>
      </c>
      <c r="U10" s="229"/>
      <c r="V10" s="229"/>
      <c r="W10" s="229"/>
      <c r="X10" s="229"/>
      <c r="Y10" s="229"/>
      <c r="Z10" s="229"/>
      <c r="AA10" s="229"/>
      <c r="AB10" s="229"/>
      <c r="AC10" s="146" t="s">
        <v>9</v>
      </c>
      <c r="AD10" s="147"/>
      <c r="AE10" s="133" t="s">
        <v>25</v>
      </c>
      <c r="AF10" s="135" t="s">
        <v>108</v>
      </c>
      <c r="AG10" s="137" t="s">
        <v>12</v>
      </c>
      <c r="AH10" s="138"/>
      <c r="AI10" s="138"/>
      <c r="AJ10" s="138"/>
      <c r="AK10" s="138"/>
      <c r="AL10" s="139"/>
      <c r="AM10" s="140" t="s">
        <v>9</v>
      </c>
      <c r="AN10" s="142" t="s">
        <v>25</v>
      </c>
      <c r="AO10" s="135" t="s">
        <v>108</v>
      </c>
      <c r="AP10" s="137" t="s">
        <v>12</v>
      </c>
      <c r="AQ10" s="138"/>
      <c r="AR10" s="138"/>
      <c r="AS10" s="138"/>
      <c r="AT10" s="138"/>
      <c r="AU10" s="139"/>
      <c r="AV10" s="140" t="s">
        <v>9</v>
      </c>
      <c r="AW10" s="124"/>
      <c r="AX10" s="180"/>
      <c r="AY10" s="180"/>
      <c r="BD10" s="63" t="s">
        <v>68</v>
      </c>
    </row>
    <row r="11" spans="1:56" ht="28.5" customHeight="1" thickTop="1" x14ac:dyDescent="0.25">
      <c r="A11" s="91" t="s">
        <v>10</v>
      </c>
      <c r="B11" s="92" t="s">
        <v>0</v>
      </c>
      <c r="C11" s="92" t="s">
        <v>5</v>
      </c>
      <c r="D11" s="93" t="s">
        <v>52</v>
      </c>
      <c r="E11" s="219"/>
      <c r="F11" s="221"/>
      <c r="G11" s="94" t="s">
        <v>92</v>
      </c>
      <c r="H11" s="94" t="s">
        <v>93</v>
      </c>
      <c r="I11" s="94" t="s">
        <v>94</v>
      </c>
      <c r="J11" s="94" t="s">
        <v>95</v>
      </c>
      <c r="K11" s="94" t="s">
        <v>96</v>
      </c>
      <c r="L11" s="94" t="s">
        <v>97</v>
      </c>
      <c r="M11" s="94" t="s">
        <v>103</v>
      </c>
      <c r="N11" s="94" t="s">
        <v>104</v>
      </c>
      <c r="O11" s="94" t="s">
        <v>105</v>
      </c>
      <c r="P11" s="95" t="s">
        <v>11</v>
      </c>
      <c r="Q11" s="223"/>
      <c r="R11" s="227"/>
      <c r="S11" s="228"/>
      <c r="T11" s="102" t="s">
        <v>92</v>
      </c>
      <c r="U11" s="102" t="s">
        <v>93</v>
      </c>
      <c r="V11" s="102" t="s">
        <v>94</v>
      </c>
      <c r="W11" s="102" t="s">
        <v>95</v>
      </c>
      <c r="X11" s="102" t="s">
        <v>97</v>
      </c>
      <c r="Y11" s="105" t="s">
        <v>103</v>
      </c>
      <c r="Z11" s="105" t="s">
        <v>104</v>
      </c>
      <c r="AA11" s="102" t="s">
        <v>105</v>
      </c>
      <c r="AB11" s="103" t="s">
        <v>11</v>
      </c>
      <c r="AC11" s="148"/>
      <c r="AD11" s="149"/>
      <c r="AE11" s="134"/>
      <c r="AF11" s="136"/>
      <c r="AG11" s="104" t="s">
        <v>92</v>
      </c>
      <c r="AH11" s="104" t="s">
        <v>93</v>
      </c>
      <c r="AI11" s="104" t="s">
        <v>94</v>
      </c>
      <c r="AJ11" s="104" t="s">
        <v>104</v>
      </c>
      <c r="AK11" s="104" t="s">
        <v>105</v>
      </c>
      <c r="AL11" s="58" t="s">
        <v>11</v>
      </c>
      <c r="AM11" s="141"/>
      <c r="AN11" s="143"/>
      <c r="AO11" s="136"/>
      <c r="AP11" s="104" t="s">
        <v>92</v>
      </c>
      <c r="AQ11" s="104" t="s">
        <v>93</v>
      </c>
      <c r="AR11" s="104" t="s">
        <v>94</v>
      </c>
      <c r="AS11" s="104" t="s">
        <v>104</v>
      </c>
      <c r="AT11" s="104" t="s">
        <v>105</v>
      </c>
      <c r="AU11" s="58" t="s">
        <v>11</v>
      </c>
      <c r="AV11" s="141"/>
      <c r="AW11" s="125"/>
      <c r="AX11" s="180"/>
      <c r="AY11" s="180"/>
      <c r="BD11" s="63" t="s">
        <v>69</v>
      </c>
    </row>
    <row r="12" spans="1:56" s="84" customFormat="1" ht="9.9499999999999993" customHeight="1" x14ac:dyDescent="0.25">
      <c r="A12" s="184"/>
      <c r="B12" s="182"/>
      <c r="C12" s="192"/>
      <c r="D12" s="190"/>
      <c r="E12" s="188">
        <f>'Pontuaçoes Solo'!N12:N14</f>
        <v>0</v>
      </c>
      <c r="F12" s="129">
        <f>'Pontuaçoes Solo'!O12:O14</f>
        <v>0</v>
      </c>
      <c r="G12" s="129">
        <f>'Pontuaçoes Solo'!P12:P14</f>
        <v>0</v>
      </c>
      <c r="H12" s="129">
        <f>'Pontuaçoes Solo'!Q12:Q14</f>
        <v>0</v>
      </c>
      <c r="I12" s="129">
        <f>'Pontuaçoes Solo'!R12:R14</f>
        <v>0</v>
      </c>
      <c r="J12" s="129">
        <f>'Pontuaçoes Solo'!S12:S14</f>
        <v>0</v>
      </c>
      <c r="K12" s="129">
        <f>'Pontuaçoes Solo'!T12:T14</f>
        <v>0</v>
      </c>
      <c r="L12" s="129">
        <f>'Pontuaçoes Solo'!U12:U14</f>
        <v>0</v>
      </c>
      <c r="M12" s="129">
        <f>'Pontuaçoes Solo'!V12:V14</f>
        <v>0</v>
      </c>
      <c r="N12" s="129">
        <f>'Pontuaçoes Solo'!W12:W14</f>
        <v>0</v>
      </c>
      <c r="O12" s="129">
        <f>'Pontuaçoes Solo'!X12:X14</f>
        <v>0</v>
      </c>
      <c r="P12" s="129">
        <f>'Pontuaçoes Solo'!Y12:Y14</f>
        <v>0</v>
      </c>
      <c r="Q12" s="186">
        <f>(E12+F12)-P12</f>
        <v>0</v>
      </c>
      <c r="R12" s="194">
        <f>'Pontuaçoes Aparelho'!N12:N14</f>
        <v>0</v>
      </c>
      <c r="S12" s="144">
        <f>'Pontuaçoes Aparelho'!O12:O14</f>
        <v>0</v>
      </c>
      <c r="T12" s="144">
        <f>'Pontuaçoes Aparelho'!P12:P14</f>
        <v>0</v>
      </c>
      <c r="U12" s="144">
        <f>'Pontuaçoes Aparelho'!Q12:Q14</f>
        <v>0</v>
      </c>
      <c r="V12" s="144">
        <f>'Pontuaçoes Aparelho'!R12:R14</f>
        <v>0</v>
      </c>
      <c r="W12" s="144">
        <f>'Pontuaçoes Aparelho'!S12:S14</f>
        <v>0</v>
      </c>
      <c r="X12" s="144">
        <f>'Pontuaçoes Aparelho'!T12:T14</f>
        <v>0</v>
      </c>
      <c r="Y12" s="129">
        <f>'Pontuaçoes Aparelho'!U12:U14</f>
        <v>0</v>
      </c>
      <c r="Z12" s="129">
        <f>'Pontuaçoes Aparelho'!V12:V14</f>
        <v>0</v>
      </c>
      <c r="AA12" s="144">
        <f>'Pontuaçoes Aparelho'!W12:W14</f>
        <v>0</v>
      </c>
      <c r="AB12" s="144">
        <f>'Pontuaçoes Aparelho'!X12:X14</f>
        <v>0</v>
      </c>
      <c r="AC12" s="168">
        <f>(R12+S12)-AB12</f>
        <v>0</v>
      </c>
      <c r="AD12" s="150">
        <f>'Pontuaçoes Aparelho'!Y12:Y14</f>
        <v>0</v>
      </c>
      <c r="AE12" s="194">
        <f>'Pontuaçoes Salto'!N12:N14</f>
        <v>0</v>
      </c>
      <c r="AF12" s="129">
        <f>'Pontuaçoes Salto'!O12:O14</f>
        <v>0</v>
      </c>
      <c r="AG12" s="144">
        <f>'Pontuaçoes Salto'!P12:P14</f>
        <v>0</v>
      </c>
      <c r="AH12" s="144">
        <f>'Pontuaçoes Salto'!Q12:Q14</f>
        <v>0</v>
      </c>
      <c r="AI12" s="144">
        <f>'Pontuaçoes Salto'!R12:R14</f>
        <v>0</v>
      </c>
      <c r="AJ12" s="144">
        <f>'Pontuaçoes Salto'!S12:S14</f>
        <v>0</v>
      </c>
      <c r="AK12" s="144">
        <f>'Pontuaçoes Salto'!T12:T14</f>
        <v>0</v>
      </c>
      <c r="AL12" s="144">
        <f>SUM(AG12:AK14)</f>
        <v>0</v>
      </c>
      <c r="AM12" s="206">
        <f>(AE12+AF12)-AL12</f>
        <v>0</v>
      </c>
      <c r="AN12" s="207">
        <f>'Pontuaçoes Salto'!AB12:AB14</f>
        <v>0</v>
      </c>
      <c r="AO12" s="115">
        <f>'Pontuaçoes Salto'!AC12:AC14</f>
        <v>0</v>
      </c>
      <c r="AP12" s="144">
        <f>'Pontuaçoes Salto'!AD12:AD14</f>
        <v>0</v>
      </c>
      <c r="AQ12" s="144">
        <f>'Pontuaçoes Salto'!AE12:AE14</f>
        <v>0</v>
      </c>
      <c r="AR12" s="144">
        <f>'Pontuaçoes Salto'!AF12:AF14</f>
        <v>0</v>
      </c>
      <c r="AS12" s="144">
        <f>'Pontuaçoes Salto'!AG12:AG14</f>
        <v>0</v>
      </c>
      <c r="AT12" s="144">
        <f>'Pontuaçoes Salto'!AH12:AH14</f>
        <v>0</v>
      </c>
      <c r="AU12" s="208">
        <f>SUM(AP12:AT14)</f>
        <v>0</v>
      </c>
      <c r="AV12" s="206">
        <f>(AN12+AO12)-AU12</f>
        <v>0</v>
      </c>
      <c r="AW12" s="112">
        <f>(AM12+AV12)/2</f>
        <v>0</v>
      </c>
      <c r="AX12" s="166">
        <f>Q12+AC12+AW12</f>
        <v>0</v>
      </c>
      <c r="AY12" s="164">
        <f>RANK(AX12,$AX$12:$AX$161,0)</f>
        <v>1</v>
      </c>
      <c r="BD12" s="63" t="s">
        <v>70</v>
      </c>
    </row>
    <row r="13" spans="1:56" s="84" customFormat="1" ht="9.9499999999999993" customHeight="1" x14ac:dyDescent="0.25">
      <c r="A13" s="185"/>
      <c r="B13" s="183"/>
      <c r="C13" s="193"/>
      <c r="D13" s="191"/>
      <c r="E13" s="189"/>
      <c r="F13" s="130"/>
      <c r="G13" s="130"/>
      <c r="H13" s="130"/>
      <c r="I13" s="130"/>
      <c r="J13" s="130"/>
      <c r="K13" s="130"/>
      <c r="L13" s="130"/>
      <c r="M13" s="130"/>
      <c r="N13" s="130"/>
      <c r="O13" s="130"/>
      <c r="P13" s="130"/>
      <c r="Q13" s="187"/>
      <c r="R13" s="194"/>
      <c r="S13" s="144"/>
      <c r="T13" s="144"/>
      <c r="U13" s="144"/>
      <c r="V13" s="144"/>
      <c r="W13" s="144"/>
      <c r="X13" s="144"/>
      <c r="Y13" s="130"/>
      <c r="Z13" s="130"/>
      <c r="AA13" s="144"/>
      <c r="AB13" s="144"/>
      <c r="AC13" s="168"/>
      <c r="AD13" s="150"/>
      <c r="AE13" s="194"/>
      <c r="AF13" s="130"/>
      <c r="AG13" s="144"/>
      <c r="AH13" s="144"/>
      <c r="AI13" s="144"/>
      <c r="AJ13" s="144"/>
      <c r="AK13" s="144"/>
      <c r="AL13" s="144"/>
      <c r="AM13" s="206"/>
      <c r="AN13" s="207"/>
      <c r="AO13" s="116"/>
      <c r="AP13" s="144"/>
      <c r="AQ13" s="144"/>
      <c r="AR13" s="144"/>
      <c r="AS13" s="144"/>
      <c r="AT13" s="144"/>
      <c r="AU13" s="208"/>
      <c r="AV13" s="206"/>
      <c r="AW13" s="113"/>
      <c r="AX13" s="167"/>
      <c r="AY13" s="165"/>
      <c r="BD13" s="63" t="s">
        <v>71</v>
      </c>
    </row>
    <row r="14" spans="1:56" s="84" customFormat="1" ht="9.9499999999999993" customHeight="1" x14ac:dyDescent="0.25">
      <c r="A14" s="185"/>
      <c r="B14" s="183"/>
      <c r="C14" s="193"/>
      <c r="D14" s="191"/>
      <c r="E14" s="189"/>
      <c r="F14" s="130"/>
      <c r="G14" s="130"/>
      <c r="H14" s="130"/>
      <c r="I14" s="130"/>
      <c r="J14" s="130"/>
      <c r="K14" s="130"/>
      <c r="L14" s="130"/>
      <c r="M14" s="130"/>
      <c r="N14" s="130"/>
      <c r="O14" s="130"/>
      <c r="P14" s="130"/>
      <c r="Q14" s="187"/>
      <c r="R14" s="194"/>
      <c r="S14" s="144"/>
      <c r="T14" s="144"/>
      <c r="U14" s="144"/>
      <c r="V14" s="144"/>
      <c r="W14" s="144"/>
      <c r="X14" s="144"/>
      <c r="Y14" s="130"/>
      <c r="Z14" s="130"/>
      <c r="AA14" s="144"/>
      <c r="AB14" s="144"/>
      <c r="AC14" s="168"/>
      <c r="AD14" s="150"/>
      <c r="AE14" s="194"/>
      <c r="AF14" s="131"/>
      <c r="AG14" s="144"/>
      <c r="AH14" s="144"/>
      <c r="AI14" s="144"/>
      <c r="AJ14" s="144"/>
      <c r="AK14" s="144"/>
      <c r="AL14" s="144"/>
      <c r="AM14" s="206"/>
      <c r="AN14" s="207"/>
      <c r="AO14" s="117"/>
      <c r="AP14" s="144"/>
      <c r="AQ14" s="144"/>
      <c r="AR14" s="144"/>
      <c r="AS14" s="144"/>
      <c r="AT14" s="144"/>
      <c r="AU14" s="208"/>
      <c r="AV14" s="206"/>
      <c r="AW14" s="114"/>
      <c r="AX14" s="167"/>
      <c r="AY14" s="165"/>
      <c r="BD14" s="63" t="s">
        <v>72</v>
      </c>
    </row>
    <row r="15" spans="1:56" s="84" customFormat="1" ht="9.9499999999999993" customHeight="1" x14ac:dyDescent="0.25">
      <c r="A15" s="195"/>
      <c r="B15" s="203"/>
      <c r="C15" s="201"/>
      <c r="D15" s="199"/>
      <c r="E15" s="176">
        <f>'Pontuaçoes Solo'!N15:N17</f>
        <v>0</v>
      </c>
      <c r="F15" s="126">
        <f>'Pontuaçoes Solo'!O15:O17</f>
        <v>0</v>
      </c>
      <c r="G15" s="126">
        <f>'Pontuaçoes Solo'!P15:P17</f>
        <v>0</v>
      </c>
      <c r="H15" s="126">
        <f>'Pontuaçoes Solo'!Q15:Q17</f>
        <v>0</v>
      </c>
      <c r="I15" s="126">
        <f>'Pontuaçoes Solo'!R15:R17</f>
        <v>0</v>
      </c>
      <c r="J15" s="126">
        <f>'Pontuaçoes Solo'!S15:S17</f>
        <v>0</v>
      </c>
      <c r="K15" s="126">
        <f>'Pontuaçoes Solo'!T15:T17</f>
        <v>0</v>
      </c>
      <c r="L15" s="126">
        <f>'Pontuaçoes Solo'!U15:U17</f>
        <v>0</v>
      </c>
      <c r="M15" s="126">
        <f>'Pontuaçoes Solo'!V15:V17</f>
        <v>0</v>
      </c>
      <c r="N15" s="126">
        <f>'Pontuaçoes Solo'!W15:W17</f>
        <v>0</v>
      </c>
      <c r="O15" s="126">
        <f>'Pontuaçoes Solo'!X15:X17</f>
        <v>0</v>
      </c>
      <c r="P15" s="126">
        <f>'Pontuaçoes Solo'!Y15:Y17</f>
        <v>0</v>
      </c>
      <c r="Q15" s="197">
        <f>(E15+F15)-P15</f>
        <v>0</v>
      </c>
      <c r="R15" s="173">
        <f>'Pontuaçoes Aparelho'!N15:N17</f>
        <v>0</v>
      </c>
      <c r="S15" s="145">
        <f>'Pontuaçoes Aparelho'!O15:O17</f>
        <v>0</v>
      </c>
      <c r="T15" s="145">
        <f>'Pontuaçoes Aparelho'!P15:P17</f>
        <v>0</v>
      </c>
      <c r="U15" s="145">
        <f>'Pontuaçoes Aparelho'!Q15:Q17</f>
        <v>0</v>
      </c>
      <c r="V15" s="145">
        <f>'Pontuaçoes Aparelho'!R15:R17</f>
        <v>0</v>
      </c>
      <c r="W15" s="145">
        <f>'Pontuaçoes Aparelho'!S15:S17</f>
        <v>0</v>
      </c>
      <c r="X15" s="145">
        <f>'Pontuaçoes Aparelho'!T15:T17</f>
        <v>0</v>
      </c>
      <c r="Y15" s="126">
        <f>'Pontuaçoes Aparelho'!U15:U17</f>
        <v>0</v>
      </c>
      <c r="Z15" s="126">
        <f>'Pontuaçoes Aparelho'!V15:V17</f>
        <v>0</v>
      </c>
      <c r="AA15" s="145">
        <f>'Pontuaçoes Aparelho'!W15:W17</f>
        <v>0</v>
      </c>
      <c r="AB15" s="145">
        <f>'Pontuaçoes Aparelho'!X15:X17</f>
        <v>0</v>
      </c>
      <c r="AC15" s="175">
        <f t="shared" ref="AC15" si="0">(R15+S15)-AB15</f>
        <v>0</v>
      </c>
      <c r="AD15" s="174">
        <f>'Pontuaçoes Aparelho'!Y15:Y17</f>
        <v>0</v>
      </c>
      <c r="AE15" s="173">
        <f>'Pontuaçoes Salto'!N15:N17</f>
        <v>0</v>
      </c>
      <c r="AF15" s="126">
        <f>'Pontuaçoes Salto'!O15:O17</f>
        <v>0</v>
      </c>
      <c r="AG15" s="145">
        <f>'Pontuaçoes Salto'!P15:P17</f>
        <v>0</v>
      </c>
      <c r="AH15" s="145">
        <f>'Pontuaçoes Salto'!Q15:Q17</f>
        <v>0</v>
      </c>
      <c r="AI15" s="145">
        <f>'Pontuaçoes Salto'!R15:R17</f>
        <v>0</v>
      </c>
      <c r="AJ15" s="145">
        <f>'Pontuaçoes Salto'!S15:S17</f>
        <v>0</v>
      </c>
      <c r="AK15" s="145">
        <f>'Pontuaçoes Salto'!T15:T17</f>
        <v>0</v>
      </c>
      <c r="AL15" s="145">
        <f>SUM(AG15:AK17)</f>
        <v>0</v>
      </c>
      <c r="AM15" s="205">
        <f t="shared" ref="AM15" si="1">(AE15+AF15)-AL15</f>
        <v>0</v>
      </c>
      <c r="AN15" s="209">
        <f>'Pontuaçoes Salto'!AB15:AB17</f>
        <v>0</v>
      </c>
      <c r="AO15" s="118">
        <f>'Pontuaçoes Salto'!AC15:AC17</f>
        <v>0</v>
      </c>
      <c r="AP15" s="145"/>
      <c r="AQ15" s="145"/>
      <c r="AR15" s="145"/>
      <c r="AS15" s="145"/>
      <c r="AT15" s="145"/>
      <c r="AU15" s="155">
        <f>SUM(AP15:AT17)</f>
        <v>0</v>
      </c>
      <c r="AV15" s="205">
        <f t="shared" ref="AV15" si="2">(AN15+AO15)-AU15</f>
        <v>0</v>
      </c>
      <c r="AW15" s="109">
        <f t="shared" ref="AW15" si="3">(AM15+AV15)/2</f>
        <v>0</v>
      </c>
      <c r="AX15" s="171">
        <f t="shared" ref="AX15" si="4">Q15+AC15+AW15</f>
        <v>0</v>
      </c>
      <c r="AY15" s="169">
        <f>RANK(AX15,$AX$12:$AX$161,0)</f>
        <v>1</v>
      </c>
      <c r="BD15" s="63" t="s">
        <v>73</v>
      </c>
    </row>
    <row r="16" spans="1:56" s="84" customFormat="1" ht="9.9499999999999993" customHeight="1" x14ac:dyDescent="0.25">
      <c r="A16" s="196"/>
      <c r="B16" s="204"/>
      <c r="C16" s="202"/>
      <c r="D16" s="200"/>
      <c r="E16" s="177"/>
      <c r="F16" s="127"/>
      <c r="G16" s="127"/>
      <c r="H16" s="127"/>
      <c r="I16" s="127"/>
      <c r="J16" s="127"/>
      <c r="K16" s="127"/>
      <c r="L16" s="127"/>
      <c r="M16" s="127"/>
      <c r="N16" s="127"/>
      <c r="O16" s="127"/>
      <c r="P16" s="127"/>
      <c r="Q16" s="198"/>
      <c r="R16" s="173"/>
      <c r="S16" s="145"/>
      <c r="T16" s="145"/>
      <c r="U16" s="145"/>
      <c r="V16" s="145"/>
      <c r="W16" s="145"/>
      <c r="X16" s="145"/>
      <c r="Y16" s="127"/>
      <c r="Z16" s="127"/>
      <c r="AA16" s="145"/>
      <c r="AB16" s="145"/>
      <c r="AC16" s="175"/>
      <c r="AD16" s="174"/>
      <c r="AE16" s="173"/>
      <c r="AF16" s="127"/>
      <c r="AG16" s="145"/>
      <c r="AH16" s="145"/>
      <c r="AI16" s="145"/>
      <c r="AJ16" s="145"/>
      <c r="AK16" s="145"/>
      <c r="AL16" s="145"/>
      <c r="AM16" s="205"/>
      <c r="AN16" s="209"/>
      <c r="AO16" s="119"/>
      <c r="AP16" s="145"/>
      <c r="AQ16" s="145"/>
      <c r="AR16" s="145"/>
      <c r="AS16" s="145"/>
      <c r="AT16" s="145"/>
      <c r="AU16" s="155"/>
      <c r="AV16" s="205"/>
      <c r="AW16" s="110"/>
      <c r="AX16" s="172"/>
      <c r="AY16" s="170"/>
      <c r="BD16" s="63" t="s">
        <v>74</v>
      </c>
    </row>
    <row r="17" spans="1:56" s="84" customFormat="1" ht="9.9499999999999993" customHeight="1" x14ac:dyDescent="0.25">
      <c r="A17" s="196"/>
      <c r="B17" s="204"/>
      <c r="C17" s="202"/>
      <c r="D17" s="200"/>
      <c r="E17" s="177"/>
      <c r="F17" s="127"/>
      <c r="G17" s="127"/>
      <c r="H17" s="127"/>
      <c r="I17" s="127"/>
      <c r="J17" s="127"/>
      <c r="K17" s="127"/>
      <c r="L17" s="127"/>
      <c r="M17" s="127"/>
      <c r="N17" s="127"/>
      <c r="O17" s="127"/>
      <c r="P17" s="127"/>
      <c r="Q17" s="198"/>
      <c r="R17" s="173"/>
      <c r="S17" s="145"/>
      <c r="T17" s="145"/>
      <c r="U17" s="145"/>
      <c r="V17" s="145"/>
      <c r="W17" s="145"/>
      <c r="X17" s="145"/>
      <c r="Y17" s="127"/>
      <c r="Z17" s="127"/>
      <c r="AA17" s="145"/>
      <c r="AB17" s="145"/>
      <c r="AC17" s="175"/>
      <c r="AD17" s="174"/>
      <c r="AE17" s="173"/>
      <c r="AF17" s="128"/>
      <c r="AG17" s="145"/>
      <c r="AH17" s="145"/>
      <c r="AI17" s="145"/>
      <c r="AJ17" s="145"/>
      <c r="AK17" s="145"/>
      <c r="AL17" s="145"/>
      <c r="AM17" s="205"/>
      <c r="AN17" s="209"/>
      <c r="AO17" s="120"/>
      <c r="AP17" s="145"/>
      <c r="AQ17" s="145"/>
      <c r="AR17" s="145"/>
      <c r="AS17" s="145"/>
      <c r="AT17" s="145"/>
      <c r="AU17" s="155"/>
      <c r="AV17" s="205"/>
      <c r="AW17" s="111"/>
      <c r="AX17" s="172"/>
      <c r="AY17" s="170"/>
      <c r="BD17" s="63" t="s">
        <v>75</v>
      </c>
    </row>
    <row r="18" spans="1:56" s="84" customFormat="1" ht="9.9499999999999993" customHeight="1" x14ac:dyDescent="0.25">
      <c r="A18" s="184"/>
      <c r="B18" s="182"/>
      <c r="C18" s="192"/>
      <c r="D18" s="190"/>
      <c r="E18" s="188">
        <f>'Pontuaçoes Solo'!N18:N20</f>
        <v>0</v>
      </c>
      <c r="F18" s="129">
        <f>'Pontuaçoes Solo'!O18:O20</f>
        <v>0</v>
      </c>
      <c r="G18" s="129">
        <f>'Pontuaçoes Solo'!P18:P20</f>
        <v>0</v>
      </c>
      <c r="H18" s="129">
        <f>'Pontuaçoes Solo'!Q18:Q20</f>
        <v>0</v>
      </c>
      <c r="I18" s="129">
        <f>'Pontuaçoes Solo'!R18:R20</f>
        <v>0</v>
      </c>
      <c r="J18" s="129">
        <f>'Pontuaçoes Solo'!S18:S20</f>
        <v>0</v>
      </c>
      <c r="K18" s="129">
        <f>'Pontuaçoes Solo'!T18:T20</f>
        <v>0</v>
      </c>
      <c r="L18" s="129">
        <f>'Pontuaçoes Solo'!U18:U20</f>
        <v>0</v>
      </c>
      <c r="M18" s="129">
        <f>'Pontuaçoes Solo'!V18:V20</f>
        <v>0</v>
      </c>
      <c r="N18" s="129">
        <f>'Pontuaçoes Solo'!W18:W20</f>
        <v>0</v>
      </c>
      <c r="O18" s="129">
        <f>'Pontuaçoes Solo'!X18:X20</f>
        <v>0</v>
      </c>
      <c r="P18" s="129">
        <f>'Pontuaçoes Solo'!Y18:Y20</f>
        <v>0</v>
      </c>
      <c r="Q18" s="186">
        <f>(E18+F18)-P18</f>
        <v>0</v>
      </c>
      <c r="R18" s="194">
        <f>'Pontuaçoes Aparelho'!N18:N20</f>
        <v>0</v>
      </c>
      <c r="S18" s="144">
        <f>'Pontuaçoes Aparelho'!O18:O20</f>
        <v>0</v>
      </c>
      <c r="T18" s="144">
        <f>'Pontuaçoes Aparelho'!P18:P20</f>
        <v>0</v>
      </c>
      <c r="U18" s="144">
        <f>'Pontuaçoes Aparelho'!Q18:Q20</f>
        <v>0</v>
      </c>
      <c r="V18" s="144">
        <f>'Pontuaçoes Aparelho'!R18:R20</f>
        <v>0</v>
      </c>
      <c r="W18" s="144">
        <f>'Pontuaçoes Aparelho'!S18:S20</f>
        <v>0</v>
      </c>
      <c r="X18" s="144">
        <f>'Pontuaçoes Aparelho'!T18:T20</f>
        <v>0</v>
      </c>
      <c r="Y18" s="129">
        <f>'Pontuaçoes Aparelho'!U18:U20</f>
        <v>0</v>
      </c>
      <c r="Z18" s="129">
        <f>'Pontuaçoes Aparelho'!V18:V20</f>
        <v>0</v>
      </c>
      <c r="AA18" s="144">
        <f>'Pontuaçoes Aparelho'!W18:W20</f>
        <v>0</v>
      </c>
      <c r="AB18" s="144">
        <f>'Pontuaçoes Aparelho'!X18:X20</f>
        <v>0</v>
      </c>
      <c r="AC18" s="168">
        <f>(R18+S18)-AB18</f>
        <v>0</v>
      </c>
      <c r="AD18" s="150">
        <f>'Pontuaçoes Aparelho'!Y18:Y20</f>
        <v>0</v>
      </c>
      <c r="AE18" s="194">
        <f>'Pontuaçoes Salto'!N18:N20</f>
        <v>0</v>
      </c>
      <c r="AF18" s="129">
        <f>'Pontuaçoes Salto'!O18:O20</f>
        <v>0</v>
      </c>
      <c r="AG18" s="144">
        <f>'Pontuaçoes Salto'!P18:P20</f>
        <v>0</v>
      </c>
      <c r="AH18" s="144">
        <f>'Pontuaçoes Salto'!Q18:Q20</f>
        <v>0</v>
      </c>
      <c r="AI18" s="144">
        <f>'Pontuaçoes Salto'!R18:R20</f>
        <v>0</v>
      </c>
      <c r="AJ18" s="144">
        <f>'Pontuaçoes Salto'!S18:S20</f>
        <v>0</v>
      </c>
      <c r="AK18" s="144">
        <f>'Pontuaçoes Salto'!T18:T20</f>
        <v>0</v>
      </c>
      <c r="AL18" s="144">
        <f>SUM(AG18:AK20)</f>
        <v>0</v>
      </c>
      <c r="AM18" s="206">
        <f t="shared" ref="AM18" si="5">(AE18+AF18)-AL18</f>
        <v>0</v>
      </c>
      <c r="AN18" s="207">
        <f>'Pontuaçoes Salto'!AB18:AB20</f>
        <v>0</v>
      </c>
      <c r="AO18" s="115">
        <f>'Pontuaçoes Salto'!AC18:AC20</f>
        <v>0</v>
      </c>
      <c r="AP18" s="144"/>
      <c r="AQ18" s="144"/>
      <c r="AR18" s="144"/>
      <c r="AS18" s="144"/>
      <c r="AT18" s="144"/>
      <c r="AU18" s="208">
        <f>SUM(AP18:AT20)</f>
        <v>0</v>
      </c>
      <c r="AV18" s="206">
        <f t="shared" ref="AV18" si="6">(AN18+AO18)-AU18</f>
        <v>0</v>
      </c>
      <c r="AW18" s="112">
        <f t="shared" ref="AW18" si="7">(AM18+AV18)/2</f>
        <v>0</v>
      </c>
      <c r="AX18" s="166">
        <f t="shared" ref="AX18" si="8">Q18+AC18+AW18</f>
        <v>0</v>
      </c>
      <c r="AY18" s="164">
        <f>RANK(AX18,$AX$12:$AX$161,0)</f>
        <v>1</v>
      </c>
      <c r="BD18" s="63" t="s">
        <v>76</v>
      </c>
    </row>
    <row r="19" spans="1:56" s="84" customFormat="1" ht="9.9499999999999993" customHeight="1" x14ac:dyDescent="0.25">
      <c r="A19" s="185"/>
      <c r="B19" s="183"/>
      <c r="C19" s="193"/>
      <c r="D19" s="191"/>
      <c r="E19" s="189"/>
      <c r="F19" s="130"/>
      <c r="G19" s="130"/>
      <c r="H19" s="130"/>
      <c r="I19" s="130"/>
      <c r="J19" s="130"/>
      <c r="K19" s="130"/>
      <c r="L19" s="130"/>
      <c r="M19" s="130"/>
      <c r="N19" s="130"/>
      <c r="O19" s="130"/>
      <c r="P19" s="130"/>
      <c r="Q19" s="187"/>
      <c r="R19" s="194"/>
      <c r="S19" s="144"/>
      <c r="T19" s="144"/>
      <c r="U19" s="144"/>
      <c r="V19" s="144"/>
      <c r="W19" s="144"/>
      <c r="X19" s="144"/>
      <c r="Y19" s="130"/>
      <c r="Z19" s="130"/>
      <c r="AA19" s="144"/>
      <c r="AB19" s="144"/>
      <c r="AC19" s="168"/>
      <c r="AD19" s="150"/>
      <c r="AE19" s="194"/>
      <c r="AF19" s="130"/>
      <c r="AG19" s="144"/>
      <c r="AH19" s="144"/>
      <c r="AI19" s="144"/>
      <c r="AJ19" s="144"/>
      <c r="AK19" s="144"/>
      <c r="AL19" s="144"/>
      <c r="AM19" s="206"/>
      <c r="AN19" s="207"/>
      <c r="AO19" s="116"/>
      <c r="AP19" s="144"/>
      <c r="AQ19" s="144"/>
      <c r="AR19" s="144"/>
      <c r="AS19" s="144"/>
      <c r="AT19" s="144"/>
      <c r="AU19" s="208"/>
      <c r="AV19" s="206"/>
      <c r="AW19" s="113"/>
      <c r="AX19" s="167"/>
      <c r="AY19" s="165"/>
      <c r="BD19" s="63" t="s">
        <v>77</v>
      </c>
    </row>
    <row r="20" spans="1:56" s="84" customFormat="1" ht="9.9499999999999993" customHeight="1" x14ac:dyDescent="0.25">
      <c r="A20" s="185"/>
      <c r="B20" s="183"/>
      <c r="C20" s="193"/>
      <c r="D20" s="191"/>
      <c r="E20" s="189"/>
      <c r="F20" s="130"/>
      <c r="G20" s="130"/>
      <c r="H20" s="130"/>
      <c r="I20" s="130"/>
      <c r="J20" s="130"/>
      <c r="K20" s="130"/>
      <c r="L20" s="130"/>
      <c r="M20" s="130"/>
      <c r="N20" s="130"/>
      <c r="O20" s="130"/>
      <c r="P20" s="130"/>
      <c r="Q20" s="187"/>
      <c r="R20" s="194"/>
      <c r="S20" s="144"/>
      <c r="T20" s="144"/>
      <c r="U20" s="144"/>
      <c r="V20" s="144"/>
      <c r="W20" s="144"/>
      <c r="X20" s="144"/>
      <c r="Y20" s="130"/>
      <c r="Z20" s="130"/>
      <c r="AA20" s="144"/>
      <c r="AB20" s="144"/>
      <c r="AC20" s="168"/>
      <c r="AD20" s="150"/>
      <c r="AE20" s="194"/>
      <c r="AF20" s="131"/>
      <c r="AG20" s="144"/>
      <c r="AH20" s="144"/>
      <c r="AI20" s="144"/>
      <c r="AJ20" s="144"/>
      <c r="AK20" s="144"/>
      <c r="AL20" s="144"/>
      <c r="AM20" s="206"/>
      <c r="AN20" s="207"/>
      <c r="AO20" s="117"/>
      <c r="AP20" s="144"/>
      <c r="AQ20" s="144"/>
      <c r="AR20" s="144"/>
      <c r="AS20" s="144"/>
      <c r="AT20" s="144"/>
      <c r="AU20" s="208"/>
      <c r="AV20" s="206"/>
      <c r="AW20" s="114"/>
      <c r="AX20" s="167"/>
      <c r="AY20" s="165"/>
      <c r="BD20" s="96" t="s">
        <v>78</v>
      </c>
    </row>
    <row r="21" spans="1:56" s="84" customFormat="1" ht="9.9499999999999993" customHeight="1" x14ac:dyDescent="0.25">
      <c r="A21" s="195"/>
      <c r="B21" s="203"/>
      <c r="C21" s="201"/>
      <c r="D21" s="199"/>
      <c r="E21" s="176">
        <f>'Pontuaçoes Solo'!N21:N23</f>
        <v>0</v>
      </c>
      <c r="F21" s="126">
        <f>'Pontuaçoes Solo'!O21:O23</f>
        <v>0</v>
      </c>
      <c r="G21" s="126">
        <f>'Pontuaçoes Solo'!P21:P23</f>
        <v>0</v>
      </c>
      <c r="H21" s="126">
        <f>'Pontuaçoes Solo'!Q21:Q23</f>
        <v>0</v>
      </c>
      <c r="I21" s="126">
        <f>'Pontuaçoes Solo'!R21:R23</f>
        <v>0</v>
      </c>
      <c r="J21" s="126">
        <f>'Pontuaçoes Solo'!S21:S23</f>
        <v>0</v>
      </c>
      <c r="K21" s="126">
        <f>'Pontuaçoes Solo'!T21:T23</f>
        <v>0</v>
      </c>
      <c r="L21" s="126">
        <f>'Pontuaçoes Solo'!U21:U23</f>
        <v>0</v>
      </c>
      <c r="M21" s="126">
        <f>'Pontuaçoes Solo'!V21:V23</f>
        <v>0</v>
      </c>
      <c r="N21" s="126">
        <f>'Pontuaçoes Solo'!W21:W23</f>
        <v>0</v>
      </c>
      <c r="O21" s="126">
        <f>'Pontuaçoes Solo'!X21:X23</f>
        <v>0</v>
      </c>
      <c r="P21" s="126">
        <f>'Pontuaçoes Solo'!Y21:Y23</f>
        <v>0</v>
      </c>
      <c r="Q21" s="197">
        <f>(E21+F21)-P21</f>
        <v>0</v>
      </c>
      <c r="R21" s="173">
        <f>'Pontuaçoes Aparelho'!N21:N23</f>
        <v>0</v>
      </c>
      <c r="S21" s="145">
        <f>'Pontuaçoes Aparelho'!O21:O23</f>
        <v>0</v>
      </c>
      <c r="T21" s="145">
        <f>'Pontuaçoes Aparelho'!P21:P23</f>
        <v>0</v>
      </c>
      <c r="U21" s="145">
        <f>'Pontuaçoes Aparelho'!Q21:Q23</f>
        <v>0</v>
      </c>
      <c r="V21" s="145">
        <f>'Pontuaçoes Aparelho'!R21:R23</f>
        <v>0</v>
      </c>
      <c r="W21" s="145">
        <f>'Pontuaçoes Aparelho'!S21:S23</f>
        <v>0</v>
      </c>
      <c r="X21" s="145">
        <f>'Pontuaçoes Aparelho'!T21:T23</f>
        <v>0</v>
      </c>
      <c r="Y21" s="126">
        <f>'Pontuaçoes Aparelho'!U21:U23</f>
        <v>0</v>
      </c>
      <c r="Z21" s="126">
        <f>'Pontuaçoes Aparelho'!V21:V23</f>
        <v>0</v>
      </c>
      <c r="AA21" s="145">
        <f>'Pontuaçoes Aparelho'!W21:W23</f>
        <v>0</v>
      </c>
      <c r="AB21" s="145">
        <f>'Pontuaçoes Aparelho'!X21:X23</f>
        <v>0</v>
      </c>
      <c r="AC21" s="175">
        <f t="shared" ref="AC21" si="9">(R21+S21)-AB21</f>
        <v>0</v>
      </c>
      <c r="AD21" s="174">
        <f>'Pontuaçoes Aparelho'!Y21:Y23</f>
        <v>0</v>
      </c>
      <c r="AE21" s="173">
        <f>'Pontuaçoes Salto'!N21:N23</f>
        <v>0</v>
      </c>
      <c r="AF21" s="126">
        <f>'Pontuaçoes Salto'!O21:O23</f>
        <v>0</v>
      </c>
      <c r="AG21" s="145">
        <f>'Pontuaçoes Salto'!P21:P23</f>
        <v>0</v>
      </c>
      <c r="AH21" s="145">
        <f>'Pontuaçoes Salto'!Q21:Q23</f>
        <v>0</v>
      </c>
      <c r="AI21" s="145">
        <f>'Pontuaçoes Salto'!R21:R23</f>
        <v>0</v>
      </c>
      <c r="AJ21" s="145">
        <f>'Pontuaçoes Salto'!S21:S23</f>
        <v>0</v>
      </c>
      <c r="AK21" s="145">
        <f>'Pontuaçoes Salto'!T21:T23</f>
        <v>0</v>
      </c>
      <c r="AL21" s="145">
        <f>SUM(AG21:AK23)</f>
        <v>0</v>
      </c>
      <c r="AM21" s="205">
        <f t="shared" ref="AM21" si="10">(AE21+AF21)-AL21</f>
        <v>0</v>
      </c>
      <c r="AN21" s="209">
        <f>'Pontuaçoes Salto'!AB21:AB23</f>
        <v>0</v>
      </c>
      <c r="AO21" s="118">
        <f>'Pontuaçoes Salto'!AC21:AC23</f>
        <v>0</v>
      </c>
      <c r="AP21" s="145"/>
      <c r="AQ21" s="145"/>
      <c r="AR21" s="145"/>
      <c r="AS21" s="145"/>
      <c r="AT21" s="145"/>
      <c r="AU21" s="155">
        <f>SUM(AP21:AT23)</f>
        <v>0</v>
      </c>
      <c r="AV21" s="205">
        <f t="shared" ref="AV21" si="11">(AN21+AO21)-AU21</f>
        <v>0</v>
      </c>
      <c r="AW21" s="109">
        <f t="shared" ref="AW21" si="12">(AM21+AV21)/2</f>
        <v>0</v>
      </c>
      <c r="AX21" s="171">
        <f>Q21+AC21+AW21</f>
        <v>0</v>
      </c>
      <c r="AY21" s="169">
        <f>RANK(AX21,$AX$12:$AX$161,0)</f>
        <v>1</v>
      </c>
      <c r="BD21" s="84" t="s">
        <v>79</v>
      </c>
    </row>
    <row r="22" spans="1:56" s="84" customFormat="1" ht="9.9499999999999993" customHeight="1" x14ac:dyDescent="0.25">
      <c r="A22" s="196"/>
      <c r="B22" s="204"/>
      <c r="C22" s="202"/>
      <c r="D22" s="200"/>
      <c r="E22" s="177"/>
      <c r="F22" s="127"/>
      <c r="G22" s="127"/>
      <c r="H22" s="127"/>
      <c r="I22" s="127"/>
      <c r="J22" s="127"/>
      <c r="K22" s="127"/>
      <c r="L22" s="127"/>
      <c r="M22" s="127"/>
      <c r="N22" s="127"/>
      <c r="O22" s="127"/>
      <c r="P22" s="127"/>
      <c r="Q22" s="198"/>
      <c r="R22" s="173"/>
      <c r="S22" s="145"/>
      <c r="T22" s="145"/>
      <c r="U22" s="145"/>
      <c r="V22" s="145"/>
      <c r="W22" s="145"/>
      <c r="X22" s="145"/>
      <c r="Y22" s="127"/>
      <c r="Z22" s="127"/>
      <c r="AA22" s="145"/>
      <c r="AB22" s="145"/>
      <c r="AC22" s="175"/>
      <c r="AD22" s="174"/>
      <c r="AE22" s="173"/>
      <c r="AF22" s="127"/>
      <c r="AG22" s="145"/>
      <c r="AH22" s="145"/>
      <c r="AI22" s="145"/>
      <c r="AJ22" s="145"/>
      <c r="AK22" s="145"/>
      <c r="AL22" s="145"/>
      <c r="AM22" s="205"/>
      <c r="AN22" s="209"/>
      <c r="AO22" s="119"/>
      <c r="AP22" s="145"/>
      <c r="AQ22" s="145"/>
      <c r="AR22" s="145"/>
      <c r="AS22" s="145"/>
      <c r="AT22" s="145"/>
      <c r="AU22" s="155"/>
      <c r="AV22" s="205"/>
      <c r="AW22" s="110"/>
      <c r="AX22" s="172"/>
      <c r="AY22" s="170"/>
      <c r="BD22" s="84" t="s">
        <v>80</v>
      </c>
    </row>
    <row r="23" spans="1:56" s="84" customFormat="1" ht="9.9499999999999993" customHeight="1" x14ac:dyDescent="0.25">
      <c r="A23" s="196"/>
      <c r="B23" s="204"/>
      <c r="C23" s="202"/>
      <c r="D23" s="200"/>
      <c r="E23" s="177"/>
      <c r="F23" s="127"/>
      <c r="G23" s="127"/>
      <c r="H23" s="127"/>
      <c r="I23" s="127"/>
      <c r="J23" s="127"/>
      <c r="K23" s="127"/>
      <c r="L23" s="127"/>
      <c r="M23" s="127"/>
      <c r="N23" s="127"/>
      <c r="O23" s="127"/>
      <c r="P23" s="127"/>
      <c r="Q23" s="198"/>
      <c r="R23" s="173"/>
      <c r="S23" s="145"/>
      <c r="T23" s="145"/>
      <c r="U23" s="145"/>
      <c r="V23" s="145"/>
      <c r="W23" s="145"/>
      <c r="X23" s="145"/>
      <c r="Y23" s="127"/>
      <c r="Z23" s="127"/>
      <c r="AA23" s="145"/>
      <c r="AB23" s="145"/>
      <c r="AC23" s="175"/>
      <c r="AD23" s="174"/>
      <c r="AE23" s="173"/>
      <c r="AF23" s="128"/>
      <c r="AG23" s="145"/>
      <c r="AH23" s="145"/>
      <c r="AI23" s="145"/>
      <c r="AJ23" s="145"/>
      <c r="AK23" s="145"/>
      <c r="AL23" s="145"/>
      <c r="AM23" s="205"/>
      <c r="AN23" s="209"/>
      <c r="AO23" s="120"/>
      <c r="AP23" s="145"/>
      <c r="AQ23" s="145"/>
      <c r="AR23" s="145"/>
      <c r="AS23" s="145"/>
      <c r="AT23" s="145"/>
      <c r="AU23" s="155"/>
      <c r="AV23" s="205"/>
      <c r="AW23" s="111"/>
      <c r="AX23" s="172"/>
      <c r="AY23" s="170"/>
      <c r="BD23" s="84" t="s">
        <v>81</v>
      </c>
    </row>
    <row r="24" spans="1:56" s="84" customFormat="1" ht="9.9499999999999993" customHeight="1" x14ac:dyDescent="0.25">
      <c r="A24" s="184"/>
      <c r="B24" s="182"/>
      <c r="C24" s="192"/>
      <c r="D24" s="190"/>
      <c r="E24" s="188">
        <f>'Pontuaçoes Solo'!N24:N26</f>
        <v>0</v>
      </c>
      <c r="F24" s="129">
        <f>'Pontuaçoes Solo'!O24:O26</f>
        <v>0</v>
      </c>
      <c r="G24" s="129">
        <f>'Pontuaçoes Solo'!P24:P26</f>
        <v>0</v>
      </c>
      <c r="H24" s="129">
        <f>'Pontuaçoes Solo'!Q24:Q26</f>
        <v>0</v>
      </c>
      <c r="I24" s="129">
        <f>'Pontuaçoes Solo'!R24:R26</f>
        <v>0</v>
      </c>
      <c r="J24" s="129">
        <f>'Pontuaçoes Solo'!S24:S26</f>
        <v>0</v>
      </c>
      <c r="K24" s="129">
        <f>'Pontuaçoes Solo'!T24:T26</f>
        <v>0</v>
      </c>
      <c r="L24" s="129">
        <f>'Pontuaçoes Solo'!U24:U26</f>
        <v>0</v>
      </c>
      <c r="M24" s="129">
        <f>'Pontuaçoes Solo'!V24:V26</f>
        <v>0</v>
      </c>
      <c r="N24" s="129">
        <f>'Pontuaçoes Solo'!W24:W26</f>
        <v>0</v>
      </c>
      <c r="O24" s="129">
        <f>'Pontuaçoes Solo'!X24:X26</f>
        <v>0</v>
      </c>
      <c r="P24" s="129">
        <f>'Pontuaçoes Solo'!Y24:Y26</f>
        <v>0</v>
      </c>
      <c r="Q24" s="186">
        <f>(E24+F24)-P24</f>
        <v>0</v>
      </c>
      <c r="R24" s="194">
        <f>'Pontuaçoes Aparelho'!N24:N26</f>
        <v>0</v>
      </c>
      <c r="S24" s="144">
        <f>'Pontuaçoes Aparelho'!O24:O26</f>
        <v>0</v>
      </c>
      <c r="T24" s="144">
        <f>'Pontuaçoes Aparelho'!P24:P26</f>
        <v>0</v>
      </c>
      <c r="U24" s="144">
        <f>'Pontuaçoes Aparelho'!Q24:Q26</f>
        <v>0</v>
      </c>
      <c r="V24" s="144">
        <f>'Pontuaçoes Aparelho'!R24:R26</f>
        <v>0</v>
      </c>
      <c r="W24" s="144">
        <f>'Pontuaçoes Aparelho'!S24:S26</f>
        <v>0</v>
      </c>
      <c r="X24" s="144">
        <f>'Pontuaçoes Aparelho'!T24:T26</f>
        <v>0</v>
      </c>
      <c r="Y24" s="129">
        <f>'Pontuaçoes Aparelho'!U24:U26</f>
        <v>0</v>
      </c>
      <c r="Z24" s="129">
        <f>'Pontuaçoes Aparelho'!V24:V26</f>
        <v>0</v>
      </c>
      <c r="AA24" s="144">
        <f>'Pontuaçoes Aparelho'!W24:W26</f>
        <v>0</v>
      </c>
      <c r="AB24" s="144">
        <f>'Pontuaçoes Aparelho'!X24:X26</f>
        <v>0</v>
      </c>
      <c r="AC24" s="168">
        <f>(R24+S24)-AB24</f>
        <v>0</v>
      </c>
      <c r="AD24" s="150">
        <f>'Pontuaçoes Aparelho'!Y24:Y26</f>
        <v>0</v>
      </c>
      <c r="AE24" s="194">
        <f>'Pontuaçoes Salto'!N24:N26</f>
        <v>0</v>
      </c>
      <c r="AF24" s="129">
        <f>'Pontuaçoes Salto'!O24:O26</f>
        <v>0</v>
      </c>
      <c r="AG24" s="144">
        <f>'Pontuaçoes Salto'!P24:P26</f>
        <v>0</v>
      </c>
      <c r="AH24" s="144">
        <f>'Pontuaçoes Salto'!Q24:Q26</f>
        <v>0</v>
      </c>
      <c r="AI24" s="144">
        <f>'Pontuaçoes Salto'!R24:R26</f>
        <v>0</v>
      </c>
      <c r="AJ24" s="144">
        <f>'Pontuaçoes Salto'!S24:S26</f>
        <v>0</v>
      </c>
      <c r="AK24" s="144">
        <f>'Pontuaçoes Salto'!T24:T26</f>
        <v>0</v>
      </c>
      <c r="AL24" s="144">
        <f>SUM(AG24:AK26)</f>
        <v>0</v>
      </c>
      <c r="AM24" s="206">
        <f t="shared" ref="AM24" si="13">(AE24+AF24)-AL24</f>
        <v>0</v>
      </c>
      <c r="AN24" s="207">
        <f>'Pontuaçoes Salto'!AB24:AB26</f>
        <v>0</v>
      </c>
      <c r="AO24" s="115">
        <f>'Pontuaçoes Salto'!AC24:AC26</f>
        <v>0</v>
      </c>
      <c r="AP24" s="144"/>
      <c r="AQ24" s="144"/>
      <c r="AR24" s="144"/>
      <c r="AS24" s="144"/>
      <c r="AT24" s="144"/>
      <c r="AU24" s="208">
        <f>SUM(AP24:AT26)</f>
        <v>0</v>
      </c>
      <c r="AV24" s="206">
        <f t="shared" ref="AV24" si="14">(AN24+AO24)-AU24</f>
        <v>0</v>
      </c>
      <c r="AW24" s="112">
        <f t="shared" ref="AW24" si="15">(AM24+AV24)/2</f>
        <v>0</v>
      </c>
      <c r="AX24" s="166">
        <f t="shared" ref="AX24" si="16">Q24+AC24+AW24</f>
        <v>0</v>
      </c>
      <c r="AY24" s="164">
        <f>RANK(AX24,$AX$12:$AX$161,0)</f>
        <v>1</v>
      </c>
      <c r="BD24" s="84" t="s">
        <v>82</v>
      </c>
    </row>
    <row r="25" spans="1:56" s="84" customFormat="1" ht="9.9499999999999993" customHeight="1" x14ac:dyDescent="0.25">
      <c r="A25" s="185"/>
      <c r="B25" s="183"/>
      <c r="C25" s="193"/>
      <c r="D25" s="191"/>
      <c r="E25" s="189"/>
      <c r="F25" s="130"/>
      <c r="G25" s="130"/>
      <c r="H25" s="130"/>
      <c r="I25" s="130"/>
      <c r="J25" s="130"/>
      <c r="K25" s="130"/>
      <c r="L25" s="130"/>
      <c r="M25" s="130"/>
      <c r="N25" s="130"/>
      <c r="O25" s="130"/>
      <c r="P25" s="130"/>
      <c r="Q25" s="187"/>
      <c r="R25" s="194"/>
      <c r="S25" s="144"/>
      <c r="T25" s="144"/>
      <c r="U25" s="144"/>
      <c r="V25" s="144"/>
      <c r="W25" s="144"/>
      <c r="X25" s="144"/>
      <c r="Y25" s="130"/>
      <c r="Z25" s="130"/>
      <c r="AA25" s="144"/>
      <c r="AB25" s="144"/>
      <c r="AC25" s="168"/>
      <c r="AD25" s="150"/>
      <c r="AE25" s="194"/>
      <c r="AF25" s="130"/>
      <c r="AG25" s="144"/>
      <c r="AH25" s="144"/>
      <c r="AI25" s="144"/>
      <c r="AJ25" s="144"/>
      <c r="AK25" s="144"/>
      <c r="AL25" s="144"/>
      <c r="AM25" s="206"/>
      <c r="AN25" s="207"/>
      <c r="AO25" s="116"/>
      <c r="AP25" s="144"/>
      <c r="AQ25" s="144"/>
      <c r="AR25" s="144"/>
      <c r="AS25" s="144"/>
      <c r="AT25" s="144"/>
      <c r="AU25" s="208"/>
      <c r="AV25" s="206"/>
      <c r="AW25" s="113"/>
      <c r="AX25" s="167"/>
      <c r="AY25" s="165"/>
    </row>
    <row r="26" spans="1:56" s="84" customFormat="1" ht="9.9499999999999993" customHeight="1" x14ac:dyDescent="0.25">
      <c r="A26" s="185"/>
      <c r="B26" s="183"/>
      <c r="C26" s="193"/>
      <c r="D26" s="191"/>
      <c r="E26" s="189"/>
      <c r="F26" s="130"/>
      <c r="G26" s="130"/>
      <c r="H26" s="130"/>
      <c r="I26" s="130"/>
      <c r="J26" s="130"/>
      <c r="K26" s="130"/>
      <c r="L26" s="130"/>
      <c r="M26" s="130"/>
      <c r="N26" s="130"/>
      <c r="O26" s="130"/>
      <c r="P26" s="130"/>
      <c r="Q26" s="187"/>
      <c r="R26" s="194"/>
      <c r="S26" s="144"/>
      <c r="T26" s="144"/>
      <c r="U26" s="144"/>
      <c r="V26" s="144"/>
      <c r="W26" s="144"/>
      <c r="X26" s="144"/>
      <c r="Y26" s="130"/>
      <c r="Z26" s="130"/>
      <c r="AA26" s="144"/>
      <c r="AB26" s="144"/>
      <c r="AC26" s="168"/>
      <c r="AD26" s="150"/>
      <c r="AE26" s="194"/>
      <c r="AF26" s="131"/>
      <c r="AG26" s="144"/>
      <c r="AH26" s="144"/>
      <c r="AI26" s="144"/>
      <c r="AJ26" s="144"/>
      <c r="AK26" s="144"/>
      <c r="AL26" s="144"/>
      <c r="AM26" s="206"/>
      <c r="AN26" s="207"/>
      <c r="AO26" s="117"/>
      <c r="AP26" s="144"/>
      <c r="AQ26" s="144"/>
      <c r="AR26" s="144"/>
      <c r="AS26" s="144"/>
      <c r="AT26" s="144"/>
      <c r="AU26" s="208"/>
      <c r="AV26" s="206"/>
      <c r="AW26" s="114"/>
      <c r="AX26" s="167"/>
      <c r="AY26" s="165"/>
    </row>
    <row r="27" spans="1:56" s="84" customFormat="1" ht="9.9499999999999993" customHeight="1" x14ac:dyDescent="0.25">
      <c r="A27" s="195"/>
      <c r="B27" s="203"/>
      <c r="C27" s="201"/>
      <c r="D27" s="199"/>
      <c r="E27" s="176">
        <f>'Pontuaçoes Solo'!N27:N29</f>
        <v>0</v>
      </c>
      <c r="F27" s="126">
        <f>'Pontuaçoes Solo'!O27:O29</f>
        <v>0</v>
      </c>
      <c r="G27" s="126">
        <f>'Pontuaçoes Solo'!P27:P29</f>
        <v>0</v>
      </c>
      <c r="H27" s="126">
        <f>'Pontuaçoes Solo'!Q27:Q29</f>
        <v>0</v>
      </c>
      <c r="I27" s="126">
        <f>'Pontuaçoes Solo'!R27:R29</f>
        <v>0</v>
      </c>
      <c r="J27" s="126">
        <f>'Pontuaçoes Solo'!S27:S29</f>
        <v>0</v>
      </c>
      <c r="K27" s="126">
        <f>'Pontuaçoes Solo'!T27:T29</f>
        <v>0</v>
      </c>
      <c r="L27" s="126">
        <f>'Pontuaçoes Solo'!U27:U29</f>
        <v>0</v>
      </c>
      <c r="M27" s="126">
        <f>'Pontuaçoes Solo'!V27:V29</f>
        <v>0</v>
      </c>
      <c r="N27" s="126">
        <f>'Pontuaçoes Solo'!W27:W29</f>
        <v>0</v>
      </c>
      <c r="O27" s="126">
        <f>'Pontuaçoes Solo'!X27:X29</f>
        <v>0</v>
      </c>
      <c r="P27" s="126">
        <f>'Pontuaçoes Solo'!Y27:Y29</f>
        <v>0</v>
      </c>
      <c r="Q27" s="197">
        <f>(E27+F27)-P27</f>
        <v>0</v>
      </c>
      <c r="R27" s="173">
        <f>'Pontuaçoes Aparelho'!N27:N29</f>
        <v>0</v>
      </c>
      <c r="S27" s="145">
        <f>'Pontuaçoes Aparelho'!O27:O29</f>
        <v>0</v>
      </c>
      <c r="T27" s="145">
        <f>'Pontuaçoes Aparelho'!P27:P29</f>
        <v>0</v>
      </c>
      <c r="U27" s="145">
        <f>'Pontuaçoes Aparelho'!Q27:Q29</f>
        <v>0</v>
      </c>
      <c r="V27" s="145">
        <f>'Pontuaçoes Aparelho'!R27:R29</f>
        <v>0</v>
      </c>
      <c r="W27" s="145">
        <f>'Pontuaçoes Aparelho'!S27:S29</f>
        <v>0</v>
      </c>
      <c r="X27" s="145">
        <f>'Pontuaçoes Aparelho'!T27:T29</f>
        <v>0</v>
      </c>
      <c r="Y27" s="126">
        <f>'Pontuaçoes Aparelho'!U27:U29</f>
        <v>0</v>
      </c>
      <c r="Z27" s="126">
        <f>'Pontuaçoes Aparelho'!V27:V29</f>
        <v>0</v>
      </c>
      <c r="AA27" s="145">
        <f>'Pontuaçoes Aparelho'!W27:W29</f>
        <v>0</v>
      </c>
      <c r="AB27" s="145">
        <f>'Pontuaçoes Aparelho'!X27:X29</f>
        <v>0</v>
      </c>
      <c r="AC27" s="175">
        <f t="shared" ref="AC27" si="17">(R27+S27)-AB27</f>
        <v>0</v>
      </c>
      <c r="AD27" s="174">
        <f>'Pontuaçoes Aparelho'!Y27:Y29</f>
        <v>0</v>
      </c>
      <c r="AE27" s="173">
        <f>'Pontuaçoes Salto'!N27:N29</f>
        <v>0</v>
      </c>
      <c r="AF27" s="126">
        <f>'Pontuaçoes Salto'!O27:O29</f>
        <v>0</v>
      </c>
      <c r="AG27" s="145">
        <f>'Pontuaçoes Salto'!P27:P29</f>
        <v>0</v>
      </c>
      <c r="AH27" s="145">
        <f>'Pontuaçoes Salto'!Q27:Q29</f>
        <v>0</v>
      </c>
      <c r="AI27" s="145">
        <f>'Pontuaçoes Salto'!R27:R29</f>
        <v>0</v>
      </c>
      <c r="AJ27" s="145">
        <f>'Pontuaçoes Salto'!S27:S29</f>
        <v>0</v>
      </c>
      <c r="AK27" s="145">
        <f>'Pontuaçoes Salto'!T27:T29</f>
        <v>0</v>
      </c>
      <c r="AL27" s="145">
        <f>SUM(AG27:AK29)</f>
        <v>0</v>
      </c>
      <c r="AM27" s="205">
        <f t="shared" ref="AM27" si="18">(AE27+AF27)-AL27</f>
        <v>0</v>
      </c>
      <c r="AN27" s="209">
        <f>'Pontuaçoes Salto'!AB27:AB29</f>
        <v>0</v>
      </c>
      <c r="AO27" s="118">
        <f>'Pontuaçoes Salto'!AC27:AC29</f>
        <v>0</v>
      </c>
      <c r="AP27" s="145"/>
      <c r="AQ27" s="145"/>
      <c r="AR27" s="145"/>
      <c r="AS27" s="145"/>
      <c r="AT27" s="145"/>
      <c r="AU27" s="155">
        <f>SUM(AP27:AT29)</f>
        <v>0</v>
      </c>
      <c r="AV27" s="205">
        <f t="shared" ref="AV27" si="19">(AN27+AO27)-AU27</f>
        <v>0</v>
      </c>
      <c r="AW27" s="109">
        <f t="shared" ref="AW27" si="20">(AM27+AV27)/2</f>
        <v>0</v>
      </c>
      <c r="AX27" s="171">
        <f t="shared" ref="AX27" si="21">Q27+AC27+AW27</f>
        <v>0</v>
      </c>
      <c r="AY27" s="169">
        <f>RANK(AX27,$AX$12:$AX$161,0)</f>
        <v>1</v>
      </c>
    </row>
    <row r="28" spans="1:56" s="84" customFormat="1" ht="9.9499999999999993" customHeight="1" x14ac:dyDescent="0.25">
      <c r="A28" s="196"/>
      <c r="B28" s="204"/>
      <c r="C28" s="202"/>
      <c r="D28" s="200"/>
      <c r="E28" s="177"/>
      <c r="F28" s="127"/>
      <c r="G28" s="127"/>
      <c r="H28" s="127"/>
      <c r="I28" s="127"/>
      <c r="J28" s="127"/>
      <c r="K28" s="127"/>
      <c r="L28" s="127"/>
      <c r="M28" s="127"/>
      <c r="N28" s="127"/>
      <c r="O28" s="127"/>
      <c r="P28" s="127"/>
      <c r="Q28" s="198"/>
      <c r="R28" s="173"/>
      <c r="S28" s="145"/>
      <c r="T28" s="145"/>
      <c r="U28" s="145"/>
      <c r="V28" s="145"/>
      <c r="W28" s="145"/>
      <c r="X28" s="145"/>
      <c r="Y28" s="127"/>
      <c r="Z28" s="127"/>
      <c r="AA28" s="145"/>
      <c r="AB28" s="145"/>
      <c r="AC28" s="175"/>
      <c r="AD28" s="174"/>
      <c r="AE28" s="173"/>
      <c r="AF28" s="127"/>
      <c r="AG28" s="145"/>
      <c r="AH28" s="145"/>
      <c r="AI28" s="145"/>
      <c r="AJ28" s="145"/>
      <c r="AK28" s="145"/>
      <c r="AL28" s="145"/>
      <c r="AM28" s="205"/>
      <c r="AN28" s="209"/>
      <c r="AO28" s="119"/>
      <c r="AP28" s="145"/>
      <c r="AQ28" s="145"/>
      <c r="AR28" s="145"/>
      <c r="AS28" s="145"/>
      <c r="AT28" s="145"/>
      <c r="AU28" s="155"/>
      <c r="AV28" s="205"/>
      <c r="AW28" s="110"/>
      <c r="AX28" s="172"/>
      <c r="AY28" s="170"/>
    </row>
    <row r="29" spans="1:56" s="84" customFormat="1" ht="9.9499999999999993" customHeight="1" x14ac:dyDescent="0.25">
      <c r="A29" s="196"/>
      <c r="B29" s="204"/>
      <c r="C29" s="202"/>
      <c r="D29" s="200"/>
      <c r="E29" s="177"/>
      <c r="F29" s="127"/>
      <c r="G29" s="127"/>
      <c r="H29" s="127"/>
      <c r="I29" s="127"/>
      <c r="J29" s="127"/>
      <c r="K29" s="127"/>
      <c r="L29" s="127"/>
      <c r="M29" s="127"/>
      <c r="N29" s="127"/>
      <c r="O29" s="127"/>
      <c r="P29" s="127"/>
      <c r="Q29" s="198"/>
      <c r="R29" s="173"/>
      <c r="S29" s="145"/>
      <c r="T29" s="145"/>
      <c r="U29" s="145"/>
      <c r="V29" s="145"/>
      <c r="W29" s="145"/>
      <c r="X29" s="145"/>
      <c r="Y29" s="127"/>
      <c r="Z29" s="127"/>
      <c r="AA29" s="145"/>
      <c r="AB29" s="145"/>
      <c r="AC29" s="175"/>
      <c r="AD29" s="174"/>
      <c r="AE29" s="173"/>
      <c r="AF29" s="128"/>
      <c r="AG29" s="145"/>
      <c r="AH29" s="145"/>
      <c r="AI29" s="145"/>
      <c r="AJ29" s="145"/>
      <c r="AK29" s="145"/>
      <c r="AL29" s="145"/>
      <c r="AM29" s="205"/>
      <c r="AN29" s="209"/>
      <c r="AO29" s="120"/>
      <c r="AP29" s="145"/>
      <c r="AQ29" s="145"/>
      <c r="AR29" s="145"/>
      <c r="AS29" s="145"/>
      <c r="AT29" s="145"/>
      <c r="AU29" s="155"/>
      <c r="AV29" s="205"/>
      <c r="AW29" s="111"/>
      <c r="AX29" s="172"/>
      <c r="AY29" s="170"/>
    </row>
    <row r="30" spans="1:56" s="84" customFormat="1" ht="9.9499999999999993" customHeight="1" x14ac:dyDescent="0.25">
      <c r="A30" s="184"/>
      <c r="B30" s="182"/>
      <c r="C30" s="192"/>
      <c r="D30" s="190"/>
      <c r="E30" s="188">
        <f>'Pontuaçoes Solo'!N30:N32</f>
        <v>0</v>
      </c>
      <c r="F30" s="129">
        <f>'Pontuaçoes Solo'!O30:O32</f>
        <v>0</v>
      </c>
      <c r="G30" s="129">
        <f>'Pontuaçoes Solo'!P30:P32</f>
        <v>0</v>
      </c>
      <c r="H30" s="129">
        <f>'Pontuaçoes Solo'!Q30:Q32</f>
        <v>0</v>
      </c>
      <c r="I30" s="129">
        <f>'Pontuaçoes Solo'!R30:R32</f>
        <v>0</v>
      </c>
      <c r="J30" s="129">
        <f>'Pontuaçoes Solo'!S30:S32</f>
        <v>0</v>
      </c>
      <c r="K30" s="129">
        <f>'Pontuaçoes Solo'!T30:T32</f>
        <v>0</v>
      </c>
      <c r="L30" s="129">
        <f>'Pontuaçoes Solo'!U30:U32</f>
        <v>0</v>
      </c>
      <c r="M30" s="129">
        <f>'Pontuaçoes Solo'!V30:V32</f>
        <v>0</v>
      </c>
      <c r="N30" s="129">
        <f>'Pontuaçoes Solo'!W30:W32</f>
        <v>0</v>
      </c>
      <c r="O30" s="129">
        <f>'Pontuaçoes Solo'!X30:X32</f>
        <v>0</v>
      </c>
      <c r="P30" s="129">
        <f>'Pontuaçoes Solo'!Y30:Y32</f>
        <v>0</v>
      </c>
      <c r="Q30" s="186">
        <f>(E30+F30)-P30</f>
        <v>0</v>
      </c>
      <c r="R30" s="194">
        <f>'Pontuaçoes Aparelho'!N30:N32</f>
        <v>0</v>
      </c>
      <c r="S30" s="144">
        <f>'Pontuaçoes Aparelho'!O30:O32</f>
        <v>0</v>
      </c>
      <c r="T30" s="144">
        <f>'Pontuaçoes Aparelho'!P30:P32</f>
        <v>0</v>
      </c>
      <c r="U30" s="144">
        <f>'Pontuaçoes Aparelho'!Q30:Q32</f>
        <v>0</v>
      </c>
      <c r="V30" s="144">
        <f>'Pontuaçoes Aparelho'!R30:R32</f>
        <v>0</v>
      </c>
      <c r="W30" s="144">
        <f>'Pontuaçoes Aparelho'!S30:S32</f>
        <v>0</v>
      </c>
      <c r="X30" s="144">
        <f>'Pontuaçoes Aparelho'!T30:T32</f>
        <v>0</v>
      </c>
      <c r="Y30" s="129">
        <f>'Pontuaçoes Aparelho'!U30:U32</f>
        <v>0</v>
      </c>
      <c r="Z30" s="129">
        <f>'Pontuaçoes Aparelho'!V30:V32</f>
        <v>0</v>
      </c>
      <c r="AA30" s="144">
        <f>'Pontuaçoes Aparelho'!W30:W32</f>
        <v>0</v>
      </c>
      <c r="AB30" s="144">
        <f>'Pontuaçoes Aparelho'!X30:X32</f>
        <v>0</v>
      </c>
      <c r="AC30" s="168">
        <f>(R30+S30)-AB30</f>
        <v>0</v>
      </c>
      <c r="AD30" s="150">
        <f>'Pontuaçoes Aparelho'!Y30:Y32</f>
        <v>0</v>
      </c>
      <c r="AE30" s="194">
        <f>'Pontuaçoes Salto'!N30:N32</f>
        <v>0</v>
      </c>
      <c r="AF30" s="129">
        <f>'Pontuaçoes Salto'!O30:O32</f>
        <v>0</v>
      </c>
      <c r="AG30" s="144">
        <f>'Pontuaçoes Salto'!P30:P32</f>
        <v>0</v>
      </c>
      <c r="AH30" s="144">
        <f>'Pontuaçoes Salto'!Q30:Q32</f>
        <v>0</v>
      </c>
      <c r="AI30" s="144">
        <f>'Pontuaçoes Salto'!R30:R32</f>
        <v>0</v>
      </c>
      <c r="AJ30" s="144">
        <f>'Pontuaçoes Salto'!S30:S32</f>
        <v>0</v>
      </c>
      <c r="AK30" s="144">
        <f>'Pontuaçoes Salto'!T30:T32</f>
        <v>0</v>
      </c>
      <c r="AL30" s="144">
        <f>SUM(AG30:AK32)</f>
        <v>0</v>
      </c>
      <c r="AM30" s="206">
        <f t="shared" ref="AM30" si="22">(AE30+AF30)-AL30</f>
        <v>0</v>
      </c>
      <c r="AN30" s="207">
        <f>'Pontuaçoes Salto'!AB30:AB32</f>
        <v>0</v>
      </c>
      <c r="AO30" s="115">
        <f>'Pontuaçoes Salto'!AC30:AC32</f>
        <v>0</v>
      </c>
      <c r="AP30" s="144"/>
      <c r="AQ30" s="144"/>
      <c r="AR30" s="144"/>
      <c r="AS30" s="144"/>
      <c r="AT30" s="144"/>
      <c r="AU30" s="208">
        <f>SUM(AP30:AT32)</f>
        <v>0</v>
      </c>
      <c r="AV30" s="206">
        <f t="shared" ref="AV30" si="23">(AN30+AO30)-AU30</f>
        <v>0</v>
      </c>
      <c r="AW30" s="112">
        <f t="shared" ref="AW30" si="24">(AM30+AV30)/2</f>
        <v>0</v>
      </c>
      <c r="AX30" s="166">
        <f t="shared" ref="AX30" si="25">Q30+AC30+AW30</f>
        <v>0</v>
      </c>
      <c r="AY30" s="164">
        <f>RANK(AX30,$AX$12:$AX$161,0)</f>
        <v>1</v>
      </c>
    </row>
    <row r="31" spans="1:56" s="84" customFormat="1" ht="9.9499999999999993" customHeight="1" x14ac:dyDescent="0.25">
      <c r="A31" s="185"/>
      <c r="B31" s="183"/>
      <c r="C31" s="193"/>
      <c r="D31" s="191"/>
      <c r="E31" s="189"/>
      <c r="F31" s="130"/>
      <c r="G31" s="130"/>
      <c r="H31" s="130"/>
      <c r="I31" s="130"/>
      <c r="J31" s="130"/>
      <c r="K31" s="130"/>
      <c r="L31" s="130"/>
      <c r="M31" s="130"/>
      <c r="N31" s="130"/>
      <c r="O31" s="130"/>
      <c r="P31" s="130"/>
      <c r="Q31" s="187"/>
      <c r="R31" s="194"/>
      <c r="S31" s="144"/>
      <c r="T31" s="144"/>
      <c r="U31" s="144"/>
      <c r="V31" s="144"/>
      <c r="W31" s="144"/>
      <c r="X31" s="144"/>
      <c r="Y31" s="130"/>
      <c r="Z31" s="130"/>
      <c r="AA31" s="144"/>
      <c r="AB31" s="144"/>
      <c r="AC31" s="168"/>
      <c r="AD31" s="150"/>
      <c r="AE31" s="194"/>
      <c r="AF31" s="130"/>
      <c r="AG31" s="144"/>
      <c r="AH31" s="144"/>
      <c r="AI31" s="144"/>
      <c r="AJ31" s="144"/>
      <c r="AK31" s="144"/>
      <c r="AL31" s="144"/>
      <c r="AM31" s="206"/>
      <c r="AN31" s="207"/>
      <c r="AO31" s="116"/>
      <c r="AP31" s="144"/>
      <c r="AQ31" s="144"/>
      <c r="AR31" s="144"/>
      <c r="AS31" s="144"/>
      <c r="AT31" s="144"/>
      <c r="AU31" s="208"/>
      <c r="AV31" s="206"/>
      <c r="AW31" s="113"/>
      <c r="AX31" s="167"/>
      <c r="AY31" s="165"/>
    </row>
    <row r="32" spans="1:56" s="84" customFormat="1" ht="9.9499999999999993" customHeight="1" x14ac:dyDescent="0.25">
      <c r="A32" s="185"/>
      <c r="B32" s="183"/>
      <c r="C32" s="193"/>
      <c r="D32" s="191"/>
      <c r="E32" s="189"/>
      <c r="F32" s="130"/>
      <c r="G32" s="130"/>
      <c r="H32" s="130"/>
      <c r="I32" s="130"/>
      <c r="J32" s="130"/>
      <c r="K32" s="130"/>
      <c r="L32" s="130"/>
      <c r="M32" s="130"/>
      <c r="N32" s="130"/>
      <c r="O32" s="130"/>
      <c r="P32" s="130"/>
      <c r="Q32" s="187"/>
      <c r="R32" s="194"/>
      <c r="S32" s="144"/>
      <c r="T32" s="144"/>
      <c r="U32" s="144"/>
      <c r="V32" s="144"/>
      <c r="W32" s="144"/>
      <c r="X32" s="144"/>
      <c r="Y32" s="130"/>
      <c r="Z32" s="130"/>
      <c r="AA32" s="144"/>
      <c r="AB32" s="144"/>
      <c r="AC32" s="168"/>
      <c r="AD32" s="150"/>
      <c r="AE32" s="194"/>
      <c r="AF32" s="131"/>
      <c r="AG32" s="144"/>
      <c r="AH32" s="144"/>
      <c r="AI32" s="144"/>
      <c r="AJ32" s="144"/>
      <c r="AK32" s="144"/>
      <c r="AL32" s="144"/>
      <c r="AM32" s="206"/>
      <c r="AN32" s="207"/>
      <c r="AO32" s="117"/>
      <c r="AP32" s="144"/>
      <c r="AQ32" s="144"/>
      <c r="AR32" s="144"/>
      <c r="AS32" s="144"/>
      <c r="AT32" s="144"/>
      <c r="AU32" s="208"/>
      <c r="AV32" s="206"/>
      <c r="AW32" s="114"/>
      <c r="AX32" s="167"/>
      <c r="AY32" s="165"/>
    </row>
    <row r="33" spans="1:55" s="84" customFormat="1" ht="9.9499999999999993" customHeight="1" x14ac:dyDescent="0.25">
      <c r="A33" s="195"/>
      <c r="B33" s="203"/>
      <c r="C33" s="201"/>
      <c r="D33" s="199"/>
      <c r="E33" s="176">
        <f>'Pontuaçoes Solo'!N33:N35</f>
        <v>0</v>
      </c>
      <c r="F33" s="126">
        <f>'Pontuaçoes Solo'!O33:O35</f>
        <v>0</v>
      </c>
      <c r="G33" s="126">
        <f>'Pontuaçoes Solo'!P33:P35</f>
        <v>0</v>
      </c>
      <c r="H33" s="126">
        <f>'Pontuaçoes Solo'!Q33:Q35</f>
        <v>0</v>
      </c>
      <c r="I33" s="126">
        <f>'Pontuaçoes Solo'!R33:R35</f>
        <v>0</v>
      </c>
      <c r="J33" s="126">
        <f>'Pontuaçoes Solo'!S33:S35</f>
        <v>0</v>
      </c>
      <c r="K33" s="126">
        <f>'Pontuaçoes Solo'!T33:T35</f>
        <v>0</v>
      </c>
      <c r="L33" s="126">
        <f>'Pontuaçoes Solo'!U33:U35</f>
        <v>0</v>
      </c>
      <c r="M33" s="126">
        <f>'Pontuaçoes Solo'!V33:V35</f>
        <v>0</v>
      </c>
      <c r="N33" s="126">
        <f>'Pontuaçoes Solo'!W33:W35</f>
        <v>0</v>
      </c>
      <c r="O33" s="126">
        <f>'Pontuaçoes Solo'!X33:X35</f>
        <v>0</v>
      </c>
      <c r="P33" s="126">
        <f>'Pontuaçoes Solo'!Y33:Y35</f>
        <v>0</v>
      </c>
      <c r="Q33" s="197">
        <f>(E33+F33)-P33</f>
        <v>0</v>
      </c>
      <c r="R33" s="173">
        <f>'Pontuaçoes Aparelho'!N33:N35</f>
        <v>0</v>
      </c>
      <c r="S33" s="145">
        <f>'Pontuaçoes Aparelho'!O33:O35</f>
        <v>0</v>
      </c>
      <c r="T33" s="145">
        <f>'Pontuaçoes Aparelho'!P33:P35</f>
        <v>0</v>
      </c>
      <c r="U33" s="145">
        <f>'Pontuaçoes Aparelho'!Q33:Q35</f>
        <v>0</v>
      </c>
      <c r="V33" s="145">
        <f>'Pontuaçoes Aparelho'!R33:R35</f>
        <v>0</v>
      </c>
      <c r="W33" s="145">
        <f>'Pontuaçoes Aparelho'!S33:S35</f>
        <v>0</v>
      </c>
      <c r="X33" s="145">
        <f>'Pontuaçoes Aparelho'!T33:T35</f>
        <v>0</v>
      </c>
      <c r="Y33" s="126">
        <f>'Pontuaçoes Aparelho'!U33:U35</f>
        <v>0</v>
      </c>
      <c r="Z33" s="126">
        <f>'Pontuaçoes Aparelho'!V33:V35</f>
        <v>0</v>
      </c>
      <c r="AA33" s="145">
        <f>'Pontuaçoes Aparelho'!W33:W35</f>
        <v>0</v>
      </c>
      <c r="AB33" s="145">
        <f>'Pontuaçoes Aparelho'!X33:X35</f>
        <v>0</v>
      </c>
      <c r="AC33" s="175">
        <f t="shared" ref="AC33" si="26">(R33+S33)-AB33</f>
        <v>0</v>
      </c>
      <c r="AD33" s="174">
        <f>'Pontuaçoes Aparelho'!Y33:Y35</f>
        <v>0</v>
      </c>
      <c r="AE33" s="173">
        <f>'Pontuaçoes Salto'!N33:N35</f>
        <v>0</v>
      </c>
      <c r="AF33" s="126">
        <f>'Pontuaçoes Salto'!O33:O35</f>
        <v>0</v>
      </c>
      <c r="AG33" s="145">
        <f>'Pontuaçoes Salto'!P33:P35</f>
        <v>0</v>
      </c>
      <c r="AH33" s="145">
        <f>'Pontuaçoes Salto'!Q33:Q35</f>
        <v>0</v>
      </c>
      <c r="AI33" s="145">
        <f>'Pontuaçoes Salto'!R33:R35</f>
        <v>0</v>
      </c>
      <c r="AJ33" s="145">
        <f>'Pontuaçoes Salto'!S33:S35</f>
        <v>0</v>
      </c>
      <c r="AK33" s="145">
        <f>'Pontuaçoes Salto'!T33:T35</f>
        <v>0</v>
      </c>
      <c r="AL33" s="145">
        <f>SUM(AG33:AK35)</f>
        <v>0</v>
      </c>
      <c r="AM33" s="205">
        <f t="shared" ref="AM33" si="27">(AE33+AF33)-AL33</f>
        <v>0</v>
      </c>
      <c r="AN33" s="209">
        <f>'Pontuaçoes Salto'!AB33:AB35</f>
        <v>0</v>
      </c>
      <c r="AO33" s="118">
        <f>'Pontuaçoes Salto'!AC33:AC35</f>
        <v>0</v>
      </c>
      <c r="AP33" s="145"/>
      <c r="AQ33" s="145"/>
      <c r="AR33" s="145"/>
      <c r="AS33" s="145"/>
      <c r="AT33" s="145"/>
      <c r="AU33" s="155">
        <f>SUM(AP33:AT35)</f>
        <v>0</v>
      </c>
      <c r="AV33" s="205">
        <f t="shared" ref="AV33" si="28">(AN33+AO33)-AU33</f>
        <v>0</v>
      </c>
      <c r="AW33" s="109">
        <f t="shared" ref="AW33" si="29">(AM33+AV33)/2</f>
        <v>0</v>
      </c>
      <c r="AX33" s="171">
        <f t="shared" ref="AX33" si="30">Q33+AC33+AW33</f>
        <v>0</v>
      </c>
      <c r="AY33" s="169">
        <f>RANK(AX33,$AX$12:$AX$161,0)</f>
        <v>1</v>
      </c>
    </row>
    <row r="34" spans="1:55" s="84" customFormat="1" ht="9.9499999999999993" customHeight="1" x14ac:dyDescent="0.25">
      <c r="A34" s="196"/>
      <c r="B34" s="204"/>
      <c r="C34" s="202"/>
      <c r="D34" s="200"/>
      <c r="E34" s="177"/>
      <c r="F34" s="127"/>
      <c r="G34" s="127"/>
      <c r="H34" s="127"/>
      <c r="I34" s="127"/>
      <c r="J34" s="127"/>
      <c r="K34" s="127"/>
      <c r="L34" s="127"/>
      <c r="M34" s="127"/>
      <c r="N34" s="127"/>
      <c r="O34" s="127"/>
      <c r="P34" s="127"/>
      <c r="Q34" s="198"/>
      <c r="R34" s="173"/>
      <c r="S34" s="145"/>
      <c r="T34" s="145"/>
      <c r="U34" s="145"/>
      <c r="V34" s="145"/>
      <c r="W34" s="145"/>
      <c r="X34" s="145"/>
      <c r="Y34" s="127"/>
      <c r="Z34" s="127"/>
      <c r="AA34" s="145"/>
      <c r="AB34" s="145"/>
      <c r="AC34" s="175"/>
      <c r="AD34" s="174"/>
      <c r="AE34" s="173"/>
      <c r="AF34" s="127"/>
      <c r="AG34" s="145"/>
      <c r="AH34" s="145"/>
      <c r="AI34" s="145"/>
      <c r="AJ34" s="145"/>
      <c r="AK34" s="145"/>
      <c r="AL34" s="145"/>
      <c r="AM34" s="205"/>
      <c r="AN34" s="209"/>
      <c r="AO34" s="119"/>
      <c r="AP34" s="145"/>
      <c r="AQ34" s="145"/>
      <c r="AR34" s="145"/>
      <c r="AS34" s="145"/>
      <c r="AT34" s="145"/>
      <c r="AU34" s="155"/>
      <c r="AV34" s="205"/>
      <c r="AW34" s="110"/>
      <c r="AX34" s="172"/>
      <c r="AY34" s="170"/>
    </row>
    <row r="35" spans="1:55" s="84" customFormat="1" ht="9.9499999999999993" customHeight="1" x14ac:dyDescent="0.25">
      <c r="A35" s="196"/>
      <c r="B35" s="204"/>
      <c r="C35" s="202"/>
      <c r="D35" s="200"/>
      <c r="E35" s="177"/>
      <c r="F35" s="127"/>
      <c r="G35" s="127"/>
      <c r="H35" s="127"/>
      <c r="I35" s="127"/>
      <c r="J35" s="127"/>
      <c r="K35" s="127"/>
      <c r="L35" s="127"/>
      <c r="M35" s="127"/>
      <c r="N35" s="127"/>
      <c r="O35" s="127"/>
      <c r="P35" s="127"/>
      <c r="Q35" s="198"/>
      <c r="R35" s="173"/>
      <c r="S35" s="145"/>
      <c r="T35" s="145"/>
      <c r="U35" s="145"/>
      <c r="V35" s="145"/>
      <c r="W35" s="145"/>
      <c r="X35" s="145"/>
      <c r="Y35" s="127"/>
      <c r="Z35" s="127"/>
      <c r="AA35" s="145"/>
      <c r="AB35" s="145"/>
      <c r="AC35" s="175"/>
      <c r="AD35" s="174"/>
      <c r="AE35" s="173"/>
      <c r="AF35" s="128"/>
      <c r="AG35" s="145"/>
      <c r="AH35" s="145"/>
      <c r="AI35" s="145"/>
      <c r="AJ35" s="145"/>
      <c r="AK35" s="145"/>
      <c r="AL35" s="145"/>
      <c r="AM35" s="205"/>
      <c r="AN35" s="209"/>
      <c r="AO35" s="120"/>
      <c r="AP35" s="145"/>
      <c r="AQ35" s="145"/>
      <c r="AR35" s="145"/>
      <c r="AS35" s="145"/>
      <c r="AT35" s="145"/>
      <c r="AU35" s="155"/>
      <c r="AV35" s="205"/>
      <c r="AW35" s="111"/>
      <c r="AX35" s="172"/>
      <c r="AY35" s="170"/>
    </row>
    <row r="36" spans="1:55" s="84" customFormat="1" ht="9.9499999999999993" customHeight="1" x14ac:dyDescent="0.25">
      <c r="A36" s="184"/>
      <c r="B36" s="182"/>
      <c r="C36" s="192"/>
      <c r="D36" s="190"/>
      <c r="E36" s="188">
        <f>'Pontuaçoes Solo'!N36:N38</f>
        <v>0</v>
      </c>
      <c r="F36" s="129">
        <f>'Pontuaçoes Solo'!O36:O38</f>
        <v>0</v>
      </c>
      <c r="G36" s="129">
        <f>'Pontuaçoes Solo'!P36:P38</f>
        <v>0</v>
      </c>
      <c r="H36" s="129">
        <f>'Pontuaçoes Solo'!Q36:Q38</f>
        <v>0</v>
      </c>
      <c r="I36" s="129">
        <f>'Pontuaçoes Solo'!R36:R38</f>
        <v>0</v>
      </c>
      <c r="J36" s="129">
        <f>'Pontuaçoes Solo'!S36:S38</f>
        <v>0</v>
      </c>
      <c r="K36" s="129">
        <f>'Pontuaçoes Solo'!T36:T38</f>
        <v>0</v>
      </c>
      <c r="L36" s="129">
        <f>'Pontuaçoes Solo'!U36:U38</f>
        <v>0</v>
      </c>
      <c r="M36" s="129">
        <f>'Pontuaçoes Solo'!V36:V38</f>
        <v>0</v>
      </c>
      <c r="N36" s="129">
        <f>'Pontuaçoes Solo'!W36:W38</f>
        <v>0</v>
      </c>
      <c r="O36" s="129">
        <f>'Pontuaçoes Solo'!X36:X38</f>
        <v>0</v>
      </c>
      <c r="P36" s="129">
        <f>'Pontuaçoes Solo'!Y36:Y38</f>
        <v>0</v>
      </c>
      <c r="Q36" s="186">
        <f>(E36+F36)-P36</f>
        <v>0</v>
      </c>
      <c r="R36" s="194">
        <f>'Pontuaçoes Aparelho'!N36:N38</f>
        <v>0</v>
      </c>
      <c r="S36" s="144">
        <f>'Pontuaçoes Aparelho'!O36:O38</f>
        <v>0</v>
      </c>
      <c r="T36" s="144">
        <f>'Pontuaçoes Aparelho'!P36:P38</f>
        <v>0</v>
      </c>
      <c r="U36" s="144">
        <f>'Pontuaçoes Aparelho'!Q36:Q38</f>
        <v>0</v>
      </c>
      <c r="V36" s="144">
        <f>'Pontuaçoes Aparelho'!R36:R38</f>
        <v>0</v>
      </c>
      <c r="W36" s="144">
        <f>'Pontuaçoes Aparelho'!S36:S38</f>
        <v>0</v>
      </c>
      <c r="X36" s="144">
        <f>'Pontuaçoes Aparelho'!T36:T38</f>
        <v>0</v>
      </c>
      <c r="Y36" s="129">
        <f>'Pontuaçoes Aparelho'!U36:U38</f>
        <v>0</v>
      </c>
      <c r="Z36" s="129">
        <f>'Pontuaçoes Aparelho'!V36:V38</f>
        <v>0</v>
      </c>
      <c r="AA36" s="144">
        <f>'Pontuaçoes Aparelho'!W36:W38</f>
        <v>0</v>
      </c>
      <c r="AB36" s="144">
        <f>'Pontuaçoes Aparelho'!X36:X38</f>
        <v>0</v>
      </c>
      <c r="AC36" s="168">
        <f>(R36+S36)-AB36</f>
        <v>0</v>
      </c>
      <c r="AD36" s="150">
        <f>'Pontuaçoes Aparelho'!Y36:Y38</f>
        <v>0</v>
      </c>
      <c r="AE36" s="194">
        <f>'Pontuaçoes Salto'!N36:N38</f>
        <v>0</v>
      </c>
      <c r="AF36" s="129">
        <f>'Pontuaçoes Salto'!O36:O38</f>
        <v>0</v>
      </c>
      <c r="AG36" s="144">
        <f>'Pontuaçoes Salto'!P36:P38</f>
        <v>0</v>
      </c>
      <c r="AH36" s="144">
        <f>'Pontuaçoes Salto'!Q36:Q38</f>
        <v>0</v>
      </c>
      <c r="AI36" s="144">
        <f>'Pontuaçoes Salto'!R36:R38</f>
        <v>0</v>
      </c>
      <c r="AJ36" s="144">
        <f>'Pontuaçoes Salto'!S36:S38</f>
        <v>0</v>
      </c>
      <c r="AK36" s="144">
        <f>'Pontuaçoes Salto'!T36:T38</f>
        <v>0</v>
      </c>
      <c r="AL36" s="144">
        <f>SUM(AG36:AK38)</f>
        <v>0</v>
      </c>
      <c r="AM36" s="206">
        <f t="shared" ref="AM36" si="31">(AE36+AF36)-AL36</f>
        <v>0</v>
      </c>
      <c r="AN36" s="207">
        <f>'Pontuaçoes Salto'!AB36:AB38</f>
        <v>0</v>
      </c>
      <c r="AO36" s="115">
        <f>'Pontuaçoes Salto'!AC36:AC38</f>
        <v>0</v>
      </c>
      <c r="AP36" s="144"/>
      <c r="AQ36" s="144"/>
      <c r="AR36" s="144"/>
      <c r="AS36" s="144"/>
      <c r="AT36" s="144"/>
      <c r="AU36" s="208">
        <f>SUM(AP36:AT38)</f>
        <v>0</v>
      </c>
      <c r="AV36" s="206">
        <f t="shared" ref="AV36" si="32">(AN36+AO36)-AU36</f>
        <v>0</v>
      </c>
      <c r="AW36" s="112">
        <f t="shared" ref="AW36" si="33">(AM36+AV36)/2</f>
        <v>0</v>
      </c>
      <c r="AX36" s="166">
        <f t="shared" ref="AX36" si="34">Q36+AC36+AW36</f>
        <v>0</v>
      </c>
      <c r="AY36" s="164">
        <f>RANK(AX36,$AX$12:$AX$161,0)</f>
        <v>1</v>
      </c>
    </row>
    <row r="37" spans="1:55" s="84" customFormat="1" ht="9.9499999999999993" customHeight="1" x14ac:dyDescent="0.25">
      <c r="A37" s="185"/>
      <c r="B37" s="183"/>
      <c r="C37" s="193"/>
      <c r="D37" s="191"/>
      <c r="E37" s="189"/>
      <c r="F37" s="130"/>
      <c r="G37" s="130"/>
      <c r="H37" s="130"/>
      <c r="I37" s="130"/>
      <c r="J37" s="130"/>
      <c r="K37" s="130"/>
      <c r="L37" s="130"/>
      <c r="M37" s="130"/>
      <c r="N37" s="130"/>
      <c r="O37" s="130"/>
      <c r="P37" s="130"/>
      <c r="Q37" s="187"/>
      <c r="R37" s="194"/>
      <c r="S37" s="144"/>
      <c r="T37" s="144"/>
      <c r="U37" s="144"/>
      <c r="V37" s="144"/>
      <c r="W37" s="144"/>
      <c r="X37" s="144"/>
      <c r="Y37" s="130"/>
      <c r="Z37" s="130"/>
      <c r="AA37" s="144"/>
      <c r="AB37" s="144"/>
      <c r="AC37" s="168"/>
      <c r="AD37" s="150"/>
      <c r="AE37" s="194"/>
      <c r="AF37" s="130"/>
      <c r="AG37" s="144"/>
      <c r="AH37" s="144"/>
      <c r="AI37" s="144"/>
      <c r="AJ37" s="144"/>
      <c r="AK37" s="144"/>
      <c r="AL37" s="144"/>
      <c r="AM37" s="206"/>
      <c r="AN37" s="207"/>
      <c r="AO37" s="116"/>
      <c r="AP37" s="144"/>
      <c r="AQ37" s="144"/>
      <c r="AR37" s="144"/>
      <c r="AS37" s="144"/>
      <c r="AT37" s="144"/>
      <c r="AU37" s="208"/>
      <c r="AV37" s="206"/>
      <c r="AW37" s="113"/>
      <c r="AX37" s="167"/>
      <c r="AY37" s="165"/>
    </row>
    <row r="38" spans="1:55" s="84" customFormat="1" ht="9.9499999999999993" customHeight="1" x14ac:dyDescent="0.25">
      <c r="A38" s="185"/>
      <c r="B38" s="183"/>
      <c r="C38" s="193"/>
      <c r="D38" s="191"/>
      <c r="E38" s="189"/>
      <c r="F38" s="130"/>
      <c r="G38" s="130"/>
      <c r="H38" s="130"/>
      <c r="I38" s="130"/>
      <c r="J38" s="130"/>
      <c r="K38" s="130"/>
      <c r="L38" s="130"/>
      <c r="M38" s="130"/>
      <c r="N38" s="130"/>
      <c r="O38" s="130"/>
      <c r="P38" s="130"/>
      <c r="Q38" s="187"/>
      <c r="R38" s="194"/>
      <c r="S38" s="144"/>
      <c r="T38" s="144"/>
      <c r="U38" s="144"/>
      <c r="V38" s="144"/>
      <c r="W38" s="144"/>
      <c r="X38" s="144"/>
      <c r="Y38" s="130"/>
      <c r="Z38" s="130"/>
      <c r="AA38" s="144"/>
      <c r="AB38" s="144"/>
      <c r="AC38" s="168"/>
      <c r="AD38" s="150"/>
      <c r="AE38" s="194"/>
      <c r="AF38" s="131"/>
      <c r="AG38" s="144"/>
      <c r="AH38" s="144"/>
      <c r="AI38" s="144"/>
      <c r="AJ38" s="144"/>
      <c r="AK38" s="144"/>
      <c r="AL38" s="144"/>
      <c r="AM38" s="206"/>
      <c r="AN38" s="207"/>
      <c r="AO38" s="117"/>
      <c r="AP38" s="144"/>
      <c r="AQ38" s="144"/>
      <c r="AR38" s="144"/>
      <c r="AS38" s="144"/>
      <c r="AT38" s="144"/>
      <c r="AU38" s="208"/>
      <c r="AV38" s="206"/>
      <c r="AW38" s="114"/>
      <c r="AX38" s="167"/>
      <c r="AY38" s="165"/>
    </row>
    <row r="39" spans="1:55" s="84" customFormat="1" ht="9.9499999999999993" customHeight="1" x14ac:dyDescent="0.25">
      <c r="A39" s="195"/>
      <c r="B39" s="203"/>
      <c r="C39" s="201"/>
      <c r="D39" s="199"/>
      <c r="E39" s="176">
        <f>'Pontuaçoes Solo'!N39:N41</f>
        <v>0</v>
      </c>
      <c r="F39" s="126">
        <f>'Pontuaçoes Solo'!O39:O41</f>
        <v>0</v>
      </c>
      <c r="G39" s="126">
        <f>'Pontuaçoes Solo'!P39:P41</f>
        <v>0</v>
      </c>
      <c r="H39" s="126">
        <f>'Pontuaçoes Solo'!Q39:Q41</f>
        <v>0</v>
      </c>
      <c r="I39" s="126">
        <f>'Pontuaçoes Solo'!R39:R41</f>
        <v>0</v>
      </c>
      <c r="J39" s="126">
        <f>'Pontuaçoes Solo'!S39:S41</f>
        <v>0</v>
      </c>
      <c r="K39" s="126">
        <f>'Pontuaçoes Solo'!T39:T41</f>
        <v>0</v>
      </c>
      <c r="L39" s="126">
        <f>'Pontuaçoes Solo'!U39:U41</f>
        <v>0</v>
      </c>
      <c r="M39" s="126">
        <f>'Pontuaçoes Solo'!V39:V41</f>
        <v>0</v>
      </c>
      <c r="N39" s="126">
        <f>'Pontuaçoes Solo'!W39:W41</f>
        <v>0</v>
      </c>
      <c r="O39" s="126">
        <f>'Pontuaçoes Solo'!X39:X41</f>
        <v>0</v>
      </c>
      <c r="P39" s="126">
        <f>'Pontuaçoes Solo'!Y39:Y41</f>
        <v>0</v>
      </c>
      <c r="Q39" s="197">
        <f>(E39+F39)-P39</f>
        <v>0</v>
      </c>
      <c r="R39" s="173">
        <f>'Pontuaçoes Aparelho'!N39:N41</f>
        <v>0</v>
      </c>
      <c r="S39" s="145">
        <f>'Pontuaçoes Aparelho'!O39:O41</f>
        <v>0</v>
      </c>
      <c r="T39" s="145">
        <f>'Pontuaçoes Aparelho'!P39:P41</f>
        <v>0</v>
      </c>
      <c r="U39" s="145">
        <f>'Pontuaçoes Aparelho'!Q39:Q41</f>
        <v>0</v>
      </c>
      <c r="V39" s="145">
        <f>'Pontuaçoes Aparelho'!R39:R41</f>
        <v>0</v>
      </c>
      <c r="W39" s="145">
        <f>'Pontuaçoes Aparelho'!S39:S41</f>
        <v>0</v>
      </c>
      <c r="X39" s="145">
        <f>'Pontuaçoes Aparelho'!T39:T41</f>
        <v>0</v>
      </c>
      <c r="Y39" s="126">
        <f>'Pontuaçoes Aparelho'!U39:U41</f>
        <v>0</v>
      </c>
      <c r="Z39" s="126">
        <f>'Pontuaçoes Aparelho'!V39:V41</f>
        <v>0</v>
      </c>
      <c r="AA39" s="145">
        <f>'Pontuaçoes Aparelho'!W39:W41</f>
        <v>0</v>
      </c>
      <c r="AB39" s="145">
        <f>'Pontuaçoes Aparelho'!X39:X41</f>
        <v>0</v>
      </c>
      <c r="AC39" s="175">
        <f t="shared" ref="AC39" si="35">(R39+S39)-AB39</f>
        <v>0</v>
      </c>
      <c r="AD39" s="174">
        <f>'Pontuaçoes Aparelho'!Y39:Y41</f>
        <v>0</v>
      </c>
      <c r="AE39" s="173">
        <f>'Pontuaçoes Salto'!N39:N41</f>
        <v>0</v>
      </c>
      <c r="AF39" s="126">
        <f>'Pontuaçoes Salto'!O39:O41</f>
        <v>0</v>
      </c>
      <c r="AG39" s="145">
        <f>'Pontuaçoes Salto'!P39:P41</f>
        <v>0</v>
      </c>
      <c r="AH39" s="145">
        <f>'Pontuaçoes Salto'!Q39:Q41</f>
        <v>0</v>
      </c>
      <c r="AI39" s="145">
        <f>'Pontuaçoes Salto'!R39:R41</f>
        <v>0</v>
      </c>
      <c r="AJ39" s="145">
        <f>'Pontuaçoes Salto'!S39:S41</f>
        <v>0</v>
      </c>
      <c r="AK39" s="145">
        <f>'Pontuaçoes Salto'!T39:T41</f>
        <v>0</v>
      </c>
      <c r="AL39" s="145">
        <f>SUM(AG39:AK41)</f>
        <v>0</v>
      </c>
      <c r="AM39" s="205">
        <f t="shared" ref="AM39" si="36">(AE39+AF39)-AL39</f>
        <v>0</v>
      </c>
      <c r="AN39" s="209">
        <f>'Pontuaçoes Salto'!AB39:AB41</f>
        <v>0</v>
      </c>
      <c r="AO39" s="118">
        <f>'Pontuaçoes Salto'!AC39:AC41</f>
        <v>0</v>
      </c>
      <c r="AP39" s="155"/>
      <c r="AQ39" s="155"/>
      <c r="AR39" s="155"/>
      <c r="AS39" s="155"/>
      <c r="AT39" s="155"/>
      <c r="AU39" s="155">
        <f>SUM(AP39:AT41)</f>
        <v>0</v>
      </c>
      <c r="AV39" s="205">
        <f t="shared" ref="AV39" si="37">(AN39+AO39)-AU39</f>
        <v>0</v>
      </c>
      <c r="AW39" s="109">
        <f t="shared" ref="AW39" si="38">(AM39+AV39)/2</f>
        <v>0</v>
      </c>
      <c r="AX39" s="171">
        <f t="shared" ref="AX39" si="39">Q39+AC39+AW39</f>
        <v>0</v>
      </c>
      <c r="AY39" s="169">
        <f>RANK(AX39,$AX$12:$AX$161,0)</f>
        <v>1</v>
      </c>
    </row>
    <row r="40" spans="1:55" s="84" customFormat="1" ht="9.9499999999999993" customHeight="1" x14ac:dyDescent="0.25">
      <c r="A40" s="196"/>
      <c r="B40" s="204"/>
      <c r="C40" s="202"/>
      <c r="D40" s="200"/>
      <c r="E40" s="177"/>
      <c r="F40" s="127"/>
      <c r="G40" s="127"/>
      <c r="H40" s="127"/>
      <c r="I40" s="127"/>
      <c r="J40" s="127"/>
      <c r="K40" s="127"/>
      <c r="L40" s="127"/>
      <c r="M40" s="127"/>
      <c r="N40" s="127"/>
      <c r="O40" s="127"/>
      <c r="P40" s="127"/>
      <c r="Q40" s="198"/>
      <c r="R40" s="173"/>
      <c r="S40" s="145"/>
      <c r="T40" s="145"/>
      <c r="U40" s="145"/>
      <c r="V40" s="145"/>
      <c r="W40" s="145"/>
      <c r="X40" s="145"/>
      <c r="Y40" s="127"/>
      <c r="Z40" s="127"/>
      <c r="AA40" s="145"/>
      <c r="AB40" s="145"/>
      <c r="AC40" s="175"/>
      <c r="AD40" s="174"/>
      <c r="AE40" s="173"/>
      <c r="AF40" s="127"/>
      <c r="AG40" s="145"/>
      <c r="AH40" s="145"/>
      <c r="AI40" s="145"/>
      <c r="AJ40" s="145"/>
      <c r="AK40" s="145"/>
      <c r="AL40" s="145"/>
      <c r="AM40" s="205"/>
      <c r="AN40" s="209"/>
      <c r="AO40" s="119"/>
      <c r="AP40" s="155"/>
      <c r="AQ40" s="155"/>
      <c r="AR40" s="155"/>
      <c r="AS40" s="155"/>
      <c r="AT40" s="155"/>
      <c r="AU40" s="155"/>
      <c r="AV40" s="205"/>
      <c r="AW40" s="110"/>
      <c r="AX40" s="172"/>
      <c r="AY40" s="170"/>
    </row>
    <row r="41" spans="1:55" s="84" customFormat="1" ht="9.9499999999999993" customHeight="1" x14ac:dyDescent="0.25">
      <c r="A41" s="196"/>
      <c r="B41" s="204"/>
      <c r="C41" s="202"/>
      <c r="D41" s="200"/>
      <c r="E41" s="177"/>
      <c r="F41" s="127"/>
      <c r="G41" s="127"/>
      <c r="H41" s="127"/>
      <c r="I41" s="127"/>
      <c r="J41" s="127"/>
      <c r="K41" s="127"/>
      <c r="L41" s="127"/>
      <c r="M41" s="127"/>
      <c r="N41" s="127"/>
      <c r="O41" s="127"/>
      <c r="P41" s="127"/>
      <c r="Q41" s="198"/>
      <c r="R41" s="173"/>
      <c r="S41" s="145"/>
      <c r="T41" s="145"/>
      <c r="U41" s="145"/>
      <c r="V41" s="145"/>
      <c r="W41" s="145"/>
      <c r="X41" s="145"/>
      <c r="Y41" s="127"/>
      <c r="Z41" s="127"/>
      <c r="AA41" s="145"/>
      <c r="AB41" s="145"/>
      <c r="AC41" s="175"/>
      <c r="AD41" s="174"/>
      <c r="AE41" s="173"/>
      <c r="AF41" s="128"/>
      <c r="AG41" s="145"/>
      <c r="AH41" s="145"/>
      <c r="AI41" s="145"/>
      <c r="AJ41" s="145"/>
      <c r="AK41" s="145"/>
      <c r="AL41" s="145"/>
      <c r="AM41" s="205"/>
      <c r="AN41" s="209"/>
      <c r="AO41" s="120"/>
      <c r="AP41" s="155"/>
      <c r="AQ41" s="155"/>
      <c r="AR41" s="155"/>
      <c r="AS41" s="155"/>
      <c r="AT41" s="155"/>
      <c r="AU41" s="155"/>
      <c r="AV41" s="205"/>
      <c r="AW41" s="111"/>
      <c r="AX41" s="172"/>
      <c r="AY41" s="170"/>
    </row>
    <row r="42" spans="1:55" ht="9.9499999999999993" customHeight="1" x14ac:dyDescent="0.25">
      <c r="A42" s="184"/>
      <c r="B42" s="182"/>
      <c r="C42" s="192"/>
      <c r="D42" s="190"/>
      <c r="E42" s="188">
        <f>'Pontuaçoes Solo'!N42:N44</f>
        <v>0</v>
      </c>
      <c r="F42" s="129">
        <f>'Pontuaçoes Solo'!O42:O44</f>
        <v>0</v>
      </c>
      <c r="G42" s="129">
        <f>'Pontuaçoes Solo'!P42:P44</f>
        <v>0</v>
      </c>
      <c r="H42" s="129">
        <f>'Pontuaçoes Solo'!Q42:Q44</f>
        <v>0</v>
      </c>
      <c r="I42" s="129">
        <f>'Pontuaçoes Solo'!R42:R44</f>
        <v>0</v>
      </c>
      <c r="J42" s="129">
        <f>'Pontuaçoes Solo'!S42:S44</f>
        <v>0</v>
      </c>
      <c r="K42" s="129">
        <f>'Pontuaçoes Solo'!T42:T44</f>
        <v>0</v>
      </c>
      <c r="L42" s="129">
        <f>'Pontuaçoes Solo'!U42:U44</f>
        <v>0</v>
      </c>
      <c r="M42" s="129">
        <f>'Pontuaçoes Solo'!V42:V44</f>
        <v>0</v>
      </c>
      <c r="N42" s="129">
        <f>'Pontuaçoes Solo'!W42:W44</f>
        <v>0</v>
      </c>
      <c r="O42" s="129">
        <f>'Pontuaçoes Solo'!X42:X44</f>
        <v>0</v>
      </c>
      <c r="P42" s="129">
        <f>'Pontuaçoes Solo'!Y42:Y44</f>
        <v>0</v>
      </c>
      <c r="Q42" s="186">
        <f>(E42+F42)-P42</f>
        <v>0</v>
      </c>
      <c r="R42" s="194">
        <f>'Pontuaçoes Aparelho'!N42:N44</f>
        <v>0</v>
      </c>
      <c r="S42" s="144">
        <f>'Pontuaçoes Aparelho'!O42:O44</f>
        <v>0</v>
      </c>
      <c r="T42" s="144">
        <f>'Pontuaçoes Aparelho'!P42:P44</f>
        <v>0</v>
      </c>
      <c r="U42" s="144">
        <f>'Pontuaçoes Aparelho'!Q42:Q44</f>
        <v>0</v>
      </c>
      <c r="V42" s="144">
        <f>'Pontuaçoes Aparelho'!R42:R44</f>
        <v>0</v>
      </c>
      <c r="W42" s="144">
        <f>'Pontuaçoes Aparelho'!S42:S44</f>
        <v>0</v>
      </c>
      <c r="X42" s="144">
        <f>'Pontuaçoes Aparelho'!T42:T44</f>
        <v>0</v>
      </c>
      <c r="Y42" s="129">
        <f>'Pontuaçoes Aparelho'!U42:U44</f>
        <v>0</v>
      </c>
      <c r="Z42" s="129">
        <f>'Pontuaçoes Aparelho'!V42:V44</f>
        <v>0</v>
      </c>
      <c r="AA42" s="144">
        <f>'Pontuaçoes Aparelho'!W42:W44</f>
        <v>0</v>
      </c>
      <c r="AB42" s="144">
        <f>'Pontuaçoes Aparelho'!X42:X44</f>
        <v>0</v>
      </c>
      <c r="AC42" s="168">
        <f>(R42+S42)-AB42</f>
        <v>0</v>
      </c>
      <c r="AD42" s="150">
        <f>'Pontuaçoes Aparelho'!Y42:Y44</f>
        <v>0</v>
      </c>
      <c r="AE42" s="194">
        <f>'Pontuaçoes Salto'!N42:N44</f>
        <v>0</v>
      </c>
      <c r="AF42" s="129">
        <f>'Pontuaçoes Salto'!O42:O44</f>
        <v>0</v>
      </c>
      <c r="AG42" s="144">
        <f>'Pontuaçoes Salto'!P42:P44</f>
        <v>0</v>
      </c>
      <c r="AH42" s="144">
        <f>'Pontuaçoes Salto'!Q42:Q44</f>
        <v>0</v>
      </c>
      <c r="AI42" s="144">
        <f>'Pontuaçoes Salto'!R42:R44</f>
        <v>0</v>
      </c>
      <c r="AJ42" s="144">
        <f>'Pontuaçoes Salto'!S42:S44</f>
        <v>0</v>
      </c>
      <c r="AK42" s="144">
        <f>'Pontuaçoes Salto'!T42:T44</f>
        <v>0</v>
      </c>
      <c r="AL42" s="144">
        <f>SUM(AG42:AK44)</f>
        <v>0</v>
      </c>
      <c r="AM42" s="206">
        <f t="shared" ref="AM42" si="40">(AE42+AF42)-AL42</f>
        <v>0</v>
      </c>
      <c r="AN42" s="207">
        <f>'Pontuaçoes Salto'!AB42:AB44</f>
        <v>0</v>
      </c>
      <c r="AO42" s="115">
        <f>'Pontuaçoes Salto'!AC42:AC44</f>
        <v>0</v>
      </c>
      <c r="AP42" s="144"/>
      <c r="AQ42" s="144"/>
      <c r="AR42" s="144"/>
      <c r="AS42" s="144"/>
      <c r="AT42" s="144"/>
      <c r="AU42" s="208">
        <f>SUM(AP42:AT44)</f>
        <v>0</v>
      </c>
      <c r="AV42" s="206">
        <f t="shared" ref="AV42" si="41">(AN42+AO42)-AU42</f>
        <v>0</v>
      </c>
      <c r="AW42" s="112">
        <f t="shared" ref="AW42" si="42">(AM42+AV42)/2</f>
        <v>0</v>
      </c>
      <c r="AX42" s="166">
        <f t="shared" ref="AX42" si="43">Q42+AC42+AW42</f>
        <v>0</v>
      </c>
      <c r="AY42" s="164">
        <f>RANK(AX42,$AX$12:$AX$161,0)</f>
        <v>1</v>
      </c>
      <c r="BC42" s="84"/>
    </row>
    <row r="43" spans="1:55" ht="9.9499999999999993" customHeight="1" x14ac:dyDescent="0.25">
      <c r="A43" s="185"/>
      <c r="B43" s="183"/>
      <c r="C43" s="193"/>
      <c r="D43" s="191"/>
      <c r="E43" s="189"/>
      <c r="F43" s="130"/>
      <c r="G43" s="130"/>
      <c r="H43" s="130"/>
      <c r="I43" s="130"/>
      <c r="J43" s="130"/>
      <c r="K43" s="130"/>
      <c r="L43" s="130"/>
      <c r="M43" s="130"/>
      <c r="N43" s="130"/>
      <c r="O43" s="130"/>
      <c r="P43" s="130"/>
      <c r="Q43" s="187"/>
      <c r="R43" s="194"/>
      <c r="S43" s="144"/>
      <c r="T43" s="144"/>
      <c r="U43" s="144"/>
      <c r="V43" s="144"/>
      <c r="W43" s="144"/>
      <c r="X43" s="144"/>
      <c r="Y43" s="130"/>
      <c r="Z43" s="130"/>
      <c r="AA43" s="144"/>
      <c r="AB43" s="144"/>
      <c r="AC43" s="168"/>
      <c r="AD43" s="150"/>
      <c r="AE43" s="194"/>
      <c r="AF43" s="130"/>
      <c r="AG43" s="144"/>
      <c r="AH43" s="144"/>
      <c r="AI43" s="144"/>
      <c r="AJ43" s="144"/>
      <c r="AK43" s="144"/>
      <c r="AL43" s="144"/>
      <c r="AM43" s="206"/>
      <c r="AN43" s="207"/>
      <c r="AO43" s="116"/>
      <c r="AP43" s="144"/>
      <c r="AQ43" s="144"/>
      <c r="AR43" s="144"/>
      <c r="AS43" s="144"/>
      <c r="AT43" s="144"/>
      <c r="AU43" s="208"/>
      <c r="AV43" s="206"/>
      <c r="AW43" s="113"/>
      <c r="AX43" s="167"/>
      <c r="AY43" s="165"/>
      <c r="BC43" s="84"/>
    </row>
    <row r="44" spans="1:55" ht="9.9499999999999993" customHeight="1" x14ac:dyDescent="0.25">
      <c r="A44" s="185"/>
      <c r="B44" s="183"/>
      <c r="C44" s="193"/>
      <c r="D44" s="191"/>
      <c r="E44" s="189"/>
      <c r="F44" s="130"/>
      <c r="G44" s="130"/>
      <c r="H44" s="130"/>
      <c r="I44" s="130"/>
      <c r="J44" s="130"/>
      <c r="K44" s="130"/>
      <c r="L44" s="130"/>
      <c r="M44" s="130"/>
      <c r="N44" s="130"/>
      <c r="O44" s="130"/>
      <c r="P44" s="130"/>
      <c r="Q44" s="187"/>
      <c r="R44" s="194"/>
      <c r="S44" s="144"/>
      <c r="T44" s="144"/>
      <c r="U44" s="144"/>
      <c r="V44" s="144"/>
      <c r="W44" s="144"/>
      <c r="X44" s="144"/>
      <c r="Y44" s="130"/>
      <c r="Z44" s="130"/>
      <c r="AA44" s="144"/>
      <c r="AB44" s="144"/>
      <c r="AC44" s="168"/>
      <c r="AD44" s="150"/>
      <c r="AE44" s="194"/>
      <c r="AF44" s="131"/>
      <c r="AG44" s="144"/>
      <c r="AH44" s="144"/>
      <c r="AI44" s="144"/>
      <c r="AJ44" s="144"/>
      <c r="AK44" s="144"/>
      <c r="AL44" s="144"/>
      <c r="AM44" s="206"/>
      <c r="AN44" s="207"/>
      <c r="AO44" s="117"/>
      <c r="AP44" s="144"/>
      <c r="AQ44" s="144"/>
      <c r="AR44" s="144"/>
      <c r="AS44" s="144"/>
      <c r="AT44" s="144"/>
      <c r="AU44" s="208"/>
      <c r="AV44" s="206"/>
      <c r="AW44" s="114"/>
      <c r="AX44" s="167"/>
      <c r="AY44" s="165"/>
      <c r="BC44" s="84"/>
    </row>
    <row r="45" spans="1:55" s="84" customFormat="1" ht="9.9499999999999993" customHeight="1" x14ac:dyDescent="0.25">
      <c r="A45" s="195"/>
      <c r="B45" s="203"/>
      <c r="C45" s="201"/>
      <c r="D45" s="199"/>
      <c r="E45" s="176">
        <f>'Pontuaçoes Solo'!N45:N47</f>
        <v>0</v>
      </c>
      <c r="F45" s="126">
        <f>'Pontuaçoes Solo'!O45:O47</f>
        <v>0</v>
      </c>
      <c r="G45" s="126">
        <f>'Pontuaçoes Solo'!P45:P47</f>
        <v>0</v>
      </c>
      <c r="H45" s="126">
        <f>'Pontuaçoes Solo'!Q45:Q47</f>
        <v>0</v>
      </c>
      <c r="I45" s="126">
        <f>'Pontuaçoes Solo'!R45:R47</f>
        <v>0</v>
      </c>
      <c r="J45" s="126">
        <f>'Pontuaçoes Solo'!S45:S47</f>
        <v>0</v>
      </c>
      <c r="K45" s="126">
        <f>'Pontuaçoes Solo'!T45:T47</f>
        <v>0</v>
      </c>
      <c r="L45" s="126">
        <f>'Pontuaçoes Solo'!U45:U47</f>
        <v>0</v>
      </c>
      <c r="M45" s="126">
        <f>'Pontuaçoes Solo'!V45:V47</f>
        <v>0</v>
      </c>
      <c r="N45" s="126">
        <f>'Pontuaçoes Solo'!W45:W47</f>
        <v>0</v>
      </c>
      <c r="O45" s="126">
        <f>'Pontuaçoes Solo'!X45:X47</f>
        <v>0</v>
      </c>
      <c r="P45" s="126">
        <f>'Pontuaçoes Solo'!Y45:Y47</f>
        <v>0</v>
      </c>
      <c r="Q45" s="197">
        <f>(E45+F45)-P45</f>
        <v>0</v>
      </c>
      <c r="R45" s="173">
        <f>'Pontuaçoes Aparelho'!N45:N47</f>
        <v>0</v>
      </c>
      <c r="S45" s="145">
        <f>'Pontuaçoes Aparelho'!O45:O47</f>
        <v>0</v>
      </c>
      <c r="T45" s="145">
        <f>'Pontuaçoes Aparelho'!P45:P47</f>
        <v>0</v>
      </c>
      <c r="U45" s="145">
        <f>'Pontuaçoes Aparelho'!Q45:Q47</f>
        <v>0</v>
      </c>
      <c r="V45" s="145">
        <f>'Pontuaçoes Aparelho'!R45:R47</f>
        <v>0</v>
      </c>
      <c r="W45" s="145">
        <f>'Pontuaçoes Aparelho'!S45:S47</f>
        <v>0</v>
      </c>
      <c r="X45" s="145">
        <f>'Pontuaçoes Aparelho'!T45:T47</f>
        <v>0</v>
      </c>
      <c r="Y45" s="126">
        <f>'Pontuaçoes Aparelho'!U45:U47</f>
        <v>0</v>
      </c>
      <c r="Z45" s="126">
        <f>'Pontuaçoes Aparelho'!V45:V47</f>
        <v>0</v>
      </c>
      <c r="AA45" s="145">
        <f>'Pontuaçoes Aparelho'!W45:W47</f>
        <v>0</v>
      </c>
      <c r="AB45" s="145">
        <f>'Pontuaçoes Aparelho'!X45:X47</f>
        <v>0</v>
      </c>
      <c r="AC45" s="175">
        <f t="shared" ref="AC45" si="44">(R45+S45)-AB45</f>
        <v>0</v>
      </c>
      <c r="AD45" s="174">
        <f>'Pontuaçoes Aparelho'!Y45:Y47</f>
        <v>0</v>
      </c>
      <c r="AE45" s="173">
        <f>'Pontuaçoes Salto'!N45:N47</f>
        <v>0</v>
      </c>
      <c r="AF45" s="126">
        <f>'Pontuaçoes Salto'!O45:O47</f>
        <v>0</v>
      </c>
      <c r="AG45" s="145">
        <f>'Pontuaçoes Salto'!P45:P47</f>
        <v>0</v>
      </c>
      <c r="AH45" s="145">
        <f>'Pontuaçoes Salto'!Q45:Q47</f>
        <v>0</v>
      </c>
      <c r="AI45" s="145">
        <f>'Pontuaçoes Salto'!R45:R47</f>
        <v>0</v>
      </c>
      <c r="AJ45" s="145">
        <f>'Pontuaçoes Salto'!S45:S47</f>
        <v>0</v>
      </c>
      <c r="AK45" s="145">
        <f>'Pontuaçoes Salto'!T45:T47</f>
        <v>0</v>
      </c>
      <c r="AL45" s="145">
        <f>SUM(AG45:AK47)</f>
        <v>0</v>
      </c>
      <c r="AM45" s="205">
        <f t="shared" ref="AM45" si="45">(AE45+AF45)-AL45</f>
        <v>0</v>
      </c>
      <c r="AN45" s="209">
        <f>'Pontuaçoes Salto'!AB45:AB47</f>
        <v>0</v>
      </c>
      <c r="AO45" s="118">
        <f>'Pontuaçoes Salto'!AC45:AC47</f>
        <v>0</v>
      </c>
      <c r="AP45" s="145"/>
      <c r="AQ45" s="145"/>
      <c r="AR45" s="145"/>
      <c r="AS45" s="145"/>
      <c r="AT45" s="145"/>
      <c r="AU45" s="155">
        <f>SUM(AP45:AT47)</f>
        <v>0</v>
      </c>
      <c r="AV45" s="205">
        <f t="shared" ref="AV45" si="46">(AN45+AO45)-AU45</f>
        <v>0</v>
      </c>
      <c r="AW45" s="109">
        <f t="shared" ref="AW45" si="47">(AM45+AV45)/2</f>
        <v>0</v>
      </c>
      <c r="AX45" s="171">
        <f t="shared" ref="AX45" si="48">Q45+AC45+AW45</f>
        <v>0</v>
      </c>
      <c r="AY45" s="169">
        <f>RANK(AX45,$AX$12:$AX$161,0)</f>
        <v>1</v>
      </c>
    </row>
    <row r="46" spans="1:55" s="84" customFormat="1" ht="9.9499999999999993" customHeight="1" x14ac:dyDescent="0.25">
      <c r="A46" s="196"/>
      <c r="B46" s="204"/>
      <c r="C46" s="202"/>
      <c r="D46" s="200"/>
      <c r="E46" s="177"/>
      <c r="F46" s="127"/>
      <c r="G46" s="127"/>
      <c r="H46" s="127"/>
      <c r="I46" s="127"/>
      <c r="J46" s="127"/>
      <c r="K46" s="127"/>
      <c r="L46" s="127"/>
      <c r="M46" s="127"/>
      <c r="N46" s="127"/>
      <c r="O46" s="127"/>
      <c r="P46" s="127"/>
      <c r="Q46" s="198"/>
      <c r="R46" s="173"/>
      <c r="S46" s="145"/>
      <c r="T46" s="145"/>
      <c r="U46" s="145"/>
      <c r="V46" s="145"/>
      <c r="W46" s="145"/>
      <c r="X46" s="145"/>
      <c r="Y46" s="127"/>
      <c r="Z46" s="127"/>
      <c r="AA46" s="145"/>
      <c r="AB46" s="145"/>
      <c r="AC46" s="175"/>
      <c r="AD46" s="174"/>
      <c r="AE46" s="173"/>
      <c r="AF46" s="127"/>
      <c r="AG46" s="145"/>
      <c r="AH46" s="145"/>
      <c r="AI46" s="145"/>
      <c r="AJ46" s="145"/>
      <c r="AK46" s="145"/>
      <c r="AL46" s="145"/>
      <c r="AM46" s="205"/>
      <c r="AN46" s="209"/>
      <c r="AO46" s="119"/>
      <c r="AP46" s="145"/>
      <c r="AQ46" s="145"/>
      <c r="AR46" s="145"/>
      <c r="AS46" s="145"/>
      <c r="AT46" s="145"/>
      <c r="AU46" s="155"/>
      <c r="AV46" s="205"/>
      <c r="AW46" s="110"/>
      <c r="AX46" s="172"/>
      <c r="AY46" s="170"/>
    </row>
    <row r="47" spans="1:55" s="84" customFormat="1" ht="9.9499999999999993" customHeight="1" x14ac:dyDescent="0.25">
      <c r="A47" s="196"/>
      <c r="B47" s="204"/>
      <c r="C47" s="202"/>
      <c r="D47" s="200"/>
      <c r="E47" s="177"/>
      <c r="F47" s="127"/>
      <c r="G47" s="127"/>
      <c r="H47" s="127"/>
      <c r="I47" s="127"/>
      <c r="J47" s="127"/>
      <c r="K47" s="127"/>
      <c r="L47" s="127"/>
      <c r="M47" s="127"/>
      <c r="N47" s="127"/>
      <c r="O47" s="127"/>
      <c r="P47" s="127"/>
      <c r="Q47" s="198"/>
      <c r="R47" s="173"/>
      <c r="S47" s="145"/>
      <c r="T47" s="145"/>
      <c r="U47" s="145"/>
      <c r="V47" s="145"/>
      <c r="W47" s="145"/>
      <c r="X47" s="145"/>
      <c r="Y47" s="127"/>
      <c r="Z47" s="127"/>
      <c r="AA47" s="145"/>
      <c r="AB47" s="145"/>
      <c r="AC47" s="175"/>
      <c r="AD47" s="174"/>
      <c r="AE47" s="173"/>
      <c r="AF47" s="128"/>
      <c r="AG47" s="145"/>
      <c r="AH47" s="145"/>
      <c r="AI47" s="145"/>
      <c r="AJ47" s="145"/>
      <c r="AK47" s="145"/>
      <c r="AL47" s="145"/>
      <c r="AM47" s="205"/>
      <c r="AN47" s="209"/>
      <c r="AO47" s="120"/>
      <c r="AP47" s="145"/>
      <c r="AQ47" s="145"/>
      <c r="AR47" s="145"/>
      <c r="AS47" s="145"/>
      <c r="AT47" s="145"/>
      <c r="AU47" s="155"/>
      <c r="AV47" s="205"/>
      <c r="AW47" s="111"/>
      <c r="AX47" s="172"/>
      <c r="AY47" s="170"/>
    </row>
    <row r="48" spans="1:55" s="84" customFormat="1" ht="9.9499999999999993" customHeight="1" x14ac:dyDescent="0.25">
      <c r="A48" s="184"/>
      <c r="B48" s="182"/>
      <c r="C48" s="192"/>
      <c r="D48" s="190"/>
      <c r="E48" s="188">
        <f>'Pontuaçoes Solo'!N48:N50</f>
        <v>0</v>
      </c>
      <c r="F48" s="129">
        <f>'Pontuaçoes Solo'!O48:O50</f>
        <v>0</v>
      </c>
      <c r="G48" s="129">
        <f>'Pontuaçoes Solo'!P48:P50</f>
        <v>0</v>
      </c>
      <c r="H48" s="129">
        <f>'Pontuaçoes Solo'!Q48:Q50</f>
        <v>0</v>
      </c>
      <c r="I48" s="129">
        <f>'Pontuaçoes Solo'!R48:R50</f>
        <v>0</v>
      </c>
      <c r="J48" s="129">
        <f>'Pontuaçoes Solo'!S48:S50</f>
        <v>0</v>
      </c>
      <c r="K48" s="129">
        <f>'Pontuaçoes Solo'!T48:T50</f>
        <v>0</v>
      </c>
      <c r="L48" s="129">
        <f>'Pontuaçoes Solo'!U48:U50</f>
        <v>0</v>
      </c>
      <c r="M48" s="129">
        <f>'Pontuaçoes Solo'!V48:V50</f>
        <v>0</v>
      </c>
      <c r="N48" s="129">
        <f>'Pontuaçoes Solo'!W48:W50</f>
        <v>0</v>
      </c>
      <c r="O48" s="129">
        <f>'Pontuaçoes Solo'!X48:X50</f>
        <v>0</v>
      </c>
      <c r="P48" s="129">
        <f>'Pontuaçoes Solo'!Y48:Y50</f>
        <v>0</v>
      </c>
      <c r="Q48" s="186">
        <f>(E48+F48)-P48</f>
        <v>0</v>
      </c>
      <c r="R48" s="194">
        <f>'Pontuaçoes Aparelho'!N48:N50</f>
        <v>0</v>
      </c>
      <c r="S48" s="144">
        <f>'Pontuaçoes Aparelho'!O48:O50</f>
        <v>0</v>
      </c>
      <c r="T48" s="144">
        <f>'Pontuaçoes Aparelho'!P48:P50</f>
        <v>0</v>
      </c>
      <c r="U48" s="144">
        <f>'Pontuaçoes Aparelho'!Q48:Q50</f>
        <v>0</v>
      </c>
      <c r="V48" s="144">
        <f>'Pontuaçoes Aparelho'!R48:R50</f>
        <v>0</v>
      </c>
      <c r="W48" s="144">
        <f>'Pontuaçoes Aparelho'!S48:S50</f>
        <v>0</v>
      </c>
      <c r="X48" s="144">
        <f>'Pontuaçoes Aparelho'!T48:T50</f>
        <v>0</v>
      </c>
      <c r="Y48" s="129">
        <f>'Pontuaçoes Aparelho'!U48:U50</f>
        <v>0</v>
      </c>
      <c r="Z48" s="129">
        <f>'Pontuaçoes Aparelho'!V48:V50</f>
        <v>0</v>
      </c>
      <c r="AA48" s="144">
        <f>'Pontuaçoes Aparelho'!W48:W50</f>
        <v>0</v>
      </c>
      <c r="AB48" s="144">
        <f>'Pontuaçoes Aparelho'!X48:X50</f>
        <v>0</v>
      </c>
      <c r="AC48" s="168">
        <f>(R48+S48)-AB48</f>
        <v>0</v>
      </c>
      <c r="AD48" s="150">
        <f>'Pontuaçoes Aparelho'!Y48:Y50</f>
        <v>0</v>
      </c>
      <c r="AE48" s="194">
        <f>'Pontuaçoes Salto'!N48:N50</f>
        <v>0</v>
      </c>
      <c r="AF48" s="129">
        <f>'Pontuaçoes Salto'!O48:O50</f>
        <v>0</v>
      </c>
      <c r="AG48" s="144">
        <f>'Pontuaçoes Salto'!P48:P50</f>
        <v>0</v>
      </c>
      <c r="AH48" s="144">
        <f>'Pontuaçoes Salto'!Q48:Q50</f>
        <v>0</v>
      </c>
      <c r="AI48" s="144">
        <f>'Pontuaçoes Salto'!R48:R50</f>
        <v>0</v>
      </c>
      <c r="AJ48" s="144">
        <f>'Pontuaçoes Salto'!S48:S50</f>
        <v>0</v>
      </c>
      <c r="AK48" s="144">
        <f>'Pontuaçoes Salto'!T48:T50</f>
        <v>0</v>
      </c>
      <c r="AL48" s="144">
        <f>SUM(AG48:AK50)</f>
        <v>0</v>
      </c>
      <c r="AM48" s="206">
        <f t="shared" ref="AM48" si="49">(AE48+AF48)-AL48</f>
        <v>0</v>
      </c>
      <c r="AN48" s="207">
        <f>'Pontuaçoes Salto'!AB48:AB50</f>
        <v>0</v>
      </c>
      <c r="AO48" s="115">
        <f>'Pontuaçoes Salto'!AC48:AC50</f>
        <v>0</v>
      </c>
      <c r="AP48" s="144"/>
      <c r="AQ48" s="144"/>
      <c r="AR48" s="144"/>
      <c r="AS48" s="144"/>
      <c r="AT48" s="144"/>
      <c r="AU48" s="208">
        <f>SUM(AP48:AT50)</f>
        <v>0</v>
      </c>
      <c r="AV48" s="206">
        <f t="shared" ref="AV48" si="50">(AN48+AO48)-AU48</f>
        <v>0</v>
      </c>
      <c r="AW48" s="112">
        <f t="shared" ref="AW48" si="51">(AM48+AV48)/2</f>
        <v>0</v>
      </c>
      <c r="AX48" s="166">
        <f t="shared" ref="AX48" si="52">Q48+AC48+AW48</f>
        <v>0</v>
      </c>
      <c r="AY48" s="164">
        <f>RANK(AX48,$AX$12:$AX$161,0)</f>
        <v>1</v>
      </c>
    </row>
    <row r="49" spans="1:55" s="84" customFormat="1" ht="9.9499999999999993" customHeight="1" x14ac:dyDescent="0.25">
      <c r="A49" s="185"/>
      <c r="B49" s="183"/>
      <c r="C49" s="193"/>
      <c r="D49" s="191"/>
      <c r="E49" s="189"/>
      <c r="F49" s="130"/>
      <c r="G49" s="130"/>
      <c r="H49" s="130"/>
      <c r="I49" s="130"/>
      <c r="J49" s="130"/>
      <c r="K49" s="130"/>
      <c r="L49" s="130"/>
      <c r="M49" s="130"/>
      <c r="N49" s="130"/>
      <c r="O49" s="130"/>
      <c r="P49" s="130"/>
      <c r="Q49" s="187"/>
      <c r="R49" s="194"/>
      <c r="S49" s="144"/>
      <c r="T49" s="144"/>
      <c r="U49" s="144"/>
      <c r="V49" s="144"/>
      <c r="W49" s="144"/>
      <c r="X49" s="144"/>
      <c r="Y49" s="130"/>
      <c r="Z49" s="130"/>
      <c r="AA49" s="144"/>
      <c r="AB49" s="144"/>
      <c r="AC49" s="168"/>
      <c r="AD49" s="150"/>
      <c r="AE49" s="194"/>
      <c r="AF49" s="130"/>
      <c r="AG49" s="144"/>
      <c r="AH49" s="144"/>
      <c r="AI49" s="144"/>
      <c r="AJ49" s="144"/>
      <c r="AK49" s="144"/>
      <c r="AL49" s="144"/>
      <c r="AM49" s="206"/>
      <c r="AN49" s="207"/>
      <c r="AO49" s="116"/>
      <c r="AP49" s="144"/>
      <c r="AQ49" s="144"/>
      <c r="AR49" s="144"/>
      <c r="AS49" s="144"/>
      <c r="AT49" s="144"/>
      <c r="AU49" s="208"/>
      <c r="AV49" s="206"/>
      <c r="AW49" s="113"/>
      <c r="AX49" s="167"/>
      <c r="AY49" s="165"/>
    </row>
    <row r="50" spans="1:55" s="84" customFormat="1" ht="9.9499999999999993" customHeight="1" x14ac:dyDescent="0.25">
      <c r="A50" s="185"/>
      <c r="B50" s="183"/>
      <c r="C50" s="193"/>
      <c r="D50" s="191"/>
      <c r="E50" s="189"/>
      <c r="F50" s="130"/>
      <c r="G50" s="130"/>
      <c r="H50" s="130"/>
      <c r="I50" s="130"/>
      <c r="J50" s="130"/>
      <c r="K50" s="130"/>
      <c r="L50" s="130"/>
      <c r="M50" s="130"/>
      <c r="N50" s="130"/>
      <c r="O50" s="130"/>
      <c r="P50" s="130"/>
      <c r="Q50" s="187"/>
      <c r="R50" s="194"/>
      <c r="S50" s="144"/>
      <c r="T50" s="144"/>
      <c r="U50" s="144"/>
      <c r="V50" s="144"/>
      <c r="W50" s="144"/>
      <c r="X50" s="144"/>
      <c r="Y50" s="130"/>
      <c r="Z50" s="130"/>
      <c r="AA50" s="144"/>
      <c r="AB50" s="144"/>
      <c r="AC50" s="168"/>
      <c r="AD50" s="150"/>
      <c r="AE50" s="194"/>
      <c r="AF50" s="131"/>
      <c r="AG50" s="144"/>
      <c r="AH50" s="144"/>
      <c r="AI50" s="144"/>
      <c r="AJ50" s="144"/>
      <c r="AK50" s="144"/>
      <c r="AL50" s="144"/>
      <c r="AM50" s="206"/>
      <c r="AN50" s="207"/>
      <c r="AO50" s="117"/>
      <c r="AP50" s="144"/>
      <c r="AQ50" s="144"/>
      <c r="AR50" s="144"/>
      <c r="AS50" s="144"/>
      <c r="AT50" s="144"/>
      <c r="AU50" s="208"/>
      <c r="AV50" s="206"/>
      <c r="AW50" s="114"/>
      <c r="AX50" s="167"/>
      <c r="AY50" s="165"/>
    </row>
    <row r="51" spans="1:55" ht="9.9499999999999993" customHeight="1" x14ac:dyDescent="0.25">
      <c r="A51" s="195"/>
      <c r="B51" s="203"/>
      <c r="C51" s="201"/>
      <c r="D51" s="199"/>
      <c r="E51" s="176">
        <f>'Pontuaçoes Solo'!N51:N53</f>
        <v>0</v>
      </c>
      <c r="F51" s="126">
        <f>'Pontuaçoes Solo'!O51:O53</f>
        <v>0</v>
      </c>
      <c r="G51" s="126">
        <f>'Pontuaçoes Solo'!P51:P53</f>
        <v>0</v>
      </c>
      <c r="H51" s="126">
        <f>'Pontuaçoes Solo'!Q51:Q53</f>
        <v>0</v>
      </c>
      <c r="I51" s="126">
        <f>'Pontuaçoes Solo'!R51:R53</f>
        <v>0</v>
      </c>
      <c r="J51" s="126">
        <f>'Pontuaçoes Solo'!S51:S53</f>
        <v>0</v>
      </c>
      <c r="K51" s="126">
        <f>'Pontuaçoes Solo'!T51:T53</f>
        <v>0</v>
      </c>
      <c r="L51" s="126">
        <f>'Pontuaçoes Solo'!U51:U53</f>
        <v>0</v>
      </c>
      <c r="M51" s="126">
        <f>'Pontuaçoes Solo'!V51:V53</f>
        <v>0</v>
      </c>
      <c r="N51" s="126">
        <f>'Pontuaçoes Solo'!W51:W53</f>
        <v>0</v>
      </c>
      <c r="O51" s="126">
        <f>'Pontuaçoes Solo'!X51:X53</f>
        <v>0</v>
      </c>
      <c r="P51" s="126">
        <f>'Pontuaçoes Solo'!Y51:Y53</f>
        <v>0</v>
      </c>
      <c r="Q51" s="197">
        <f>(E51+F51)-P51</f>
        <v>0</v>
      </c>
      <c r="R51" s="173">
        <f>'Pontuaçoes Aparelho'!N51:N53</f>
        <v>0</v>
      </c>
      <c r="S51" s="145">
        <f>'Pontuaçoes Aparelho'!O51:O53</f>
        <v>0</v>
      </c>
      <c r="T51" s="145">
        <f>'Pontuaçoes Aparelho'!P51:P53</f>
        <v>0</v>
      </c>
      <c r="U51" s="145">
        <f>'Pontuaçoes Aparelho'!Q51:Q53</f>
        <v>0</v>
      </c>
      <c r="V51" s="145">
        <f>'Pontuaçoes Aparelho'!R51:R53</f>
        <v>0</v>
      </c>
      <c r="W51" s="145">
        <f>'Pontuaçoes Aparelho'!S51:S53</f>
        <v>0</v>
      </c>
      <c r="X51" s="145">
        <f>'Pontuaçoes Aparelho'!T51:T53</f>
        <v>0</v>
      </c>
      <c r="Y51" s="126">
        <f>'Pontuaçoes Aparelho'!U51:U53</f>
        <v>0</v>
      </c>
      <c r="Z51" s="126">
        <f>'Pontuaçoes Aparelho'!V51:V53</f>
        <v>0</v>
      </c>
      <c r="AA51" s="145">
        <f>'Pontuaçoes Aparelho'!W51:W53</f>
        <v>0</v>
      </c>
      <c r="AB51" s="145">
        <f>'Pontuaçoes Aparelho'!X51:X53</f>
        <v>0</v>
      </c>
      <c r="AC51" s="175">
        <f t="shared" ref="AC51" si="53">(R51+S51)-AB51</f>
        <v>0</v>
      </c>
      <c r="AD51" s="174">
        <f>'Pontuaçoes Aparelho'!Y51:Y53</f>
        <v>0</v>
      </c>
      <c r="AE51" s="173">
        <f>'Pontuaçoes Salto'!N51:N53</f>
        <v>0</v>
      </c>
      <c r="AF51" s="126">
        <f>'Pontuaçoes Salto'!O51:O53</f>
        <v>0</v>
      </c>
      <c r="AG51" s="145">
        <f>'Pontuaçoes Salto'!P51:P53</f>
        <v>0</v>
      </c>
      <c r="AH51" s="145">
        <f>'Pontuaçoes Salto'!Q51:Q53</f>
        <v>0</v>
      </c>
      <c r="AI51" s="145">
        <f>'Pontuaçoes Salto'!R51:R53</f>
        <v>0</v>
      </c>
      <c r="AJ51" s="145">
        <f>'Pontuaçoes Salto'!S51:S53</f>
        <v>0</v>
      </c>
      <c r="AK51" s="145">
        <f>'Pontuaçoes Salto'!T51:T53</f>
        <v>0</v>
      </c>
      <c r="AL51" s="145">
        <f>SUM(AG51:AK53)</f>
        <v>0</v>
      </c>
      <c r="AM51" s="205">
        <f t="shared" ref="AM51" si="54">(AE51+AF51)-AL51</f>
        <v>0</v>
      </c>
      <c r="AN51" s="209">
        <f>'Pontuaçoes Salto'!AB51:AB53</f>
        <v>0</v>
      </c>
      <c r="AO51" s="118">
        <f>'Pontuaçoes Salto'!AC51:AC53</f>
        <v>0</v>
      </c>
      <c r="AP51" s="145"/>
      <c r="AQ51" s="145"/>
      <c r="AR51" s="145"/>
      <c r="AS51" s="145"/>
      <c r="AT51" s="145"/>
      <c r="AU51" s="155">
        <f>SUM(AP51:AT53)</f>
        <v>0</v>
      </c>
      <c r="AV51" s="205">
        <f t="shared" ref="AV51" si="55">(AN51+AO51)-AU51</f>
        <v>0</v>
      </c>
      <c r="AW51" s="109">
        <f t="shared" ref="AW51" si="56">(AM51+AV51)/2</f>
        <v>0</v>
      </c>
      <c r="AX51" s="171">
        <f t="shared" ref="AX51" si="57">Q51+AC51+AW51</f>
        <v>0</v>
      </c>
      <c r="AY51" s="169">
        <f>RANK(AX51,$AX$12:$AX$161,0)</f>
        <v>1</v>
      </c>
      <c r="BC51" s="84"/>
    </row>
    <row r="52" spans="1:55" ht="9.9499999999999993" customHeight="1" x14ac:dyDescent="0.25">
      <c r="A52" s="196"/>
      <c r="B52" s="204"/>
      <c r="C52" s="202"/>
      <c r="D52" s="200"/>
      <c r="E52" s="177"/>
      <c r="F52" s="127"/>
      <c r="G52" s="127"/>
      <c r="H52" s="127"/>
      <c r="I52" s="127"/>
      <c r="J52" s="127"/>
      <c r="K52" s="127"/>
      <c r="L52" s="127"/>
      <c r="M52" s="127"/>
      <c r="N52" s="127"/>
      <c r="O52" s="127"/>
      <c r="P52" s="127"/>
      <c r="Q52" s="198"/>
      <c r="R52" s="173"/>
      <c r="S52" s="145"/>
      <c r="T52" s="145"/>
      <c r="U52" s="145"/>
      <c r="V52" s="145"/>
      <c r="W52" s="145"/>
      <c r="X52" s="145"/>
      <c r="Y52" s="127"/>
      <c r="Z52" s="127"/>
      <c r="AA52" s="145"/>
      <c r="AB52" s="145"/>
      <c r="AC52" s="175"/>
      <c r="AD52" s="174"/>
      <c r="AE52" s="173"/>
      <c r="AF52" s="127"/>
      <c r="AG52" s="145"/>
      <c r="AH52" s="145"/>
      <c r="AI52" s="145"/>
      <c r="AJ52" s="145"/>
      <c r="AK52" s="145"/>
      <c r="AL52" s="145"/>
      <c r="AM52" s="205"/>
      <c r="AN52" s="209"/>
      <c r="AO52" s="119"/>
      <c r="AP52" s="145"/>
      <c r="AQ52" s="145"/>
      <c r="AR52" s="145"/>
      <c r="AS52" s="145"/>
      <c r="AT52" s="145"/>
      <c r="AU52" s="155"/>
      <c r="AV52" s="205"/>
      <c r="AW52" s="110"/>
      <c r="AX52" s="172"/>
      <c r="AY52" s="170"/>
      <c r="BC52" s="84"/>
    </row>
    <row r="53" spans="1:55" ht="9.9499999999999993" customHeight="1" x14ac:dyDescent="0.25">
      <c r="A53" s="196"/>
      <c r="B53" s="204"/>
      <c r="C53" s="202"/>
      <c r="D53" s="200"/>
      <c r="E53" s="177"/>
      <c r="F53" s="127"/>
      <c r="G53" s="127"/>
      <c r="H53" s="127"/>
      <c r="I53" s="127"/>
      <c r="J53" s="127"/>
      <c r="K53" s="127"/>
      <c r="L53" s="127"/>
      <c r="M53" s="127"/>
      <c r="N53" s="127"/>
      <c r="O53" s="127"/>
      <c r="P53" s="127"/>
      <c r="Q53" s="198"/>
      <c r="R53" s="173"/>
      <c r="S53" s="145"/>
      <c r="T53" s="145"/>
      <c r="U53" s="145"/>
      <c r="V53" s="145"/>
      <c r="W53" s="145"/>
      <c r="X53" s="145"/>
      <c r="Y53" s="127"/>
      <c r="Z53" s="127"/>
      <c r="AA53" s="145"/>
      <c r="AB53" s="145"/>
      <c r="AC53" s="175"/>
      <c r="AD53" s="174"/>
      <c r="AE53" s="173"/>
      <c r="AF53" s="128"/>
      <c r="AG53" s="145"/>
      <c r="AH53" s="145"/>
      <c r="AI53" s="145"/>
      <c r="AJ53" s="145"/>
      <c r="AK53" s="145"/>
      <c r="AL53" s="145"/>
      <c r="AM53" s="205"/>
      <c r="AN53" s="209"/>
      <c r="AO53" s="120"/>
      <c r="AP53" s="145"/>
      <c r="AQ53" s="145"/>
      <c r="AR53" s="145"/>
      <c r="AS53" s="145"/>
      <c r="AT53" s="145"/>
      <c r="AU53" s="155"/>
      <c r="AV53" s="205"/>
      <c r="AW53" s="111"/>
      <c r="AX53" s="172"/>
      <c r="AY53" s="170"/>
      <c r="BC53" s="84"/>
    </row>
    <row r="54" spans="1:55" ht="9.9499999999999993" customHeight="1" x14ac:dyDescent="0.25">
      <c r="A54" s="184"/>
      <c r="B54" s="182"/>
      <c r="C54" s="192"/>
      <c r="D54" s="190"/>
      <c r="E54" s="188">
        <f>'Pontuaçoes Solo'!N54:N56</f>
        <v>0</v>
      </c>
      <c r="F54" s="129">
        <f>'Pontuaçoes Solo'!O54:O56</f>
        <v>0</v>
      </c>
      <c r="G54" s="129">
        <f>'Pontuaçoes Solo'!P54:P56</f>
        <v>0</v>
      </c>
      <c r="H54" s="129">
        <f>'Pontuaçoes Solo'!Q54:Q56</f>
        <v>0</v>
      </c>
      <c r="I54" s="129">
        <f>'Pontuaçoes Solo'!R54:R56</f>
        <v>0</v>
      </c>
      <c r="J54" s="129">
        <f>'Pontuaçoes Solo'!S54:S56</f>
        <v>0</v>
      </c>
      <c r="K54" s="129">
        <f>'Pontuaçoes Solo'!T54:T56</f>
        <v>0</v>
      </c>
      <c r="L54" s="129">
        <f>'Pontuaçoes Solo'!U54:U56</f>
        <v>0</v>
      </c>
      <c r="M54" s="129">
        <f>'Pontuaçoes Solo'!V54:V56</f>
        <v>0</v>
      </c>
      <c r="N54" s="129">
        <f>'Pontuaçoes Solo'!W54:W56</f>
        <v>0</v>
      </c>
      <c r="O54" s="129">
        <f>'Pontuaçoes Solo'!X54:X56</f>
        <v>0</v>
      </c>
      <c r="P54" s="129">
        <f>'Pontuaçoes Solo'!Y54:Y56</f>
        <v>0</v>
      </c>
      <c r="Q54" s="186">
        <f>(E54+F54)-P54</f>
        <v>0</v>
      </c>
      <c r="R54" s="194">
        <f>'Pontuaçoes Aparelho'!N54:N56</f>
        <v>0</v>
      </c>
      <c r="S54" s="144">
        <f>'Pontuaçoes Aparelho'!O54:O56</f>
        <v>0</v>
      </c>
      <c r="T54" s="144">
        <f>'Pontuaçoes Aparelho'!P54:P56</f>
        <v>0</v>
      </c>
      <c r="U54" s="144">
        <f>'Pontuaçoes Aparelho'!Q54:Q56</f>
        <v>0</v>
      </c>
      <c r="V54" s="144">
        <f>'Pontuaçoes Aparelho'!R54:R56</f>
        <v>0</v>
      </c>
      <c r="W54" s="144">
        <f>'Pontuaçoes Aparelho'!S54:S56</f>
        <v>0</v>
      </c>
      <c r="X54" s="144">
        <f>'Pontuaçoes Aparelho'!T54:T56</f>
        <v>0</v>
      </c>
      <c r="Y54" s="129">
        <f>'Pontuaçoes Aparelho'!U54:U56</f>
        <v>0</v>
      </c>
      <c r="Z54" s="129">
        <f>'Pontuaçoes Aparelho'!V54:V56</f>
        <v>0</v>
      </c>
      <c r="AA54" s="144">
        <f>'Pontuaçoes Aparelho'!W54:W56</f>
        <v>0</v>
      </c>
      <c r="AB54" s="144">
        <f>'Pontuaçoes Aparelho'!X54:X56</f>
        <v>0</v>
      </c>
      <c r="AC54" s="168">
        <f>(R54+S54)-AB54</f>
        <v>0</v>
      </c>
      <c r="AD54" s="150">
        <f>'Pontuaçoes Aparelho'!Y54:Y56</f>
        <v>0</v>
      </c>
      <c r="AE54" s="194">
        <f>'Pontuaçoes Salto'!N54:N56</f>
        <v>0</v>
      </c>
      <c r="AF54" s="129">
        <f>'Pontuaçoes Salto'!O54:O56</f>
        <v>0</v>
      </c>
      <c r="AG54" s="144">
        <f>'Pontuaçoes Salto'!P54:P56</f>
        <v>0</v>
      </c>
      <c r="AH54" s="144">
        <f>'Pontuaçoes Salto'!Q54:Q56</f>
        <v>0</v>
      </c>
      <c r="AI54" s="144">
        <f>'Pontuaçoes Salto'!R54:R56</f>
        <v>0</v>
      </c>
      <c r="AJ54" s="144">
        <f>'Pontuaçoes Salto'!S54:S56</f>
        <v>0</v>
      </c>
      <c r="AK54" s="144">
        <f>'Pontuaçoes Salto'!T54:T56</f>
        <v>0</v>
      </c>
      <c r="AL54" s="144">
        <f>SUM(AG54:AK56)</f>
        <v>0</v>
      </c>
      <c r="AM54" s="206">
        <f t="shared" ref="AM54" si="58">(AE54+AF54)-AL54</f>
        <v>0</v>
      </c>
      <c r="AN54" s="207">
        <f>'Pontuaçoes Salto'!AB54:AB56</f>
        <v>0</v>
      </c>
      <c r="AO54" s="115">
        <f>'Pontuaçoes Salto'!AC54:AC56</f>
        <v>0</v>
      </c>
      <c r="AP54" s="144"/>
      <c r="AQ54" s="144"/>
      <c r="AR54" s="144"/>
      <c r="AS54" s="144"/>
      <c r="AT54" s="144"/>
      <c r="AU54" s="208">
        <f>SUM(AP54:AT56)</f>
        <v>0</v>
      </c>
      <c r="AV54" s="206">
        <f t="shared" ref="AV54" si="59">(AN54+AO54)-AU54</f>
        <v>0</v>
      </c>
      <c r="AW54" s="112">
        <f t="shared" ref="AW54" si="60">(AM54+AV54)/2</f>
        <v>0</v>
      </c>
      <c r="AX54" s="166">
        <f t="shared" ref="AX54" si="61">Q54+AC54+AW54</f>
        <v>0</v>
      </c>
      <c r="AY54" s="164">
        <f>RANK(AX54,$AX$12:$AX$161,0)</f>
        <v>1</v>
      </c>
      <c r="BC54" s="84"/>
    </row>
    <row r="55" spans="1:55" ht="9.9499999999999993" customHeight="1" x14ac:dyDescent="0.25">
      <c r="A55" s="185"/>
      <c r="B55" s="183"/>
      <c r="C55" s="193"/>
      <c r="D55" s="191"/>
      <c r="E55" s="189"/>
      <c r="F55" s="130"/>
      <c r="G55" s="130"/>
      <c r="H55" s="130"/>
      <c r="I55" s="130"/>
      <c r="J55" s="130"/>
      <c r="K55" s="130"/>
      <c r="L55" s="130"/>
      <c r="M55" s="130"/>
      <c r="N55" s="130"/>
      <c r="O55" s="130"/>
      <c r="P55" s="130"/>
      <c r="Q55" s="187"/>
      <c r="R55" s="194"/>
      <c r="S55" s="144"/>
      <c r="T55" s="144"/>
      <c r="U55" s="144"/>
      <c r="V55" s="144"/>
      <c r="W55" s="144"/>
      <c r="X55" s="144"/>
      <c r="Y55" s="130"/>
      <c r="Z55" s="130"/>
      <c r="AA55" s="144"/>
      <c r="AB55" s="144"/>
      <c r="AC55" s="168"/>
      <c r="AD55" s="150"/>
      <c r="AE55" s="194"/>
      <c r="AF55" s="130"/>
      <c r="AG55" s="144"/>
      <c r="AH55" s="144"/>
      <c r="AI55" s="144"/>
      <c r="AJ55" s="144"/>
      <c r="AK55" s="144"/>
      <c r="AL55" s="144"/>
      <c r="AM55" s="206"/>
      <c r="AN55" s="207"/>
      <c r="AO55" s="116"/>
      <c r="AP55" s="144"/>
      <c r="AQ55" s="144"/>
      <c r="AR55" s="144"/>
      <c r="AS55" s="144"/>
      <c r="AT55" s="144"/>
      <c r="AU55" s="208"/>
      <c r="AV55" s="206"/>
      <c r="AW55" s="113"/>
      <c r="AX55" s="167"/>
      <c r="AY55" s="165"/>
      <c r="BC55" s="84"/>
    </row>
    <row r="56" spans="1:55" ht="9.9499999999999993" customHeight="1" x14ac:dyDescent="0.25">
      <c r="A56" s="185"/>
      <c r="B56" s="183"/>
      <c r="C56" s="193"/>
      <c r="D56" s="191"/>
      <c r="E56" s="189"/>
      <c r="F56" s="130"/>
      <c r="G56" s="130"/>
      <c r="H56" s="130"/>
      <c r="I56" s="130"/>
      <c r="J56" s="130"/>
      <c r="K56" s="130"/>
      <c r="L56" s="130"/>
      <c r="M56" s="130"/>
      <c r="N56" s="130"/>
      <c r="O56" s="130"/>
      <c r="P56" s="130"/>
      <c r="Q56" s="187"/>
      <c r="R56" s="194"/>
      <c r="S56" s="144"/>
      <c r="T56" s="144"/>
      <c r="U56" s="144"/>
      <c r="V56" s="144"/>
      <c r="W56" s="144"/>
      <c r="X56" s="144"/>
      <c r="Y56" s="130"/>
      <c r="Z56" s="130"/>
      <c r="AA56" s="144"/>
      <c r="AB56" s="144"/>
      <c r="AC56" s="168"/>
      <c r="AD56" s="150"/>
      <c r="AE56" s="194"/>
      <c r="AF56" s="131"/>
      <c r="AG56" s="144"/>
      <c r="AH56" s="144"/>
      <c r="AI56" s="144"/>
      <c r="AJ56" s="144"/>
      <c r="AK56" s="144"/>
      <c r="AL56" s="144"/>
      <c r="AM56" s="206"/>
      <c r="AN56" s="207"/>
      <c r="AO56" s="117"/>
      <c r="AP56" s="144"/>
      <c r="AQ56" s="144"/>
      <c r="AR56" s="144"/>
      <c r="AS56" s="144"/>
      <c r="AT56" s="144"/>
      <c r="AU56" s="208"/>
      <c r="AV56" s="206"/>
      <c r="AW56" s="114"/>
      <c r="AX56" s="167"/>
      <c r="AY56" s="165"/>
      <c r="BC56" s="84"/>
    </row>
    <row r="57" spans="1:55" ht="9.9499999999999993" customHeight="1" x14ac:dyDescent="0.25">
      <c r="A57" s="195"/>
      <c r="B57" s="203"/>
      <c r="C57" s="201"/>
      <c r="D57" s="199"/>
      <c r="E57" s="176">
        <f>'Pontuaçoes Solo'!N57:N59</f>
        <v>0</v>
      </c>
      <c r="F57" s="126">
        <f>'Pontuaçoes Solo'!O57:O59</f>
        <v>0</v>
      </c>
      <c r="G57" s="126">
        <f>'Pontuaçoes Solo'!P57:P59</f>
        <v>0</v>
      </c>
      <c r="H57" s="126">
        <f>'Pontuaçoes Solo'!Q57:Q59</f>
        <v>0</v>
      </c>
      <c r="I57" s="126">
        <f>'Pontuaçoes Solo'!R57:R59</f>
        <v>0</v>
      </c>
      <c r="J57" s="126">
        <f>'Pontuaçoes Solo'!S57:S59</f>
        <v>0</v>
      </c>
      <c r="K57" s="126">
        <f>'Pontuaçoes Solo'!T57:T59</f>
        <v>0</v>
      </c>
      <c r="L57" s="126">
        <f>'Pontuaçoes Solo'!U57:U59</f>
        <v>0</v>
      </c>
      <c r="M57" s="126">
        <f>'Pontuaçoes Solo'!V57:V59</f>
        <v>0</v>
      </c>
      <c r="N57" s="126">
        <f>'Pontuaçoes Solo'!W57:W59</f>
        <v>0</v>
      </c>
      <c r="O57" s="126">
        <f>'Pontuaçoes Solo'!X57:X59</f>
        <v>0</v>
      </c>
      <c r="P57" s="126">
        <f>'Pontuaçoes Solo'!Y57:Y59</f>
        <v>0</v>
      </c>
      <c r="Q57" s="197">
        <f>(E57+F57)-P57</f>
        <v>0</v>
      </c>
      <c r="R57" s="173">
        <f>'Pontuaçoes Aparelho'!N57:N59</f>
        <v>0</v>
      </c>
      <c r="S57" s="145">
        <f>'Pontuaçoes Aparelho'!O57:O59</f>
        <v>0</v>
      </c>
      <c r="T57" s="145">
        <f>'Pontuaçoes Aparelho'!P57:P59</f>
        <v>0</v>
      </c>
      <c r="U57" s="145">
        <f>'Pontuaçoes Aparelho'!Q57:Q59</f>
        <v>0</v>
      </c>
      <c r="V57" s="145">
        <f>'Pontuaçoes Aparelho'!R57:R59</f>
        <v>0</v>
      </c>
      <c r="W57" s="145">
        <f>'Pontuaçoes Aparelho'!S57:S59</f>
        <v>0</v>
      </c>
      <c r="X57" s="145">
        <f>'Pontuaçoes Aparelho'!T57:T59</f>
        <v>0</v>
      </c>
      <c r="Y57" s="126">
        <f>'Pontuaçoes Aparelho'!U57:U59</f>
        <v>0</v>
      </c>
      <c r="Z57" s="126">
        <f>'Pontuaçoes Aparelho'!V57:V59</f>
        <v>0</v>
      </c>
      <c r="AA57" s="145">
        <f>'Pontuaçoes Aparelho'!W57:W59</f>
        <v>0</v>
      </c>
      <c r="AB57" s="145">
        <f>'Pontuaçoes Aparelho'!X57:X59</f>
        <v>0</v>
      </c>
      <c r="AC57" s="175">
        <f t="shared" ref="AC57" si="62">(R57+S57)-AB57</f>
        <v>0</v>
      </c>
      <c r="AD57" s="174">
        <f>'Pontuaçoes Aparelho'!Y57:Y59</f>
        <v>0</v>
      </c>
      <c r="AE57" s="173">
        <f>'Pontuaçoes Salto'!N57:N59</f>
        <v>0</v>
      </c>
      <c r="AF57" s="126">
        <f>'Pontuaçoes Salto'!O57:O59</f>
        <v>0</v>
      </c>
      <c r="AG57" s="145">
        <f>'Pontuaçoes Salto'!P57:P59</f>
        <v>0</v>
      </c>
      <c r="AH57" s="145">
        <f>'Pontuaçoes Salto'!Q57:Q59</f>
        <v>0</v>
      </c>
      <c r="AI57" s="145">
        <f>'Pontuaçoes Salto'!R57:R59</f>
        <v>0</v>
      </c>
      <c r="AJ57" s="145">
        <f>'Pontuaçoes Salto'!S57:S59</f>
        <v>0</v>
      </c>
      <c r="AK57" s="145">
        <f>'Pontuaçoes Salto'!T57:T59</f>
        <v>0</v>
      </c>
      <c r="AL57" s="145">
        <f>SUM(AG57:AK59)</f>
        <v>0</v>
      </c>
      <c r="AM57" s="205">
        <f t="shared" ref="AM57" si="63">(AE57+AF57)-AL57</f>
        <v>0</v>
      </c>
      <c r="AN57" s="209">
        <f>'Pontuaçoes Salto'!AB57:AB59</f>
        <v>0</v>
      </c>
      <c r="AO57" s="118">
        <f>'Pontuaçoes Salto'!AC57:AC59</f>
        <v>0</v>
      </c>
      <c r="AP57" s="145"/>
      <c r="AQ57" s="145"/>
      <c r="AR57" s="145"/>
      <c r="AS57" s="145"/>
      <c r="AT57" s="145"/>
      <c r="AU57" s="155">
        <f>SUM(AP57:AT59)</f>
        <v>0</v>
      </c>
      <c r="AV57" s="205">
        <f t="shared" ref="AV57" si="64">(AN57+AO57)-AU57</f>
        <v>0</v>
      </c>
      <c r="AW57" s="109">
        <f t="shared" ref="AW57" si="65">(AM57+AV57)/2</f>
        <v>0</v>
      </c>
      <c r="AX57" s="171">
        <f t="shared" ref="AX57" si="66">Q57+AC57+AW57</f>
        <v>0</v>
      </c>
      <c r="AY57" s="169">
        <f>RANK(AX57,$AX$12:$AX$161,0)</f>
        <v>1</v>
      </c>
      <c r="BC57" s="84"/>
    </row>
    <row r="58" spans="1:55" ht="9.9499999999999993" customHeight="1" x14ac:dyDescent="0.25">
      <c r="A58" s="196"/>
      <c r="B58" s="204"/>
      <c r="C58" s="202"/>
      <c r="D58" s="200"/>
      <c r="E58" s="177"/>
      <c r="F58" s="127"/>
      <c r="G58" s="127"/>
      <c r="H58" s="127"/>
      <c r="I58" s="127"/>
      <c r="J58" s="127"/>
      <c r="K58" s="127"/>
      <c r="L58" s="127"/>
      <c r="M58" s="127"/>
      <c r="N58" s="127"/>
      <c r="O58" s="127"/>
      <c r="P58" s="127"/>
      <c r="Q58" s="198"/>
      <c r="R58" s="173"/>
      <c r="S58" s="145"/>
      <c r="T58" s="145"/>
      <c r="U58" s="145"/>
      <c r="V58" s="145"/>
      <c r="W58" s="145"/>
      <c r="X58" s="145"/>
      <c r="Y58" s="127"/>
      <c r="Z58" s="127"/>
      <c r="AA58" s="145"/>
      <c r="AB58" s="145"/>
      <c r="AC58" s="175"/>
      <c r="AD58" s="174"/>
      <c r="AE58" s="173"/>
      <c r="AF58" s="127"/>
      <c r="AG58" s="145"/>
      <c r="AH58" s="145"/>
      <c r="AI58" s="145"/>
      <c r="AJ58" s="145"/>
      <c r="AK58" s="145"/>
      <c r="AL58" s="145"/>
      <c r="AM58" s="205"/>
      <c r="AN58" s="209"/>
      <c r="AO58" s="119"/>
      <c r="AP58" s="145"/>
      <c r="AQ58" s="145"/>
      <c r="AR58" s="145"/>
      <c r="AS58" s="145"/>
      <c r="AT58" s="145"/>
      <c r="AU58" s="155"/>
      <c r="AV58" s="205"/>
      <c r="AW58" s="110"/>
      <c r="AX58" s="172"/>
      <c r="AY58" s="170"/>
      <c r="BC58" s="84"/>
    </row>
    <row r="59" spans="1:55" ht="9.9499999999999993" customHeight="1" x14ac:dyDescent="0.25">
      <c r="A59" s="196"/>
      <c r="B59" s="204"/>
      <c r="C59" s="202"/>
      <c r="D59" s="200"/>
      <c r="E59" s="177"/>
      <c r="F59" s="127"/>
      <c r="G59" s="127"/>
      <c r="H59" s="127"/>
      <c r="I59" s="127"/>
      <c r="J59" s="127"/>
      <c r="K59" s="127"/>
      <c r="L59" s="127"/>
      <c r="M59" s="127"/>
      <c r="N59" s="127"/>
      <c r="O59" s="127"/>
      <c r="P59" s="127"/>
      <c r="Q59" s="198"/>
      <c r="R59" s="173"/>
      <c r="S59" s="145"/>
      <c r="T59" s="145"/>
      <c r="U59" s="145"/>
      <c r="V59" s="145"/>
      <c r="W59" s="145"/>
      <c r="X59" s="145"/>
      <c r="Y59" s="127"/>
      <c r="Z59" s="127"/>
      <c r="AA59" s="145"/>
      <c r="AB59" s="145"/>
      <c r="AC59" s="175"/>
      <c r="AD59" s="174"/>
      <c r="AE59" s="173"/>
      <c r="AF59" s="128"/>
      <c r="AG59" s="145"/>
      <c r="AH59" s="145"/>
      <c r="AI59" s="145"/>
      <c r="AJ59" s="145"/>
      <c r="AK59" s="145"/>
      <c r="AL59" s="145"/>
      <c r="AM59" s="205"/>
      <c r="AN59" s="209"/>
      <c r="AO59" s="120"/>
      <c r="AP59" s="145"/>
      <c r="AQ59" s="145"/>
      <c r="AR59" s="145"/>
      <c r="AS59" s="145"/>
      <c r="AT59" s="145"/>
      <c r="AU59" s="155"/>
      <c r="AV59" s="205"/>
      <c r="AW59" s="111"/>
      <c r="AX59" s="172"/>
      <c r="AY59" s="170"/>
      <c r="BC59" s="84"/>
    </row>
    <row r="60" spans="1:55" ht="9.9499999999999993" customHeight="1" x14ac:dyDescent="0.25">
      <c r="A60" s="184"/>
      <c r="B60" s="182"/>
      <c r="C60" s="192"/>
      <c r="D60" s="190"/>
      <c r="E60" s="188">
        <f>'Pontuaçoes Solo'!N60:N62</f>
        <v>0</v>
      </c>
      <c r="F60" s="129">
        <f>'Pontuaçoes Solo'!O60:O62</f>
        <v>0</v>
      </c>
      <c r="G60" s="129">
        <f>'Pontuaçoes Solo'!P60:P62</f>
        <v>0</v>
      </c>
      <c r="H60" s="129">
        <f>'Pontuaçoes Solo'!Q60:Q62</f>
        <v>0</v>
      </c>
      <c r="I60" s="129">
        <f>'Pontuaçoes Solo'!R60:R62</f>
        <v>0</v>
      </c>
      <c r="J60" s="129">
        <f>'Pontuaçoes Solo'!S60:S62</f>
        <v>0</v>
      </c>
      <c r="K60" s="129">
        <f>'Pontuaçoes Solo'!T60:T62</f>
        <v>0</v>
      </c>
      <c r="L60" s="129">
        <f>'Pontuaçoes Solo'!U60:U62</f>
        <v>0</v>
      </c>
      <c r="M60" s="129">
        <f>'Pontuaçoes Solo'!V60:V62</f>
        <v>0</v>
      </c>
      <c r="N60" s="129">
        <f>'Pontuaçoes Solo'!W60:W62</f>
        <v>0</v>
      </c>
      <c r="O60" s="129">
        <f>'Pontuaçoes Solo'!X60:X62</f>
        <v>0</v>
      </c>
      <c r="P60" s="129">
        <f>'Pontuaçoes Solo'!Y60:Y62</f>
        <v>0</v>
      </c>
      <c r="Q60" s="186">
        <f>(E60+F60)-P60</f>
        <v>0</v>
      </c>
      <c r="R60" s="194">
        <f>'Pontuaçoes Aparelho'!N60:N62</f>
        <v>0</v>
      </c>
      <c r="S60" s="144">
        <f>'Pontuaçoes Aparelho'!O60:O62</f>
        <v>0</v>
      </c>
      <c r="T60" s="144">
        <f>'Pontuaçoes Aparelho'!P60:P62</f>
        <v>0</v>
      </c>
      <c r="U60" s="144">
        <f>'Pontuaçoes Aparelho'!Q60:Q62</f>
        <v>0</v>
      </c>
      <c r="V60" s="144">
        <f>'Pontuaçoes Aparelho'!R60:R62</f>
        <v>0</v>
      </c>
      <c r="W60" s="144">
        <f>'Pontuaçoes Aparelho'!S60:S62</f>
        <v>0</v>
      </c>
      <c r="X60" s="144">
        <f>'Pontuaçoes Aparelho'!T60:T62</f>
        <v>0</v>
      </c>
      <c r="Y60" s="129">
        <f>'Pontuaçoes Aparelho'!U60:U62</f>
        <v>0</v>
      </c>
      <c r="Z60" s="129">
        <f>'Pontuaçoes Aparelho'!V60:V62</f>
        <v>0</v>
      </c>
      <c r="AA60" s="144">
        <f>'Pontuaçoes Aparelho'!W60:W62</f>
        <v>0</v>
      </c>
      <c r="AB60" s="144">
        <f>'Pontuaçoes Aparelho'!X60:X62</f>
        <v>0</v>
      </c>
      <c r="AC60" s="168">
        <f>(R60+S60)-AB60</f>
        <v>0</v>
      </c>
      <c r="AD60" s="150">
        <f>'Pontuaçoes Aparelho'!Y60:Y62</f>
        <v>0</v>
      </c>
      <c r="AE60" s="194">
        <f>'Pontuaçoes Salto'!N60:N62</f>
        <v>0</v>
      </c>
      <c r="AF60" s="129">
        <f>'Pontuaçoes Salto'!O60:O62</f>
        <v>0</v>
      </c>
      <c r="AG60" s="144">
        <f>'Pontuaçoes Salto'!P60:P62</f>
        <v>0</v>
      </c>
      <c r="AH60" s="144">
        <f>'Pontuaçoes Salto'!Q60:Q62</f>
        <v>0</v>
      </c>
      <c r="AI60" s="144">
        <f>'Pontuaçoes Salto'!R60:R62</f>
        <v>0</v>
      </c>
      <c r="AJ60" s="144">
        <f>'Pontuaçoes Salto'!S60:S62</f>
        <v>0</v>
      </c>
      <c r="AK60" s="144">
        <f>'Pontuaçoes Salto'!T60:T62</f>
        <v>0</v>
      </c>
      <c r="AL60" s="144">
        <f>SUM(AG60:AK62)</f>
        <v>0</v>
      </c>
      <c r="AM60" s="206">
        <f t="shared" ref="AM60" si="67">(AE60+AF60)-AL60</f>
        <v>0</v>
      </c>
      <c r="AN60" s="207">
        <f>'Pontuaçoes Salto'!AB60:AB62</f>
        <v>0</v>
      </c>
      <c r="AO60" s="115">
        <f>'Pontuaçoes Salto'!AC60:AC62</f>
        <v>0</v>
      </c>
      <c r="AP60" s="144"/>
      <c r="AQ60" s="144"/>
      <c r="AR60" s="144"/>
      <c r="AS60" s="144"/>
      <c r="AT60" s="144"/>
      <c r="AU60" s="208">
        <f>SUM(AP60:AT62)</f>
        <v>0</v>
      </c>
      <c r="AV60" s="206">
        <f t="shared" ref="AV60" si="68">(AN60+AO60)-AU60</f>
        <v>0</v>
      </c>
      <c r="AW60" s="112">
        <f t="shared" ref="AW60" si="69">(AM60+AV60)/2</f>
        <v>0</v>
      </c>
      <c r="AX60" s="166">
        <f t="shared" ref="AX60" si="70">Q60+AC60+AW60</f>
        <v>0</v>
      </c>
      <c r="AY60" s="164">
        <f>RANK(AX60,$AX$12:$AX$161,0)</f>
        <v>1</v>
      </c>
      <c r="BC60" s="84"/>
    </row>
    <row r="61" spans="1:55" ht="9.9499999999999993" customHeight="1" x14ac:dyDescent="0.25">
      <c r="A61" s="185"/>
      <c r="B61" s="183"/>
      <c r="C61" s="193"/>
      <c r="D61" s="191"/>
      <c r="E61" s="189"/>
      <c r="F61" s="130"/>
      <c r="G61" s="130"/>
      <c r="H61" s="130"/>
      <c r="I61" s="130"/>
      <c r="J61" s="130"/>
      <c r="K61" s="130"/>
      <c r="L61" s="130"/>
      <c r="M61" s="130"/>
      <c r="N61" s="130"/>
      <c r="O61" s="130"/>
      <c r="P61" s="130"/>
      <c r="Q61" s="187"/>
      <c r="R61" s="194"/>
      <c r="S61" s="144"/>
      <c r="T61" s="144"/>
      <c r="U61" s="144"/>
      <c r="V61" s="144"/>
      <c r="W61" s="144"/>
      <c r="X61" s="144"/>
      <c r="Y61" s="130"/>
      <c r="Z61" s="130"/>
      <c r="AA61" s="144"/>
      <c r="AB61" s="144"/>
      <c r="AC61" s="168"/>
      <c r="AD61" s="150"/>
      <c r="AE61" s="194"/>
      <c r="AF61" s="130"/>
      <c r="AG61" s="144"/>
      <c r="AH61" s="144"/>
      <c r="AI61" s="144"/>
      <c r="AJ61" s="144"/>
      <c r="AK61" s="144"/>
      <c r="AL61" s="144"/>
      <c r="AM61" s="206"/>
      <c r="AN61" s="207"/>
      <c r="AO61" s="116"/>
      <c r="AP61" s="144"/>
      <c r="AQ61" s="144"/>
      <c r="AR61" s="144"/>
      <c r="AS61" s="144"/>
      <c r="AT61" s="144"/>
      <c r="AU61" s="208"/>
      <c r="AV61" s="206"/>
      <c r="AW61" s="113"/>
      <c r="AX61" s="167"/>
      <c r="AY61" s="165"/>
      <c r="BC61" s="84"/>
    </row>
    <row r="62" spans="1:55" ht="9.9499999999999993" customHeight="1" x14ac:dyDescent="0.25">
      <c r="A62" s="185"/>
      <c r="B62" s="183"/>
      <c r="C62" s="193"/>
      <c r="D62" s="191"/>
      <c r="E62" s="189"/>
      <c r="F62" s="130"/>
      <c r="G62" s="130"/>
      <c r="H62" s="130"/>
      <c r="I62" s="130"/>
      <c r="J62" s="130"/>
      <c r="K62" s="130"/>
      <c r="L62" s="130"/>
      <c r="M62" s="130"/>
      <c r="N62" s="130"/>
      <c r="O62" s="130"/>
      <c r="P62" s="130"/>
      <c r="Q62" s="187"/>
      <c r="R62" s="194"/>
      <c r="S62" s="144"/>
      <c r="T62" s="144"/>
      <c r="U62" s="144"/>
      <c r="V62" s="144"/>
      <c r="W62" s="144"/>
      <c r="X62" s="144"/>
      <c r="Y62" s="130"/>
      <c r="Z62" s="130"/>
      <c r="AA62" s="144"/>
      <c r="AB62" s="144"/>
      <c r="AC62" s="168"/>
      <c r="AD62" s="150"/>
      <c r="AE62" s="194"/>
      <c r="AF62" s="131"/>
      <c r="AG62" s="144"/>
      <c r="AH62" s="144"/>
      <c r="AI62" s="144"/>
      <c r="AJ62" s="144"/>
      <c r="AK62" s="144"/>
      <c r="AL62" s="144"/>
      <c r="AM62" s="206"/>
      <c r="AN62" s="207"/>
      <c r="AO62" s="117"/>
      <c r="AP62" s="144"/>
      <c r="AQ62" s="144"/>
      <c r="AR62" s="144"/>
      <c r="AS62" s="144"/>
      <c r="AT62" s="144"/>
      <c r="AU62" s="208"/>
      <c r="AV62" s="206"/>
      <c r="AW62" s="114"/>
      <c r="AX62" s="167"/>
      <c r="AY62" s="165"/>
      <c r="BC62" s="84"/>
    </row>
    <row r="63" spans="1:55" ht="9.9499999999999993" customHeight="1" x14ac:dyDescent="0.25">
      <c r="A63" s="195"/>
      <c r="B63" s="203"/>
      <c r="C63" s="201"/>
      <c r="D63" s="199"/>
      <c r="E63" s="176">
        <f>'Pontuaçoes Solo'!N63:N65</f>
        <v>0</v>
      </c>
      <c r="F63" s="126">
        <f>'Pontuaçoes Solo'!O63:O65</f>
        <v>0</v>
      </c>
      <c r="G63" s="126">
        <f>'Pontuaçoes Solo'!P63:P65</f>
        <v>0</v>
      </c>
      <c r="H63" s="126">
        <f>'Pontuaçoes Solo'!Q63:Q65</f>
        <v>0</v>
      </c>
      <c r="I63" s="126">
        <f>'Pontuaçoes Solo'!R63:R65</f>
        <v>0</v>
      </c>
      <c r="J63" s="126">
        <f>'Pontuaçoes Solo'!S63:S65</f>
        <v>0</v>
      </c>
      <c r="K63" s="126">
        <f>'Pontuaçoes Solo'!T63:T65</f>
        <v>0</v>
      </c>
      <c r="L63" s="126">
        <f>'Pontuaçoes Solo'!U63:U65</f>
        <v>0</v>
      </c>
      <c r="M63" s="126">
        <f>'Pontuaçoes Solo'!V63:V65</f>
        <v>0</v>
      </c>
      <c r="N63" s="126">
        <f>'Pontuaçoes Solo'!W63:W65</f>
        <v>0</v>
      </c>
      <c r="O63" s="126">
        <f>'Pontuaçoes Solo'!X63:X65</f>
        <v>0</v>
      </c>
      <c r="P63" s="126">
        <f>'Pontuaçoes Solo'!Y63:Y65</f>
        <v>0</v>
      </c>
      <c r="Q63" s="197">
        <f>(E63+F63)-P63</f>
        <v>0</v>
      </c>
      <c r="R63" s="173">
        <f>'Pontuaçoes Aparelho'!N63:N65</f>
        <v>0</v>
      </c>
      <c r="S63" s="145">
        <f>'Pontuaçoes Aparelho'!O63:O65</f>
        <v>0</v>
      </c>
      <c r="T63" s="145">
        <f>'Pontuaçoes Aparelho'!P63:P65</f>
        <v>0</v>
      </c>
      <c r="U63" s="145">
        <f>'Pontuaçoes Aparelho'!Q63:Q65</f>
        <v>0</v>
      </c>
      <c r="V63" s="145">
        <f>'Pontuaçoes Aparelho'!R63:R65</f>
        <v>0</v>
      </c>
      <c r="W63" s="145">
        <f>'Pontuaçoes Aparelho'!S63:S65</f>
        <v>0</v>
      </c>
      <c r="X63" s="145">
        <f>'Pontuaçoes Aparelho'!T63:T65</f>
        <v>0</v>
      </c>
      <c r="Y63" s="126">
        <f>'Pontuaçoes Aparelho'!U63:U65</f>
        <v>0</v>
      </c>
      <c r="Z63" s="126">
        <f>'Pontuaçoes Aparelho'!V63:V65</f>
        <v>0</v>
      </c>
      <c r="AA63" s="145">
        <f>'Pontuaçoes Aparelho'!W63:W65</f>
        <v>0</v>
      </c>
      <c r="AB63" s="145">
        <f>'Pontuaçoes Aparelho'!X63:X65</f>
        <v>0</v>
      </c>
      <c r="AC63" s="175">
        <f t="shared" ref="AC63" si="71">(R63+S63)-AB63</f>
        <v>0</v>
      </c>
      <c r="AD63" s="174">
        <f>'Pontuaçoes Aparelho'!Y63:Y65</f>
        <v>0</v>
      </c>
      <c r="AE63" s="173">
        <f>'Pontuaçoes Salto'!N63:N65</f>
        <v>0</v>
      </c>
      <c r="AF63" s="126">
        <f>'Pontuaçoes Salto'!O63:O65</f>
        <v>0</v>
      </c>
      <c r="AG63" s="145">
        <f>'Pontuaçoes Salto'!P63:P65</f>
        <v>0</v>
      </c>
      <c r="AH63" s="145">
        <f>'Pontuaçoes Salto'!Q63:Q65</f>
        <v>0</v>
      </c>
      <c r="AI63" s="145">
        <f>'Pontuaçoes Salto'!R63:R65</f>
        <v>0</v>
      </c>
      <c r="AJ63" s="145">
        <f>'Pontuaçoes Salto'!S63:S65</f>
        <v>0</v>
      </c>
      <c r="AK63" s="145">
        <f>'Pontuaçoes Salto'!T63:T65</f>
        <v>0</v>
      </c>
      <c r="AL63" s="145">
        <f>SUM(AG63:AK65)</f>
        <v>0</v>
      </c>
      <c r="AM63" s="205">
        <f t="shared" ref="AM63" si="72">(AE63+AF63)-AL63</f>
        <v>0</v>
      </c>
      <c r="AN63" s="209">
        <f>'Pontuaçoes Salto'!AB63:AB65</f>
        <v>0</v>
      </c>
      <c r="AO63" s="118">
        <f>'Pontuaçoes Salto'!AC63:AC65</f>
        <v>0</v>
      </c>
      <c r="AP63" s="145"/>
      <c r="AQ63" s="145"/>
      <c r="AR63" s="145"/>
      <c r="AS63" s="145"/>
      <c r="AT63" s="145"/>
      <c r="AU63" s="155">
        <f>SUM(AP63:AT65)</f>
        <v>0</v>
      </c>
      <c r="AV63" s="205">
        <f t="shared" ref="AV63" si="73">(AN63+AO63)-AU63</f>
        <v>0</v>
      </c>
      <c r="AW63" s="109">
        <f t="shared" ref="AW63" si="74">(AM63+AV63)/2</f>
        <v>0</v>
      </c>
      <c r="AX63" s="171">
        <f t="shared" ref="AX63" si="75">Q63+AC63+AW63</f>
        <v>0</v>
      </c>
      <c r="AY63" s="169">
        <f>RANK(AX63,$AX$12:$AX$161,0)</f>
        <v>1</v>
      </c>
      <c r="BC63" s="84"/>
    </row>
    <row r="64" spans="1:55" ht="9.9499999999999993" customHeight="1" x14ac:dyDescent="0.25">
      <c r="A64" s="196"/>
      <c r="B64" s="204"/>
      <c r="C64" s="202"/>
      <c r="D64" s="200"/>
      <c r="E64" s="177"/>
      <c r="F64" s="127"/>
      <c r="G64" s="127"/>
      <c r="H64" s="127"/>
      <c r="I64" s="127"/>
      <c r="J64" s="127"/>
      <c r="K64" s="127"/>
      <c r="L64" s="127"/>
      <c r="M64" s="127"/>
      <c r="N64" s="127"/>
      <c r="O64" s="127"/>
      <c r="P64" s="127"/>
      <c r="Q64" s="198"/>
      <c r="R64" s="173"/>
      <c r="S64" s="145"/>
      <c r="T64" s="145"/>
      <c r="U64" s="145"/>
      <c r="V64" s="145"/>
      <c r="W64" s="145"/>
      <c r="X64" s="145"/>
      <c r="Y64" s="127"/>
      <c r="Z64" s="127"/>
      <c r="AA64" s="145"/>
      <c r="AB64" s="145"/>
      <c r="AC64" s="175"/>
      <c r="AD64" s="174"/>
      <c r="AE64" s="173"/>
      <c r="AF64" s="127"/>
      <c r="AG64" s="145"/>
      <c r="AH64" s="145"/>
      <c r="AI64" s="145"/>
      <c r="AJ64" s="145"/>
      <c r="AK64" s="145"/>
      <c r="AL64" s="145"/>
      <c r="AM64" s="205"/>
      <c r="AN64" s="209"/>
      <c r="AO64" s="119"/>
      <c r="AP64" s="145"/>
      <c r="AQ64" s="145"/>
      <c r="AR64" s="145"/>
      <c r="AS64" s="145"/>
      <c r="AT64" s="145"/>
      <c r="AU64" s="155"/>
      <c r="AV64" s="205"/>
      <c r="AW64" s="110"/>
      <c r="AX64" s="172"/>
      <c r="AY64" s="170"/>
      <c r="BC64" s="84"/>
    </row>
    <row r="65" spans="1:55" ht="9.9499999999999993" customHeight="1" x14ac:dyDescent="0.25">
      <c r="A65" s="196"/>
      <c r="B65" s="204"/>
      <c r="C65" s="202"/>
      <c r="D65" s="200"/>
      <c r="E65" s="177"/>
      <c r="F65" s="127"/>
      <c r="G65" s="127"/>
      <c r="H65" s="127"/>
      <c r="I65" s="127"/>
      <c r="J65" s="127"/>
      <c r="K65" s="127"/>
      <c r="L65" s="127"/>
      <c r="M65" s="127"/>
      <c r="N65" s="127"/>
      <c r="O65" s="127"/>
      <c r="P65" s="127"/>
      <c r="Q65" s="198"/>
      <c r="R65" s="173"/>
      <c r="S65" s="145"/>
      <c r="T65" s="145"/>
      <c r="U65" s="145"/>
      <c r="V65" s="145"/>
      <c r="W65" s="145"/>
      <c r="X65" s="145"/>
      <c r="Y65" s="127"/>
      <c r="Z65" s="127"/>
      <c r="AA65" s="145"/>
      <c r="AB65" s="145"/>
      <c r="AC65" s="175"/>
      <c r="AD65" s="174"/>
      <c r="AE65" s="173"/>
      <c r="AF65" s="128"/>
      <c r="AG65" s="145"/>
      <c r="AH65" s="145"/>
      <c r="AI65" s="145"/>
      <c r="AJ65" s="145"/>
      <c r="AK65" s="145"/>
      <c r="AL65" s="145"/>
      <c r="AM65" s="205"/>
      <c r="AN65" s="209"/>
      <c r="AO65" s="120"/>
      <c r="AP65" s="145"/>
      <c r="AQ65" s="145"/>
      <c r="AR65" s="145"/>
      <c r="AS65" s="145"/>
      <c r="AT65" s="145"/>
      <c r="AU65" s="155"/>
      <c r="AV65" s="205"/>
      <c r="AW65" s="111"/>
      <c r="AX65" s="172"/>
      <c r="AY65" s="170"/>
      <c r="BC65" s="84"/>
    </row>
    <row r="66" spans="1:55" ht="9.9499999999999993" customHeight="1" x14ac:dyDescent="0.25">
      <c r="A66" s="184"/>
      <c r="B66" s="182"/>
      <c r="C66" s="192"/>
      <c r="D66" s="190"/>
      <c r="E66" s="188">
        <f>'Pontuaçoes Solo'!N66:N68</f>
        <v>0</v>
      </c>
      <c r="F66" s="129">
        <f>'Pontuaçoes Solo'!O66:O68</f>
        <v>0</v>
      </c>
      <c r="G66" s="129">
        <f>'Pontuaçoes Solo'!P66:P68</f>
        <v>0</v>
      </c>
      <c r="H66" s="129">
        <f>'Pontuaçoes Solo'!Q66:Q68</f>
        <v>0</v>
      </c>
      <c r="I66" s="129">
        <f>'Pontuaçoes Solo'!R66:R68</f>
        <v>0</v>
      </c>
      <c r="J66" s="129">
        <f>'Pontuaçoes Solo'!S66:S68</f>
        <v>0</v>
      </c>
      <c r="K66" s="129">
        <f>'Pontuaçoes Solo'!T66:T68</f>
        <v>0</v>
      </c>
      <c r="L66" s="129">
        <f>'Pontuaçoes Solo'!U66:U68</f>
        <v>0</v>
      </c>
      <c r="M66" s="129">
        <f>'Pontuaçoes Solo'!V66:V68</f>
        <v>0</v>
      </c>
      <c r="N66" s="129">
        <f>'Pontuaçoes Solo'!W66:W68</f>
        <v>0</v>
      </c>
      <c r="O66" s="129">
        <f>'Pontuaçoes Solo'!X66:X68</f>
        <v>0</v>
      </c>
      <c r="P66" s="129">
        <f>'Pontuaçoes Solo'!Y66:Y68</f>
        <v>0</v>
      </c>
      <c r="Q66" s="186">
        <f>(E66+F66)-P66</f>
        <v>0</v>
      </c>
      <c r="R66" s="194">
        <f>'Pontuaçoes Aparelho'!N66:N68</f>
        <v>0</v>
      </c>
      <c r="S66" s="144">
        <f>'Pontuaçoes Aparelho'!O66:O68</f>
        <v>0</v>
      </c>
      <c r="T66" s="144">
        <f>'Pontuaçoes Aparelho'!P66:P68</f>
        <v>0</v>
      </c>
      <c r="U66" s="144">
        <f>'Pontuaçoes Aparelho'!Q66:Q68</f>
        <v>0</v>
      </c>
      <c r="V66" s="144">
        <f>'Pontuaçoes Aparelho'!R66:R68</f>
        <v>0</v>
      </c>
      <c r="W66" s="144">
        <f>'Pontuaçoes Aparelho'!S66:S68</f>
        <v>0</v>
      </c>
      <c r="X66" s="144">
        <f>'Pontuaçoes Aparelho'!T66:T68</f>
        <v>0</v>
      </c>
      <c r="Y66" s="129">
        <f>'Pontuaçoes Aparelho'!U66:U68</f>
        <v>0</v>
      </c>
      <c r="Z66" s="129">
        <f>'Pontuaçoes Aparelho'!V66:V68</f>
        <v>0</v>
      </c>
      <c r="AA66" s="144">
        <f>'Pontuaçoes Aparelho'!W66:W68</f>
        <v>0</v>
      </c>
      <c r="AB66" s="144">
        <f>'Pontuaçoes Aparelho'!X66:X68</f>
        <v>0</v>
      </c>
      <c r="AC66" s="168">
        <f>(R66+S66)-AB66</f>
        <v>0</v>
      </c>
      <c r="AD66" s="150">
        <f>'Pontuaçoes Aparelho'!Y66:Y68</f>
        <v>0</v>
      </c>
      <c r="AE66" s="194">
        <f>'Pontuaçoes Salto'!N66:N68</f>
        <v>0</v>
      </c>
      <c r="AF66" s="129">
        <f>'Pontuaçoes Salto'!O66:O68</f>
        <v>0</v>
      </c>
      <c r="AG66" s="144">
        <f>'Pontuaçoes Salto'!P66:P68</f>
        <v>0</v>
      </c>
      <c r="AH66" s="144">
        <f>'Pontuaçoes Salto'!Q66:Q68</f>
        <v>0</v>
      </c>
      <c r="AI66" s="144">
        <f>'Pontuaçoes Salto'!R66:R68</f>
        <v>0</v>
      </c>
      <c r="AJ66" s="144">
        <f>'Pontuaçoes Salto'!S66:S68</f>
        <v>0</v>
      </c>
      <c r="AK66" s="144">
        <f>'Pontuaçoes Salto'!T66:T68</f>
        <v>0</v>
      </c>
      <c r="AL66" s="144">
        <f>SUM(AG66:AK68)</f>
        <v>0</v>
      </c>
      <c r="AM66" s="206">
        <f t="shared" ref="AM66" si="76">(AE66+AF66)-AL66</f>
        <v>0</v>
      </c>
      <c r="AN66" s="207">
        <f>'Pontuaçoes Salto'!AB66:AB68</f>
        <v>0</v>
      </c>
      <c r="AO66" s="115">
        <f>'Pontuaçoes Salto'!AC66:AC68</f>
        <v>0</v>
      </c>
      <c r="AP66" s="144"/>
      <c r="AQ66" s="144"/>
      <c r="AR66" s="144"/>
      <c r="AS66" s="144"/>
      <c r="AT66" s="144"/>
      <c r="AU66" s="208">
        <f>SUM(AP66:AT68)</f>
        <v>0</v>
      </c>
      <c r="AV66" s="206">
        <f t="shared" ref="AV66" si="77">(AN66+AO66)-AU66</f>
        <v>0</v>
      </c>
      <c r="AW66" s="112">
        <f t="shared" ref="AW66" si="78">(AM66+AV66)/2</f>
        <v>0</v>
      </c>
      <c r="AX66" s="166">
        <f t="shared" ref="AX66" si="79">Q66+AC66+AW66</f>
        <v>0</v>
      </c>
      <c r="AY66" s="164">
        <f>RANK(AX66,$AX$12:$AX$161,0)</f>
        <v>1</v>
      </c>
      <c r="BC66" s="84"/>
    </row>
    <row r="67" spans="1:55" ht="9.9499999999999993" customHeight="1" x14ac:dyDescent="0.25">
      <c r="A67" s="185"/>
      <c r="B67" s="183"/>
      <c r="C67" s="193"/>
      <c r="D67" s="191"/>
      <c r="E67" s="189"/>
      <c r="F67" s="130"/>
      <c r="G67" s="130"/>
      <c r="H67" s="130"/>
      <c r="I67" s="130"/>
      <c r="J67" s="130"/>
      <c r="K67" s="130"/>
      <c r="L67" s="130"/>
      <c r="M67" s="130"/>
      <c r="N67" s="130"/>
      <c r="O67" s="130"/>
      <c r="P67" s="130"/>
      <c r="Q67" s="187"/>
      <c r="R67" s="194"/>
      <c r="S67" s="144"/>
      <c r="T67" s="144"/>
      <c r="U67" s="144"/>
      <c r="V67" s="144"/>
      <c r="W67" s="144"/>
      <c r="X67" s="144"/>
      <c r="Y67" s="130"/>
      <c r="Z67" s="130"/>
      <c r="AA67" s="144"/>
      <c r="AB67" s="144"/>
      <c r="AC67" s="168"/>
      <c r="AD67" s="150"/>
      <c r="AE67" s="194"/>
      <c r="AF67" s="130"/>
      <c r="AG67" s="144"/>
      <c r="AH67" s="144"/>
      <c r="AI67" s="144"/>
      <c r="AJ67" s="144"/>
      <c r="AK67" s="144"/>
      <c r="AL67" s="144"/>
      <c r="AM67" s="206"/>
      <c r="AN67" s="207"/>
      <c r="AO67" s="116"/>
      <c r="AP67" s="144"/>
      <c r="AQ67" s="144"/>
      <c r="AR67" s="144"/>
      <c r="AS67" s="144"/>
      <c r="AT67" s="144"/>
      <c r="AU67" s="208"/>
      <c r="AV67" s="206"/>
      <c r="AW67" s="113"/>
      <c r="AX67" s="167"/>
      <c r="AY67" s="165"/>
      <c r="BC67" s="84"/>
    </row>
    <row r="68" spans="1:55" ht="9.9499999999999993" customHeight="1" x14ac:dyDescent="0.25">
      <c r="A68" s="185"/>
      <c r="B68" s="183"/>
      <c r="C68" s="193"/>
      <c r="D68" s="191"/>
      <c r="E68" s="189"/>
      <c r="F68" s="130"/>
      <c r="G68" s="130"/>
      <c r="H68" s="130"/>
      <c r="I68" s="130"/>
      <c r="J68" s="130"/>
      <c r="K68" s="130"/>
      <c r="L68" s="130"/>
      <c r="M68" s="130"/>
      <c r="N68" s="130"/>
      <c r="O68" s="130"/>
      <c r="P68" s="130"/>
      <c r="Q68" s="187"/>
      <c r="R68" s="194"/>
      <c r="S68" s="144"/>
      <c r="T68" s="144"/>
      <c r="U68" s="144"/>
      <c r="V68" s="144"/>
      <c r="W68" s="144"/>
      <c r="X68" s="144"/>
      <c r="Y68" s="130"/>
      <c r="Z68" s="130"/>
      <c r="AA68" s="144"/>
      <c r="AB68" s="144"/>
      <c r="AC68" s="168"/>
      <c r="AD68" s="150"/>
      <c r="AE68" s="194"/>
      <c r="AF68" s="131"/>
      <c r="AG68" s="144"/>
      <c r="AH68" s="144"/>
      <c r="AI68" s="144"/>
      <c r="AJ68" s="144"/>
      <c r="AK68" s="144"/>
      <c r="AL68" s="144"/>
      <c r="AM68" s="206"/>
      <c r="AN68" s="207"/>
      <c r="AO68" s="117"/>
      <c r="AP68" s="144"/>
      <c r="AQ68" s="144"/>
      <c r="AR68" s="144"/>
      <c r="AS68" s="144"/>
      <c r="AT68" s="144"/>
      <c r="AU68" s="208"/>
      <c r="AV68" s="206"/>
      <c r="AW68" s="114"/>
      <c r="AX68" s="167"/>
      <c r="AY68" s="165"/>
      <c r="BC68" s="84"/>
    </row>
    <row r="69" spans="1:55" ht="9.9499999999999993" customHeight="1" x14ac:dyDescent="0.25">
      <c r="A69" s="195"/>
      <c r="B69" s="203"/>
      <c r="C69" s="201"/>
      <c r="D69" s="199"/>
      <c r="E69" s="176">
        <f>'Pontuaçoes Solo'!N69:N71</f>
        <v>0</v>
      </c>
      <c r="F69" s="126">
        <f>'Pontuaçoes Solo'!O69:O71</f>
        <v>0</v>
      </c>
      <c r="G69" s="126">
        <f>'Pontuaçoes Solo'!P69:P71</f>
        <v>0</v>
      </c>
      <c r="H69" s="126">
        <f>'Pontuaçoes Solo'!Q69:Q71</f>
        <v>0</v>
      </c>
      <c r="I69" s="126">
        <f>'Pontuaçoes Solo'!R69:R71</f>
        <v>0</v>
      </c>
      <c r="J69" s="126">
        <f>'Pontuaçoes Solo'!S69:S71</f>
        <v>0</v>
      </c>
      <c r="K69" s="126">
        <f>'Pontuaçoes Solo'!T69:T71</f>
        <v>0</v>
      </c>
      <c r="L69" s="126">
        <f>'Pontuaçoes Solo'!U69:U71</f>
        <v>0</v>
      </c>
      <c r="M69" s="126">
        <f>'Pontuaçoes Solo'!V69:V71</f>
        <v>0</v>
      </c>
      <c r="N69" s="126">
        <f>'Pontuaçoes Solo'!W69:W71</f>
        <v>0</v>
      </c>
      <c r="O69" s="126">
        <f>'Pontuaçoes Solo'!X69:X71</f>
        <v>0</v>
      </c>
      <c r="P69" s="126">
        <f>'Pontuaçoes Solo'!Y69:Y71</f>
        <v>0</v>
      </c>
      <c r="Q69" s="197">
        <f>(E69+F69)-P69</f>
        <v>0</v>
      </c>
      <c r="R69" s="173">
        <f>'Pontuaçoes Aparelho'!N69:N71</f>
        <v>0</v>
      </c>
      <c r="S69" s="145">
        <f>'Pontuaçoes Aparelho'!O69:O71</f>
        <v>0</v>
      </c>
      <c r="T69" s="145">
        <f>'Pontuaçoes Aparelho'!P69:P71</f>
        <v>0</v>
      </c>
      <c r="U69" s="145">
        <f>'Pontuaçoes Aparelho'!Q69:Q71</f>
        <v>0</v>
      </c>
      <c r="V69" s="145">
        <f>'Pontuaçoes Aparelho'!R69:R71</f>
        <v>0</v>
      </c>
      <c r="W69" s="145">
        <f>'Pontuaçoes Aparelho'!S69:S71</f>
        <v>0</v>
      </c>
      <c r="X69" s="145">
        <f>'Pontuaçoes Aparelho'!T69:T71</f>
        <v>0</v>
      </c>
      <c r="Y69" s="126">
        <f>'Pontuaçoes Aparelho'!U69:U71</f>
        <v>0</v>
      </c>
      <c r="Z69" s="126">
        <f>'Pontuaçoes Aparelho'!V69:V71</f>
        <v>0</v>
      </c>
      <c r="AA69" s="145">
        <f>'Pontuaçoes Aparelho'!W69:W71</f>
        <v>0</v>
      </c>
      <c r="AB69" s="145">
        <f>'Pontuaçoes Aparelho'!X69:X71</f>
        <v>0</v>
      </c>
      <c r="AC69" s="175">
        <f t="shared" ref="AC69" si="80">(R69+S69)-AB69</f>
        <v>0</v>
      </c>
      <c r="AD69" s="174">
        <f>'Pontuaçoes Aparelho'!Y69:Y71</f>
        <v>0</v>
      </c>
      <c r="AE69" s="173">
        <f>'Pontuaçoes Salto'!N69:N71</f>
        <v>0</v>
      </c>
      <c r="AF69" s="126">
        <f>'Pontuaçoes Salto'!O69:O71</f>
        <v>0</v>
      </c>
      <c r="AG69" s="145">
        <f>'Pontuaçoes Salto'!P69:P71</f>
        <v>0</v>
      </c>
      <c r="AH69" s="145">
        <f>'Pontuaçoes Salto'!Q69:Q71</f>
        <v>0</v>
      </c>
      <c r="AI69" s="145">
        <f>'Pontuaçoes Salto'!R69:R71</f>
        <v>0</v>
      </c>
      <c r="AJ69" s="145">
        <f>'Pontuaçoes Salto'!S69:S71</f>
        <v>0</v>
      </c>
      <c r="AK69" s="145">
        <f>'Pontuaçoes Salto'!T69:T71</f>
        <v>0</v>
      </c>
      <c r="AL69" s="145">
        <f>SUM(AG69:AK71)</f>
        <v>0</v>
      </c>
      <c r="AM69" s="205">
        <f t="shared" ref="AM69" si="81">(AE69+AF69)-AL69</f>
        <v>0</v>
      </c>
      <c r="AN69" s="209">
        <f>'Pontuaçoes Salto'!AB69:AB71</f>
        <v>0</v>
      </c>
      <c r="AO69" s="118">
        <f>'Pontuaçoes Salto'!AC69:AC71</f>
        <v>0</v>
      </c>
      <c r="AP69" s="145"/>
      <c r="AQ69" s="145"/>
      <c r="AR69" s="145"/>
      <c r="AS69" s="145"/>
      <c r="AT69" s="145"/>
      <c r="AU69" s="155">
        <f>SUM(AP69:AT71)</f>
        <v>0</v>
      </c>
      <c r="AV69" s="205">
        <f t="shared" ref="AV69" si="82">(AN69+AO69)-AU69</f>
        <v>0</v>
      </c>
      <c r="AW69" s="109">
        <f t="shared" ref="AW69" si="83">(AM69+AV69)/2</f>
        <v>0</v>
      </c>
      <c r="AX69" s="171">
        <f t="shared" ref="AX69" si="84">Q69+AC69+AW69</f>
        <v>0</v>
      </c>
      <c r="AY69" s="169">
        <f>RANK(AX69,$AX$12:$AX$161,0)</f>
        <v>1</v>
      </c>
      <c r="BC69" s="84"/>
    </row>
    <row r="70" spans="1:55" ht="9.9499999999999993" customHeight="1" x14ac:dyDescent="0.25">
      <c r="A70" s="196"/>
      <c r="B70" s="204"/>
      <c r="C70" s="202"/>
      <c r="D70" s="200"/>
      <c r="E70" s="177"/>
      <c r="F70" s="127"/>
      <c r="G70" s="127"/>
      <c r="H70" s="127"/>
      <c r="I70" s="127"/>
      <c r="J70" s="127"/>
      <c r="K70" s="127"/>
      <c r="L70" s="127"/>
      <c r="M70" s="127"/>
      <c r="N70" s="127"/>
      <c r="O70" s="127"/>
      <c r="P70" s="127"/>
      <c r="Q70" s="198"/>
      <c r="R70" s="173"/>
      <c r="S70" s="145"/>
      <c r="T70" s="145"/>
      <c r="U70" s="145"/>
      <c r="V70" s="145"/>
      <c r="W70" s="145"/>
      <c r="X70" s="145"/>
      <c r="Y70" s="127"/>
      <c r="Z70" s="127"/>
      <c r="AA70" s="145"/>
      <c r="AB70" s="145"/>
      <c r="AC70" s="175"/>
      <c r="AD70" s="174"/>
      <c r="AE70" s="173"/>
      <c r="AF70" s="127"/>
      <c r="AG70" s="145"/>
      <c r="AH70" s="145"/>
      <c r="AI70" s="145"/>
      <c r="AJ70" s="145"/>
      <c r="AK70" s="145"/>
      <c r="AL70" s="145"/>
      <c r="AM70" s="205"/>
      <c r="AN70" s="209"/>
      <c r="AO70" s="119"/>
      <c r="AP70" s="145"/>
      <c r="AQ70" s="145"/>
      <c r="AR70" s="145"/>
      <c r="AS70" s="145"/>
      <c r="AT70" s="145"/>
      <c r="AU70" s="155"/>
      <c r="AV70" s="205"/>
      <c r="AW70" s="110"/>
      <c r="AX70" s="172"/>
      <c r="AY70" s="170"/>
      <c r="BC70" s="84"/>
    </row>
    <row r="71" spans="1:55" ht="9.9499999999999993" customHeight="1" x14ac:dyDescent="0.25">
      <c r="A71" s="196"/>
      <c r="B71" s="204"/>
      <c r="C71" s="202"/>
      <c r="D71" s="200"/>
      <c r="E71" s="177"/>
      <c r="F71" s="127"/>
      <c r="G71" s="127"/>
      <c r="H71" s="127"/>
      <c r="I71" s="127"/>
      <c r="J71" s="127"/>
      <c r="K71" s="127"/>
      <c r="L71" s="127"/>
      <c r="M71" s="127"/>
      <c r="N71" s="127"/>
      <c r="O71" s="127"/>
      <c r="P71" s="127"/>
      <c r="Q71" s="198"/>
      <c r="R71" s="173"/>
      <c r="S71" s="145"/>
      <c r="T71" s="145"/>
      <c r="U71" s="145"/>
      <c r="V71" s="145"/>
      <c r="W71" s="145"/>
      <c r="X71" s="145"/>
      <c r="Y71" s="127"/>
      <c r="Z71" s="127"/>
      <c r="AA71" s="145"/>
      <c r="AB71" s="145"/>
      <c r="AC71" s="175"/>
      <c r="AD71" s="174"/>
      <c r="AE71" s="173"/>
      <c r="AF71" s="128"/>
      <c r="AG71" s="145"/>
      <c r="AH71" s="145"/>
      <c r="AI71" s="145"/>
      <c r="AJ71" s="145"/>
      <c r="AK71" s="145"/>
      <c r="AL71" s="145"/>
      <c r="AM71" s="205"/>
      <c r="AN71" s="209"/>
      <c r="AO71" s="120"/>
      <c r="AP71" s="145"/>
      <c r="AQ71" s="145"/>
      <c r="AR71" s="145"/>
      <c r="AS71" s="145"/>
      <c r="AT71" s="145"/>
      <c r="AU71" s="155"/>
      <c r="AV71" s="205"/>
      <c r="AW71" s="111"/>
      <c r="AX71" s="172"/>
      <c r="AY71" s="170"/>
      <c r="BC71" s="84"/>
    </row>
    <row r="72" spans="1:55" ht="9.9499999999999993" customHeight="1" x14ac:dyDescent="0.25">
      <c r="A72" s="184"/>
      <c r="B72" s="182"/>
      <c r="C72" s="192"/>
      <c r="D72" s="190"/>
      <c r="E72" s="188">
        <f>'Pontuaçoes Solo'!N72:N74</f>
        <v>0</v>
      </c>
      <c r="F72" s="129">
        <f>'Pontuaçoes Solo'!O72:O74</f>
        <v>0</v>
      </c>
      <c r="G72" s="129">
        <f>'Pontuaçoes Solo'!P72:P74</f>
        <v>0</v>
      </c>
      <c r="H72" s="129">
        <f>'Pontuaçoes Solo'!Q72:Q74</f>
        <v>0</v>
      </c>
      <c r="I72" s="129">
        <f>'Pontuaçoes Solo'!R72:R74</f>
        <v>0</v>
      </c>
      <c r="J72" s="129">
        <f>'Pontuaçoes Solo'!S72:S74</f>
        <v>0</v>
      </c>
      <c r="K72" s="129">
        <f>'Pontuaçoes Solo'!T72:T74</f>
        <v>0</v>
      </c>
      <c r="L72" s="129">
        <f>'Pontuaçoes Solo'!U72:U74</f>
        <v>0</v>
      </c>
      <c r="M72" s="129">
        <f>'Pontuaçoes Solo'!V72:V74</f>
        <v>0</v>
      </c>
      <c r="N72" s="129">
        <f>'Pontuaçoes Solo'!W72:W74</f>
        <v>0</v>
      </c>
      <c r="O72" s="129">
        <f>'Pontuaçoes Solo'!X72:X74</f>
        <v>0</v>
      </c>
      <c r="P72" s="129">
        <f>'Pontuaçoes Solo'!Y72:Y74</f>
        <v>0</v>
      </c>
      <c r="Q72" s="186">
        <f>(E72+F72)-P72</f>
        <v>0</v>
      </c>
      <c r="R72" s="194">
        <f>'Pontuaçoes Aparelho'!N72:N74</f>
        <v>0</v>
      </c>
      <c r="S72" s="144">
        <f>'Pontuaçoes Aparelho'!O72:O74</f>
        <v>0</v>
      </c>
      <c r="T72" s="144">
        <f>'Pontuaçoes Aparelho'!P72:P74</f>
        <v>0</v>
      </c>
      <c r="U72" s="144">
        <f>'Pontuaçoes Aparelho'!Q72:Q74</f>
        <v>0</v>
      </c>
      <c r="V72" s="144">
        <f>'Pontuaçoes Aparelho'!R72:R74</f>
        <v>0</v>
      </c>
      <c r="W72" s="144">
        <f>'Pontuaçoes Aparelho'!S72:S74</f>
        <v>0</v>
      </c>
      <c r="X72" s="144">
        <f>'Pontuaçoes Aparelho'!T72:T74</f>
        <v>0</v>
      </c>
      <c r="Y72" s="129">
        <f>'Pontuaçoes Aparelho'!U72:U74</f>
        <v>0</v>
      </c>
      <c r="Z72" s="129">
        <f>'Pontuaçoes Aparelho'!V72:V74</f>
        <v>0</v>
      </c>
      <c r="AA72" s="144">
        <f>'Pontuaçoes Aparelho'!W72:W74</f>
        <v>0</v>
      </c>
      <c r="AB72" s="144">
        <f>'Pontuaçoes Aparelho'!X72:X74</f>
        <v>0</v>
      </c>
      <c r="AC72" s="168">
        <f>(R72+S72)-AB72</f>
        <v>0</v>
      </c>
      <c r="AD72" s="150">
        <f>'Pontuaçoes Aparelho'!Y72:Y74</f>
        <v>0</v>
      </c>
      <c r="AE72" s="194">
        <f>'Pontuaçoes Salto'!N72:N74</f>
        <v>0</v>
      </c>
      <c r="AF72" s="129">
        <f>'Pontuaçoes Salto'!O72:O74</f>
        <v>0</v>
      </c>
      <c r="AG72" s="144">
        <f>'Pontuaçoes Salto'!P72:P74</f>
        <v>0</v>
      </c>
      <c r="AH72" s="144">
        <f>'Pontuaçoes Salto'!Q72:Q74</f>
        <v>0</v>
      </c>
      <c r="AI72" s="144">
        <f>'Pontuaçoes Salto'!R72:R74</f>
        <v>0</v>
      </c>
      <c r="AJ72" s="144">
        <f>'Pontuaçoes Salto'!S72:S74</f>
        <v>0</v>
      </c>
      <c r="AK72" s="144">
        <f>'Pontuaçoes Salto'!T72:T74</f>
        <v>0</v>
      </c>
      <c r="AL72" s="144">
        <f>SUM(AG72:AK74)</f>
        <v>0</v>
      </c>
      <c r="AM72" s="206">
        <f t="shared" ref="AM72" si="85">(AE72+AF72)-AL72</f>
        <v>0</v>
      </c>
      <c r="AN72" s="207">
        <f>'Pontuaçoes Salto'!AB72:AB74</f>
        <v>0</v>
      </c>
      <c r="AO72" s="115">
        <f>'Pontuaçoes Salto'!AC72:AC74</f>
        <v>0</v>
      </c>
      <c r="AP72" s="144"/>
      <c r="AQ72" s="144"/>
      <c r="AR72" s="144"/>
      <c r="AS72" s="144"/>
      <c r="AT72" s="144"/>
      <c r="AU72" s="208">
        <f>SUM(AP72:AT74)</f>
        <v>0</v>
      </c>
      <c r="AV72" s="206">
        <f t="shared" ref="AV72" si="86">(AN72+AO72)-AU72</f>
        <v>0</v>
      </c>
      <c r="AW72" s="112">
        <f t="shared" ref="AW72" si="87">(AM72+AV72)/2</f>
        <v>0</v>
      </c>
      <c r="AX72" s="166">
        <f t="shared" ref="AX72" si="88">Q72+AC72+AW72</f>
        <v>0</v>
      </c>
      <c r="AY72" s="164">
        <f>RANK(AX72,$AX$12:$AX$161,0)</f>
        <v>1</v>
      </c>
      <c r="BC72" s="84"/>
    </row>
    <row r="73" spans="1:55" ht="9.9499999999999993" customHeight="1" x14ac:dyDescent="0.25">
      <c r="A73" s="185"/>
      <c r="B73" s="183"/>
      <c r="C73" s="193"/>
      <c r="D73" s="191"/>
      <c r="E73" s="189"/>
      <c r="F73" s="130"/>
      <c r="G73" s="130"/>
      <c r="H73" s="130"/>
      <c r="I73" s="130"/>
      <c r="J73" s="130"/>
      <c r="K73" s="130"/>
      <c r="L73" s="130"/>
      <c r="M73" s="130"/>
      <c r="N73" s="130"/>
      <c r="O73" s="130"/>
      <c r="P73" s="130"/>
      <c r="Q73" s="187"/>
      <c r="R73" s="194"/>
      <c r="S73" s="144"/>
      <c r="T73" s="144"/>
      <c r="U73" s="144"/>
      <c r="V73" s="144"/>
      <c r="W73" s="144"/>
      <c r="X73" s="144"/>
      <c r="Y73" s="130"/>
      <c r="Z73" s="130"/>
      <c r="AA73" s="144"/>
      <c r="AB73" s="144"/>
      <c r="AC73" s="168"/>
      <c r="AD73" s="150"/>
      <c r="AE73" s="194"/>
      <c r="AF73" s="130"/>
      <c r="AG73" s="144"/>
      <c r="AH73" s="144"/>
      <c r="AI73" s="144"/>
      <c r="AJ73" s="144"/>
      <c r="AK73" s="144"/>
      <c r="AL73" s="144"/>
      <c r="AM73" s="206"/>
      <c r="AN73" s="207"/>
      <c r="AO73" s="116"/>
      <c r="AP73" s="144"/>
      <c r="AQ73" s="144"/>
      <c r="AR73" s="144"/>
      <c r="AS73" s="144"/>
      <c r="AT73" s="144"/>
      <c r="AU73" s="208"/>
      <c r="AV73" s="206"/>
      <c r="AW73" s="113"/>
      <c r="AX73" s="167"/>
      <c r="AY73" s="165"/>
      <c r="BC73" s="84"/>
    </row>
    <row r="74" spans="1:55" ht="9.9499999999999993" customHeight="1" x14ac:dyDescent="0.25">
      <c r="A74" s="185"/>
      <c r="B74" s="183"/>
      <c r="C74" s="193"/>
      <c r="D74" s="191"/>
      <c r="E74" s="189"/>
      <c r="F74" s="130"/>
      <c r="G74" s="130"/>
      <c r="H74" s="130"/>
      <c r="I74" s="130"/>
      <c r="J74" s="130"/>
      <c r="K74" s="130"/>
      <c r="L74" s="130"/>
      <c r="M74" s="130"/>
      <c r="N74" s="130"/>
      <c r="O74" s="130"/>
      <c r="P74" s="130"/>
      <c r="Q74" s="187"/>
      <c r="R74" s="194"/>
      <c r="S74" s="144"/>
      <c r="T74" s="144"/>
      <c r="U74" s="144"/>
      <c r="V74" s="144"/>
      <c r="W74" s="144"/>
      <c r="X74" s="144"/>
      <c r="Y74" s="130"/>
      <c r="Z74" s="130"/>
      <c r="AA74" s="144"/>
      <c r="AB74" s="144"/>
      <c r="AC74" s="168"/>
      <c r="AD74" s="150"/>
      <c r="AE74" s="194"/>
      <c r="AF74" s="131"/>
      <c r="AG74" s="144"/>
      <c r="AH74" s="144"/>
      <c r="AI74" s="144"/>
      <c r="AJ74" s="144"/>
      <c r="AK74" s="144"/>
      <c r="AL74" s="144"/>
      <c r="AM74" s="206"/>
      <c r="AN74" s="207"/>
      <c r="AO74" s="117"/>
      <c r="AP74" s="144"/>
      <c r="AQ74" s="144"/>
      <c r="AR74" s="144"/>
      <c r="AS74" s="144"/>
      <c r="AT74" s="144"/>
      <c r="AU74" s="208"/>
      <c r="AV74" s="206"/>
      <c r="AW74" s="114"/>
      <c r="AX74" s="167"/>
      <c r="AY74" s="165"/>
      <c r="BC74" s="84"/>
    </row>
    <row r="75" spans="1:55" ht="9.9499999999999993" customHeight="1" x14ac:dyDescent="0.25">
      <c r="A75" s="195"/>
      <c r="B75" s="203"/>
      <c r="C75" s="201"/>
      <c r="D75" s="199"/>
      <c r="E75" s="176">
        <f>'Pontuaçoes Solo'!N75:N77</f>
        <v>0</v>
      </c>
      <c r="F75" s="126">
        <f>'Pontuaçoes Solo'!O75:O77</f>
        <v>0</v>
      </c>
      <c r="G75" s="126">
        <f>'Pontuaçoes Solo'!P75:P77</f>
        <v>0</v>
      </c>
      <c r="H75" s="126">
        <f>'Pontuaçoes Solo'!Q75:Q77</f>
        <v>0</v>
      </c>
      <c r="I75" s="126">
        <f>'Pontuaçoes Solo'!R75:R77</f>
        <v>0</v>
      </c>
      <c r="J75" s="126">
        <f>'Pontuaçoes Solo'!S75:S77</f>
        <v>0</v>
      </c>
      <c r="K75" s="126">
        <f>'Pontuaçoes Solo'!T75:T77</f>
        <v>0</v>
      </c>
      <c r="L75" s="126">
        <f>'Pontuaçoes Solo'!U75:U77</f>
        <v>0</v>
      </c>
      <c r="M75" s="126">
        <f>'Pontuaçoes Solo'!V75:V77</f>
        <v>0</v>
      </c>
      <c r="N75" s="126">
        <f>'Pontuaçoes Solo'!W75:W77</f>
        <v>0</v>
      </c>
      <c r="O75" s="126">
        <f>'Pontuaçoes Solo'!X75:X77</f>
        <v>0</v>
      </c>
      <c r="P75" s="126">
        <f>'Pontuaçoes Solo'!Y75:Y77</f>
        <v>0</v>
      </c>
      <c r="Q75" s="197">
        <f>(E75+F75)-P75</f>
        <v>0</v>
      </c>
      <c r="R75" s="173">
        <f>'Pontuaçoes Aparelho'!N75:N77</f>
        <v>0</v>
      </c>
      <c r="S75" s="145">
        <f>'Pontuaçoes Aparelho'!O75:O77</f>
        <v>0</v>
      </c>
      <c r="T75" s="145">
        <f>'Pontuaçoes Aparelho'!P75:P77</f>
        <v>0</v>
      </c>
      <c r="U75" s="145">
        <f>'Pontuaçoes Aparelho'!Q75:Q77</f>
        <v>0</v>
      </c>
      <c r="V75" s="145">
        <f>'Pontuaçoes Aparelho'!R75:R77</f>
        <v>0</v>
      </c>
      <c r="W75" s="145">
        <f>'Pontuaçoes Aparelho'!S75:S77</f>
        <v>0</v>
      </c>
      <c r="X75" s="145">
        <f>'Pontuaçoes Aparelho'!T75:T77</f>
        <v>0</v>
      </c>
      <c r="Y75" s="126">
        <f>'Pontuaçoes Aparelho'!U75:U77</f>
        <v>0</v>
      </c>
      <c r="Z75" s="126">
        <f>'Pontuaçoes Aparelho'!V75:V77</f>
        <v>0</v>
      </c>
      <c r="AA75" s="145">
        <f>'Pontuaçoes Aparelho'!W75:W77</f>
        <v>0</v>
      </c>
      <c r="AB75" s="145">
        <f>'Pontuaçoes Aparelho'!X75:X77</f>
        <v>0</v>
      </c>
      <c r="AC75" s="175">
        <f t="shared" ref="AC75" si="89">(R75+S75)-AB75</f>
        <v>0</v>
      </c>
      <c r="AD75" s="174">
        <f>'Pontuaçoes Aparelho'!Y75:Y77</f>
        <v>0</v>
      </c>
      <c r="AE75" s="173">
        <f>'Pontuaçoes Salto'!N75:N77</f>
        <v>0</v>
      </c>
      <c r="AF75" s="126">
        <f>'Pontuaçoes Salto'!O75:O77</f>
        <v>0</v>
      </c>
      <c r="AG75" s="145">
        <f>'Pontuaçoes Salto'!P75:P77</f>
        <v>0</v>
      </c>
      <c r="AH75" s="145">
        <f>'Pontuaçoes Salto'!Q75:Q77</f>
        <v>0</v>
      </c>
      <c r="AI75" s="145">
        <f>'Pontuaçoes Salto'!R75:R77</f>
        <v>0</v>
      </c>
      <c r="AJ75" s="145">
        <f>'Pontuaçoes Salto'!S75:S77</f>
        <v>0</v>
      </c>
      <c r="AK75" s="145">
        <f>'Pontuaçoes Salto'!T75:T77</f>
        <v>0</v>
      </c>
      <c r="AL75" s="145">
        <f>SUM(AG75:AK77)</f>
        <v>0</v>
      </c>
      <c r="AM75" s="205">
        <f t="shared" ref="AM75" si="90">(AE75+AF75)-AL75</f>
        <v>0</v>
      </c>
      <c r="AN75" s="209">
        <f>'Pontuaçoes Salto'!AB75:AB77</f>
        <v>0</v>
      </c>
      <c r="AO75" s="118">
        <f>'Pontuaçoes Salto'!AC75:AC77</f>
        <v>0</v>
      </c>
      <c r="AP75" s="145"/>
      <c r="AQ75" s="145"/>
      <c r="AR75" s="145"/>
      <c r="AS75" s="145"/>
      <c r="AT75" s="145"/>
      <c r="AU75" s="155">
        <f>SUM(AP75:AT77)</f>
        <v>0</v>
      </c>
      <c r="AV75" s="205">
        <f t="shared" ref="AV75" si="91">(AN75+AO75)-AU75</f>
        <v>0</v>
      </c>
      <c r="AW75" s="109">
        <f t="shared" ref="AW75" si="92">(AM75+AV75)/2</f>
        <v>0</v>
      </c>
      <c r="AX75" s="171">
        <f t="shared" ref="AX75" si="93">Q75+AC75+AW75</f>
        <v>0</v>
      </c>
      <c r="AY75" s="169">
        <f>RANK(AX75,$AX$12:$AX$161,0)</f>
        <v>1</v>
      </c>
      <c r="BC75" s="84"/>
    </row>
    <row r="76" spans="1:55" s="84" customFormat="1" ht="9.9499999999999993" customHeight="1" x14ac:dyDescent="0.25">
      <c r="A76" s="196"/>
      <c r="B76" s="204"/>
      <c r="C76" s="202"/>
      <c r="D76" s="200"/>
      <c r="E76" s="177"/>
      <c r="F76" s="127"/>
      <c r="G76" s="127"/>
      <c r="H76" s="127"/>
      <c r="I76" s="127"/>
      <c r="J76" s="127"/>
      <c r="K76" s="127"/>
      <c r="L76" s="127"/>
      <c r="M76" s="127"/>
      <c r="N76" s="127"/>
      <c r="O76" s="127"/>
      <c r="P76" s="127"/>
      <c r="Q76" s="198"/>
      <c r="R76" s="173"/>
      <c r="S76" s="145"/>
      <c r="T76" s="145"/>
      <c r="U76" s="145"/>
      <c r="V76" s="145"/>
      <c r="W76" s="145"/>
      <c r="X76" s="145"/>
      <c r="Y76" s="127"/>
      <c r="Z76" s="127"/>
      <c r="AA76" s="145"/>
      <c r="AB76" s="145"/>
      <c r="AC76" s="175"/>
      <c r="AD76" s="174"/>
      <c r="AE76" s="173"/>
      <c r="AF76" s="127"/>
      <c r="AG76" s="145"/>
      <c r="AH76" s="145"/>
      <c r="AI76" s="145"/>
      <c r="AJ76" s="145"/>
      <c r="AK76" s="145"/>
      <c r="AL76" s="145"/>
      <c r="AM76" s="205"/>
      <c r="AN76" s="209"/>
      <c r="AO76" s="119"/>
      <c r="AP76" s="145"/>
      <c r="AQ76" s="145"/>
      <c r="AR76" s="145"/>
      <c r="AS76" s="145"/>
      <c r="AT76" s="145"/>
      <c r="AU76" s="155"/>
      <c r="AV76" s="205"/>
      <c r="AW76" s="110"/>
      <c r="AX76" s="172"/>
      <c r="AY76" s="170"/>
    </row>
    <row r="77" spans="1:55" ht="9.9499999999999993" customHeight="1" x14ac:dyDescent="0.25">
      <c r="A77" s="196"/>
      <c r="B77" s="204"/>
      <c r="C77" s="202"/>
      <c r="D77" s="200"/>
      <c r="E77" s="177"/>
      <c r="F77" s="127"/>
      <c r="G77" s="127"/>
      <c r="H77" s="127"/>
      <c r="I77" s="127"/>
      <c r="J77" s="127"/>
      <c r="K77" s="127"/>
      <c r="L77" s="127"/>
      <c r="M77" s="127"/>
      <c r="N77" s="127"/>
      <c r="O77" s="127"/>
      <c r="P77" s="127"/>
      <c r="Q77" s="198"/>
      <c r="R77" s="173"/>
      <c r="S77" s="145"/>
      <c r="T77" s="145"/>
      <c r="U77" s="145"/>
      <c r="V77" s="145"/>
      <c r="W77" s="145"/>
      <c r="X77" s="145"/>
      <c r="Y77" s="127"/>
      <c r="Z77" s="127"/>
      <c r="AA77" s="145"/>
      <c r="AB77" s="145"/>
      <c r="AC77" s="175"/>
      <c r="AD77" s="174"/>
      <c r="AE77" s="173"/>
      <c r="AF77" s="128"/>
      <c r="AG77" s="145"/>
      <c r="AH77" s="145"/>
      <c r="AI77" s="145"/>
      <c r="AJ77" s="145"/>
      <c r="AK77" s="145"/>
      <c r="AL77" s="145"/>
      <c r="AM77" s="205"/>
      <c r="AN77" s="209"/>
      <c r="AO77" s="120"/>
      <c r="AP77" s="145"/>
      <c r="AQ77" s="145"/>
      <c r="AR77" s="145"/>
      <c r="AS77" s="145"/>
      <c r="AT77" s="145"/>
      <c r="AU77" s="155"/>
      <c r="AV77" s="205"/>
      <c r="AW77" s="111"/>
      <c r="AX77" s="172"/>
      <c r="AY77" s="170"/>
    </row>
    <row r="78" spans="1:55" ht="9.9499999999999993" customHeight="1" x14ac:dyDescent="0.25">
      <c r="A78" s="184"/>
      <c r="B78" s="182"/>
      <c r="C78" s="192"/>
      <c r="D78" s="190"/>
      <c r="E78" s="188">
        <f>'Pontuaçoes Solo'!N78:N80</f>
        <v>0</v>
      </c>
      <c r="F78" s="129">
        <f>'Pontuaçoes Solo'!O78:O80</f>
        <v>0</v>
      </c>
      <c r="G78" s="129">
        <f>'Pontuaçoes Solo'!P78:P80</f>
        <v>0</v>
      </c>
      <c r="H78" s="129">
        <f>'Pontuaçoes Solo'!Q78:Q80</f>
        <v>0</v>
      </c>
      <c r="I78" s="129">
        <f>'Pontuaçoes Solo'!R78:R80</f>
        <v>0</v>
      </c>
      <c r="J78" s="129">
        <f>'Pontuaçoes Solo'!S78:S80</f>
        <v>0</v>
      </c>
      <c r="K78" s="129">
        <f>'Pontuaçoes Solo'!T78:T80</f>
        <v>0</v>
      </c>
      <c r="L78" s="129">
        <f>'Pontuaçoes Solo'!U78:U80</f>
        <v>0</v>
      </c>
      <c r="M78" s="129">
        <f>'Pontuaçoes Solo'!V78:V80</f>
        <v>0</v>
      </c>
      <c r="N78" s="129">
        <f>'Pontuaçoes Solo'!W78:W80</f>
        <v>0</v>
      </c>
      <c r="O78" s="129">
        <f>'Pontuaçoes Solo'!X78:X80</f>
        <v>0</v>
      </c>
      <c r="P78" s="129">
        <f>'Pontuaçoes Solo'!Y78:Y80</f>
        <v>0</v>
      </c>
      <c r="Q78" s="186">
        <f>(E78+F78)-P78</f>
        <v>0</v>
      </c>
      <c r="R78" s="194">
        <f>'Pontuaçoes Aparelho'!N78:N80</f>
        <v>0</v>
      </c>
      <c r="S78" s="144">
        <f>'Pontuaçoes Aparelho'!O78:O80</f>
        <v>0</v>
      </c>
      <c r="T78" s="144">
        <f>'Pontuaçoes Aparelho'!P78:P80</f>
        <v>0</v>
      </c>
      <c r="U78" s="144">
        <f>'Pontuaçoes Aparelho'!Q78:Q80</f>
        <v>0</v>
      </c>
      <c r="V78" s="144">
        <f>'Pontuaçoes Aparelho'!R78:R80</f>
        <v>0</v>
      </c>
      <c r="W78" s="144">
        <f>'Pontuaçoes Aparelho'!S78:S80</f>
        <v>0</v>
      </c>
      <c r="X78" s="144">
        <f>'Pontuaçoes Aparelho'!T78:T80</f>
        <v>0</v>
      </c>
      <c r="Y78" s="129">
        <f>'Pontuaçoes Aparelho'!U78:U80</f>
        <v>0</v>
      </c>
      <c r="Z78" s="129">
        <f>'Pontuaçoes Aparelho'!V78:V80</f>
        <v>0</v>
      </c>
      <c r="AA78" s="144">
        <f>'Pontuaçoes Aparelho'!W78:W80</f>
        <v>0</v>
      </c>
      <c r="AB78" s="144">
        <f>'Pontuaçoes Aparelho'!X78:X80</f>
        <v>0</v>
      </c>
      <c r="AC78" s="168">
        <f>(R78+S78)-AB78</f>
        <v>0</v>
      </c>
      <c r="AD78" s="150">
        <f>'Pontuaçoes Aparelho'!Y78:Y80</f>
        <v>0</v>
      </c>
      <c r="AE78" s="194">
        <f>'Pontuaçoes Salto'!N78:N80</f>
        <v>0</v>
      </c>
      <c r="AF78" s="129">
        <f>'Pontuaçoes Salto'!O78:O80</f>
        <v>0</v>
      </c>
      <c r="AG78" s="144">
        <f>'Pontuaçoes Salto'!P78:P80</f>
        <v>0</v>
      </c>
      <c r="AH78" s="144">
        <f>'Pontuaçoes Salto'!Q78:Q80</f>
        <v>0</v>
      </c>
      <c r="AI78" s="144">
        <f>'Pontuaçoes Salto'!R78:R80</f>
        <v>0</v>
      </c>
      <c r="AJ78" s="144">
        <f>'Pontuaçoes Salto'!S78:S80</f>
        <v>0</v>
      </c>
      <c r="AK78" s="144">
        <f>'Pontuaçoes Salto'!T78:T80</f>
        <v>0</v>
      </c>
      <c r="AL78" s="144">
        <f>SUM(AG78:AK80)</f>
        <v>0</v>
      </c>
      <c r="AM78" s="206">
        <f t="shared" ref="AM78" si="94">(AE78+AF78)-AL78</f>
        <v>0</v>
      </c>
      <c r="AN78" s="207">
        <f>'Pontuaçoes Salto'!AB78:AB80</f>
        <v>0</v>
      </c>
      <c r="AO78" s="115">
        <f>'Pontuaçoes Salto'!AC78:AC80</f>
        <v>0</v>
      </c>
      <c r="AP78" s="144"/>
      <c r="AQ78" s="144"/>
      <c r="AR78" s="144"/>
      <c r="AS78" s="144"/>
      <c r="AT78" s="144"/>
      <c r="AU78" s="208">
        <f>SUM(AP78:AT80)</f>
        <v>0</v>
      </c>
      <c r="AV78" s="206">
        <f t="shared" ref="AV78" si="95">(AN78+AO78)-AU78</f>
        <v>0</v>
      </c>
      <c r="AW78" s="112">
        <f t="shared" ref="AW78" si="96">(AM78+AV78)/2</f>
        <v>0</v>
      </c>
      <c r="AX78" s="166">
        <f t="shared" ref="AX78" si="97">Q78+AC78+AW78</f>
        <v>0</v>
      </c>
      <c r="AY78" s="164">
        <f>RANK(AX78,$AX$12:$AX$161,0)</f>
        <v>1</v>
      </c>
    </row>
    <row r="79" spans="1:55" ht="9.9499999999999993" customHeight="1" x14ac:dyDescent="0.25">
      <c r="A79" s="185"/>
      <c r="B79" s="183"/>
      <c r="C79" s="193"/>
      <c r="D79" s="191"/>
      <c r="E79" s="189"/>
      <c r="F79" s="130"/>
      <c r="G79" s="130"/>
      <c r="H79" s="130"/>
      <c r="I79" s="130"/>
      <c r="J79" s="130"/>
      <c r="K79" s="130"/>
      <c r="L79" s="130"/>
      <c r="M79" s="130"/>
      <c r="N79" s="130"/>
      <c r="O79" s="130"/>
      <c r="P79" s="130"/>
      <c r="Q79" s="187"/>
      <c r="R79" s="194"/>
      <c r="S79" s="144"/>
      <c r="T79" s="144"/>
      <c r="U79" s="144"/>
      <c r="V79" s="144"/>
      <c r="W79" s="144"/>
      <c r="X79" s="144"/>
      <c r="Y79" s="130"/>
      <c r="Z79" s="130"/>
      <c r="AA79" s="144"/>
      <c r="AB79" s="144"/>
      <c r="AC79" s="168"/>
      <c r="AD79" s="150"/>
      <c r="AE79" s="194"/>
      <c r="AF79" s="130"/>
      <c r="AG79" s="144"/>
      <c r="AH79" s="144"/>
      <c r="AI79" s="144"/>
      <c r="AJ79" s="144"/>
      <c r="AK79" s="144"/>
      <c r="AL79" s="144"/>
      <c r="AM79" s="206"/>
      <c r="AN79" s="207"/>
      <c r="AO79" s="116"/>
      <c r="AP79" s="144"/>
      <c r="AQ79" s="144"/>
      <c r="AR79" s="144"/>
      <c r="AS79" s="144"/>
      <c r="AT79" s="144"/>
      <c r="AU79" s="208"/>
      <c r="AV79" s="206"/>
      <c r="AW79" s="113"/>
      <c r="AX79" s="167"/>
      <c r="AY79" s="165"/>
    </row>
    <row r="80" spans="1:55" ht="9.9499999999999993" customHeight="1" x14ac:dyDescent="0.25">
      <c r="A80" s="185"/>
      <c r="B80" s="183"/>
      <c r="C80" s="193"/>
      <c r="D80" s="191"/>
      <c r="E80" s="189"/>
      <c r="F80" s="130"/>
      <c r="G80" s="130"/>
      <c r="H80" s="130"/>
      <c r="I80" s="130"/>
      <c r="J80" s="130"/>
      <c r="K80" s="130"/>
      <c r="L80" s="130"/>
      <c r="M80" s="130"/>
      <c r="N80" s="130"/>
      <c r="O80" s="130"/>
      <c r="P80" s="130"/>
      <c r="Q80" s="187"/>
      <c r="R80" s="194"/>
      <c r="S80" s="144"/>
      <c r="T80" s="144"/>
      <c r="U80" s="144"/>
      <c r="V80" s="144"/>
      <c r="W80" s="144"/>
      <c r="X80" s="144"/>
      <c r="Y80" s="130"/>
      <c r="Z80" s="130"/>
      <c r="AA80" s="144"/>
      <c r="AB80" s="144"/>
      <c r="AC80" s="168"/>
      <c r="AD80" s="150"/>
      <c r="AE80" s="194"/>
      <c r="AF80" s="131"/>
      <c r="AG80" s="144"/>
      <c r="AH80" s="144"/>
      <c r="AI80" s="144"/>
      <c r="AJ80" s="144"/>
      <c r="AK80" s="144"/>
      <c r="AL80" s="144"/>
      <c r="AM80" s="206"/>
      <c r="AN80" s="207"/>
      <c r="AO80" s="117"/>
      <c r="AP80" s="144"/>
      <c r="AQ80" s="144"/>
      <c r="AR80" s="144"/>
      <c r="AS80" s="144"/>
      <c r="AT80" s="144"/>
      <c r="AU80" s="208"/>
      <c r="AV80" s="206"/>
      <c r="AW80" s="114"/>
      <c r="AX80" s="167"/>
      <c r="AY80" s="165"/>
    </row>
    <row r="81" spans="1:51" ht="9.9499999999999993" customHeight="1" x14ac:dyDescent="0.25">
      <c r="A81" s="195"/>
      <c r="B81" s="203"/>
      <c r="C81" s="201"/>
      <c r="D81" s="199"/>
      <c r="E81" s="176">
        <f>'Pontuaçoes Solo'!N81:N83</f>
        <v>0</v>
      </c>
      <c r="F81" s="126">
        <f>'Pontuaçoes Solo'!O81:O83</f>
        <v>0</v>
      </c>
      <c r="G81" s="126">
        <f>'Pontuaçoes Solo'!P81:P83</f>
        <v>0</v>
      </c>
      <c r="H81" s="126">
        <f>'Pontuaçoes Solo'!Q81:Q83</f>
        <v>0</v>
      </c>
      <c r="I81" s="126">
        <f>'Pontuaçoes Solo'!R81:R83</f>
        <v>0</v>
      </c>
      <c r="J81" s="126">
        <f>'Pontuaçoes Solo'!S81:S83</f>
        <v>0</v>
      </c>
      <c r="K81" s="126">
        <f>'Pontuaçoes Solo'!T81:T83</f>
        <v>0</v>
      </c>
      <c r="L81" s="126">
        <f>'Pontuaçoes Solo'!U81:U83</f>
        <v>0</v>
      </c>
      <c r="M81" s="126">
        <f>'Pontuaçoes Solo'!V81:V83</f>
        <v>0</v>
      </c>
      <c r="N81" s="126">
        <f>'Pontuaçoes Solo'!W81:W83</f>
        <v>0</v>
      </c>
      <c r="O81" s="126">
        <f>'Pontuaçoes Solo'!X81:X83</f>
        <v>0</v>
      </c>
      <c r="P81" s="126">
        <f>'Pontuaçoes Solo'!Y81:Y83</f>
        <v>0</v>
      </c>
      <c r="Q81" s="197">
        <f>(E81+F81)-P81</f>
        <v>0</v>
      </c>
      <c r="R81" s="173">
        <f>'Pontuaçoes Aparelho'!N81:N83</f>
        <v>0</v>
      </c>
      <c r="S81" s="145">
        <f>'Pontuaçoes Aparelho'!O81:O83</f>
        <v>0</v>
      </c>
      <c r="T81" s="145">
        <f>'Pontuaçoes Aparelho'!P81:P83</f>
        <v>0</v>
      </c>
      <c r="U81" s="145">
        <f>'Pontuaçoes Aparelho'!Q81:Q83</f>
        <v>0</v>
      </c>
      <c r="V81" s="145">
        <f>'Pontuaçoes Aparelho'!R81:R83</f>
        <v>0</v>
      </c>
      <c r="W81" s="145">
        <f>'Pontuaçoes Aparelho'!S81:S83</f>
        <v>0</v>
      </c>
      <c r="X81" s="145">
        <f>'Pontuaçoes Aparelho'!T81:T83</f>
        <v>0</v>
      </c>
      <c r="Y81" s="126">
        <f>'Pontuaçoes Aparelho'!U81:U83</f>
        <v>0</v>
      </c>
      <c r="Z81" s="126">
        <f>'Pontuaçoes Aparelho'!V81:V83</f>
        <v>0</v>
      </c>
      <c r="AA81" s="145">
        <f>'Pontuaçoes Aparelho'!W81:W83</f>
        <v>0</v>
      </c>
      <c r="AB81" s="145">
        <f>'Pontuaçoes Aparelho'!X81:X83</f>
        <v>0</v>
      </c>
      <c r="AC81" s="175">
        <f t="shared" ref="AC81" si="98">(R81+S81)-AB81</f>
        <v>0</v>
      </c>
      <c r="AD81" s="174">
        <f>'Pontuaçoes Aparelho'!Y81:Y83</f>
        <v>0</v>
      </c>
      <c r="AE81" s="173">
        <f>'Pontuaçoes Salto'!N81:N83</f>
        <v>0</v>
      </c>
      <c r="AF81" s="126">
        <f>'Pontuaçoes Salto'!O81:O83</f>
        <v>0</v>
      </c>
      <c r="AG81" s="145">
        <f>'Pontuaçoes Salto'!P81:P83</f>
        <v>0</v>
      </c>
      <c r="AH81" s="145">
        <f>'Pontuaçoes Salto'!Q81:Q83</f>
        <v>0</v>
      </c>
      <c r="AI81" s="145">
        <f>'Pontuaçoes Salto'!R81:R83</f>
        <v>0</v>
      </c>
      <c r="AJ81" s="145">
        <f>'Pontuaçoes Salto'!S81:S83</f>
        <v>0</v>
      </c>
      <c r="AK81" s="145">
        <f>'Pontuaçoes Salto'!T81:T83</f>
        <v>0</v>
      </c>
      <c r="AL81" s="145">
        <f>SUM(AG81:AK83)</f>
        <v>0</v>
      </c>
      <c r="AM81" s="205">
        <f t="shared" ref="AM81" si="99">(AE81+AF81)-AL81</f>
        <v>0</v>
      </c>
      <c r="AN81" s="209">
        <f>'Pontuaçoes Salto'!AB81:AB83</f>
        <v>0</v>
      </c>
      <c r="AO81" s="118">
        <f>'Pontuaçoes Salto'!AC81:AC83</f>
        <v>0</v>
      </c>
      <c r="AP81" s="155"/>
      <c r="AQ81" s="155"/>
      <c r="AR81" s="155"/>
      <c r="AS81" s="155"/>
      <c r="AT81" s="155"/>
      <c r="AU81" s="155">
        <f>SUM(AP81:AT83)</f>
        <v>0</v>
      </c>
      <c r="AV81" s="205">
        <f t="shared" ref="AV81" si="100">(AN81+AO81)-AU81</f>
        <v>0</v>
      </c>
      <c r="AW81" s="109">
        <f t="shared" ref="AW81" si="101">(AM81+AV81)/2</f>
        <v>0</v>
      </c>
      <c r="AX81" s="171">
        <f t="shared" ref="AX81" si="102">Q81+AC81+AW81</f>
        <v>0</v>
      </c>
      <c r="AY81" s="169">
        <f>RANK(AX81,$AX$12:$AX$161,0)</f>
        <v>1</v>
      </c>
    </row>
    <row r="82" spans="1:51" ht="9.9499999999999993" customHeight="1" x14ac:dyDescent="0.25">
      <c r="A82" s="196"/>
      <c r="B82" s="204"/>
      <c r="C82" s="202"/>
      <c r="D82" s="200"/>
      <c r="E82" s="177"/>
      <c r="F82" s="127"/>
      <c r="G82" s="127"/>
      <c r="H82" s="127"/>
      <c r="I82" s="127"/>
      <c r="J82" s="127"/>
      <c r="K82" s="127"/>
      <c r="L82" s="127"/>
      <c r="M82" s="127"/>
      <c r="N82" s="127"/>
      <c r="O82" s="127"/>
      <c r="P82" s="127"/>
      <c r="Q82" s="198"/>
      <c r="R82" s="173"/>
      <c r="S82" s="145"/>
      <c r="T82" s="145"/>
      <c r="U82" s="145"/>
      <c r="V82" s="145"/>
      <c r="W82" s="145"/>
      <c r="X82" s="145"/>
      <c r="Y82" s="127"/>
      <c r="Z82" s="127"/>
      <c r="AA82" s="145"/>
      <c r="AB82" s="145"/>
      <c r="AC82" s="175"/>
      <c r="AD82" s="174"/>
      <c r="AE82" s="173"/>
      <c r="AF82" s="127"/>
      <c r="AG82" s="145"/>
      <c r="AH82" s="145"/>
      <c r="AI82" s="145"/>
      <c r="AJ82" s="145"/>
      <c r="AK82" s="145"/>
      <c r="AL82" s="145"/>
      <c r="AM82" s="205"/>
      <c r="AN82" s="209"/>
      <c r="AO82" s="119"/>
      <c r="AP82" s="155"/>
      <c r="AQ82" s="155"/>
      <c r="AR82" s="155"/>
      <c r="AS82" s="155"/>
      <c r="AT82" s="155"/>
      <c r="AU82" s="155"/>
      <c r="AV82" s="205"/>
      <c r="AW82" s="110"/>
      <c r="AX82" s="172"/>
      <c r="AY82" s="170"/>
    </row>
    <row r="83" spans="1:51" ht="9.9499999999999993" customHeight="1" x14ac:dyDescent="0.25">
      <c r="A83" s="196"/>
      <c r="B83" s="204"/>
      <c r="C83" s="202"/>
      <c r="D83" s="200"/>
      <c r="E83" s="177"/>
      <c r="F83" s="127"/>
      <c r="G83" s="127"/>
      <c r="H83" s="127"/>
      <c r="I83" s="127"/>
      <c r="J83" s="127"/>
      <c r="K83" s="127"/>
      <c r="L83" s="127"/>
      <c r="M83" s="127"/>
      <c r="N83" s="127"/>
      <c r="O83" s="127"/>
      <c r="P83" s="127"/>
      <c r="Q83" s="198"/>
      <c r="R83" s="173"/>
      <c r="S83" s="145"/>
      <c r="T83" s="145"/>
      <c r="U83" s="145"/>
      <c r="V83" s="145"/>
      <c r="W83" s="145"/>
      <c r="X83" s="145"/>
      <c r="Y83" s="127"/>
      <c r="Z83" s="127"/>
      <c r="AA83" s="145"/>
      <c r="AB83" s="145"/>
      <c r="AC83" s="175"/>
      <c r="AD83" s="174"/>
      <c r="AE83" s="173"/>
      <c r="AF83" s="128"/>
      <c r="AG83" s="145"/>
      <c r="AH83" s="145"/>
      <c r="AI83" s="145"/>
      <c r="AJ83" s="145"/>
      <c r="AK83" s="145"/>
      <c r="AL83" s="145"/>
      <c r="AM83" s="205"/>
      <c r="AN83" s="209"/>
      <c r="AO83" s="120"/>
      <c r="AP83" s="155"/>
      <c r="AQ83" s="155"/>
      <c r="AR83" s="155"/>
      <c r="AS83" s="155"/>
      <c r="AT83" s="155"/>
      <c r="AU83" s="155"/>
      <c r="AV83" s="205"/>
      <c r="AW83" s="111"/>
      <c r="AX83" s="172"/>
      <c r="AY83" s="170"/>
    </row>
    <row r="84" spans="1:51" ht="9.9499999999999993" customHeight="1" x14ac:dyDescent="0.25">
      <c r="A84" s="184"/>
      <c r="B84" s="182"/>
      <c r="C84" s="192"/>
      <c r="D84" s="190"/>
      <c r="E84" s="188">
        <f>'Pontuaçoes Solo'!N84:N86</f>
        <v>0</v>
      </c>
      <c r="F84" s="129">
        <f>'Pontuaçoes Solo'!O84:O86</f>
        <v>0</v>
      </c>
      <c r="G84" s="129">
        <f>'Pontuaçoes Solo'!P84:P86</f>
        <v>0</v>
      </c>
      <c r="H84" s="129">
        <f>'Pontuaçoes Solo'!Q84:Q86</f>
        <v>0</v>
      </c>
      <c r="I84" s="129">
        <f>'Pontuaçoes Solo'!R84:R86</f>
        <v>0</v>
      </c>
      <c r="J84" s="129">
        <f>'Pontuaçoes Solo'!S84:S86</f>
        <v>0</v>
      </c>
      <c r="K84" s="129">
        <f>'Pontuaçoes Solo'!T84:T86</f>
        <v>0</v>
      </c>
      <c r="L84" s="129">
        <f>'Pontuaçoes Solo'!U84:U86</f>
        <v>0</v>
      </c>
      <c r="M84" s="129">
        <f>'Pontuaçoes Solo'!V84:V86</f>
        <v>0</v>
      </c>
      <c r="N84" s="129">
        <f>'Pontuaçoes Solo'!W84:W86</f>
        <v>0</v>
      </c>
      <c r="O84" s="129">
        <f>'Pontuaçoes Solo'!X84:X86</f>
        <v>0</v>
      </c>
      <c r="P84" s="129">
        <f>'Pontuaçoes Solo'!Y84:Y86</f>
        <v>0</v>
      </c>
      <c r="Q84" s="186">
        <f>(E84+F84)-P84</f>
        <v>0</v>
      </c>
      <c r="R84" s="194">
        <f>'Pontuaçoes Aparelho'!N84:N86</f>
        <v>0</v>
      </c>
      <c r="S84" s="144">
        <f>'Pontuaçoes Aparelho'!O84:O86</f>
        <v>0</v>
      </c>
      <c r="T84" s="144">
        <f>'Pontuaçoes Aparelho'!P84:P86</f>
        <v>0</v>
      </c>
      <c r="U84" s="144">
        <f>'Pontuaçoes Aparelho'!Q84:Q86</f>
        <v>0</v>
      </c>
      <c r="V84" s="144">
        <f>'Pontuaçoes Aparelho'!R84:R86</f>
        <v>0</v>
      </c>
      <c r="W84" s="144">
        <f>'Pontuaçoes Aparelho'!S84:S86</f>
        <v>0</v>
      </c>
      <c r="X84" s="144">
        <f>'Pontuaçoes Aparelho'!T84:T86</f>
        <v>0</v>
      </c>
      <c r="Y84" s="129">
        <f>'Pontuaçoes Aparelho'!U84:U86</f>
        <v>0</v>
      </c>
      <c r="Z84" s="129">
        <f>'Pontuaçoes Aparelho'!V84:V86</f>
        <v>0</v>
      </c>
      <c r="AA84" s="144">
        <f>'Pontuaçoes Aparelho'!W84:W86</f>
        <v>0</v>
      </c>
      <c r="AB84" s="144">
        <f>'Pontuaçoes Aparelho'!X84:X86</f>
        <v>0</v>
      </c>
      <c r="AC84" s="168">
        <f>(R84+S84)-AB84</f>
        <v>0</v>
      </c>
      <c r="AD84" s="150">
        <f>'Pontuaçoes Aparelho'!Y84:Y86</f>
        <v>0</v>
      </c>
      <c r="AE84" s="194">
        <f>'Pontuaçoes Salto'!N84:N86</f>
        <v>0</v>
      </c>
      <c r="AF84" s="129">
        <f>'Pontuaçoes Salto'!O84:O86</f>
        <v>0</v>
      </c>
      <c r="AG84" s="144">
        <f>'Pontuaçoes Salto'!P84:P86</f>
        <v>0</v>
      </c>
      <c r="AH84" s="144">
        <f>'Pontuaçoes Salto'!Q84:Q86</f>
        <v>0</v>
      </c>
      <c r="AI84" s="144">
        <f>'Pontuaçoes Salto'!R84:R86</f>
        <v>0</v>
      </c>
      <c r="AJ84" s="144">
        <f>'Pontuaçoes Salto'!S84:S86</f>
        <v>0</v>
      </c>
      <c r="AK84" s="144">
        <f>'Pontuaçoes Salto'!T84:T86</f>
        <v>0</v>
      </c>
      <c r="AL84" s="144">
        <f>SUM(AG84:AK86)</f>
        <v>0</v>
      </c>
      <c r="AM84" s="206">
        <f t="shared" ref="AM84" si="103">(AE84+AF84)-AL84</f>
        <v>0</v>
      </c>
      <c r="AN84" s="207">
        <f>'Pontuaçoes Salto'!AB84:AB86</f>
        <v>0</v>
      </c>
      <c r="AO84" s="115">
        <f>'Pontuaçoes Salto'!AC84:AC86</f>
        <v>0</v>
      </c>
      <c r="AP84" s="144"/>
      <c r="AQ84" s="144"/>
      <c r="AR84" s="144"/>
      <c r="AS84" s="144"/>
      <c r="AT84" s="144"/>
      <c r="AU84" s="208">
        <f>SUM(AP84:AT86)</f>
        <v>0</v>
      </c>
      <c r="AV84" s="206">
        <f t="shared" ref="AV84" si="104">(AN84+AO84)-AU84</f>
        <v>0</v>
      </c>
      <c r="AW84" s="112">
        <f t="shared" ref="AW84" si="105">(AM84+AV84)/2</f>
        <v>0</v>
      </c>
      <c r="AX84" s="166">
        <f t="shared" ref="AX84" si="106">Q84+AC84+AW84</f>
        <v>0</v>
      </c>
      <c r="AY84" s="164">
        <f>RANK(AX84,$AX$12:$AX$161,0)</f>
        <v>1</v>
      </c>
    </row>
    <row r="85" spans="1:51" ht="9.9499999999999993" customHeight="1" x14ac:dyDescent="0.25">
      <c r="A85" s="185"/>
      <c r="B85" s="183"/>
      <c r="C85" s="193"/>
      <c r="D85" s="191"/>
      <c r="E85" s="189"/>
      <c r="F85" s="130"/>
      <c r="G85" s="130"/>
      <c r="H85" s="130"/>
      <c r="I85" s="130"/>
      <c r="J85" s="130"/>
      <c r="K85" s="130"/>
      <c r="L85" s="130"/>
      <c r="M85" s="130"/>
      <c r="N85" s="130"/>
      <c r="O85" s="130"/>
      <c r="P85" s="130"/>
      <c r="Q85" s="187"/>
      <c r="R85" s="194"/>
      <c r="S85" s="144"/>
      <c r="T85" s="144"/>
      <c r="U85" s="144"/>
      <c r="V85" s="144"/>
      <c r="W85" s="144"/>
      <c r="X85" s="144"/>
      <c r="Y85" s="130"/>
      <c r="Z85" s="130"/>
      <c r="AA85" s="144"/>
      <c r="AB85" s="144"/>
      <c r="AC85" s="168"/>
      <c r="AD85" s="150"/>
      <c r="AE85" s="194"/>
      <c r="AF85" s="130"/>
      <c r="AG85" s="144"/>
      <c r="AH85" s="144"/>
      <c r="AI85" s="144"/>
      <c r="AJ85" s="144"/>
      <c r="AK85" s="144"/>
      <c r="AL85" s="144"/>
      <c r="AM85" s="206"/>
      <c r="AN85" s="207"/>
      <c r="AO85" s="116"/>
      <c r="AP85" s="144"/>
      <c r="AQ85" s="144"/>
      <c r="AR85" s="144"/>
      <c r="AS85" s="144"/>
      <c r="AT85" s="144"/>
      <c r="AU85" s="208"/>
      <c r="AV85" s="206"/>
      <c r="AW85" s="113"/>
      <c r="AX85" s="167"/>
      <c r="AY85" s="165"/>
    </row>
    <row r="86" spans="1:51" ht="9.9499999999999993" customHeight="1" x14ac:dyDescent="0.25">
      <c r="A86" s="185"/>
      <c r="B86" s="183"/>
      <c r="C86" s="193"/>
      <c r="D86" s="191"/>
      <c r="E86" s="189"/>
      <c r="F86" s="130"/>
      <c r="G86" s="130"/>
      <c r="H86" s="130"/>
      <c r="I86" s="130"/>
      <c r="J86" s="130"/>
      <c r="K86" s="130"/>
      <c r="L86" s="130"/>
      <c r="M86" s="130"/>
      <c r="N86" s="130"/>
      <c r="O86" s="130"/>
      <c r="P86" s="130"/>
      <c r="Q86" s="187"/>
      <c r="R86" s="194"/>
      <c r="S86" s="144"/>
      <c r="T86" s="144"/>
      <c r="U86" s="144"/>
      <c r="V86" s="144"/>
      <c r="W86" s="144"/>
      <c r="X86" s="144"/>
      <c r="Y86" s="130"/>
      <c r="Z86" s="130"/>
      <c r="AA86" s="144"/>
      <c r="AB86" s="144"/>
      <c r="AC86" s="168"/>
      <c r="AD86" s="150"/>
      <c r="AE86" s="194"/>
      <c r="AF86" s="131"/>
      <c r="AG86" s="144"/>
      <c r="AH86" s="144"/>
      <c r="AI86" s="144"/>
      <c r="AJ86" s="144"/>
      <c r="AK86" s="144"/>
      <c r="AL86" s="144"/>
      <c r="AM86" s="206"/>
      <c r="AN86" s="207"/>
      <c r="AO86" s="117"/>
      <c r="AP86" s="144"/>
      <c r="AQ86" s="144"/>
      <c r="AR86" s="144"/>
      <c r="AS86" s="144"/>
      <c r="AT86" s="144"/>
      <c r="AU86" s="208"/>
      <c r="AV86" s="206"/>
      <c r="AW86" s="114"/>
      <c r="AX86" s="167"/>
      <c r="AY86" s="165"/>
    </row>
    <row r="87" spans="1:51" ht="9.9499999999999993" customHeight="1" x14ac:dyDescent="0.25">
      <c r="A87" s="195"/>
      <c r="B87" s="203"/>
      <c r="C87" s="201"/>
      <c r="D87" s="199"/>
      <c r="E87" s="176">
        <f>'Pontuaçoes Solo'!N87:N89</f>
        <v>0</v>
      </c>
      <c r="F87" s="126">
        <f>'Pontuaçoes Solo'!O87:O89</f>
        <v>0</v>
      </c>
      <c r="G87" s="126">
        <f>'Pontuaçoes Solo'!P87:P89</f>
        <v>0</v>
      </c>
      <c r="H87" s="126">
        <f>'Pontuaçoes Solo'!Q87:Q89</f>
        <v>0</v>
      </c>
      <c r="I87" s="126">
        <f>'Pontuaçoes Solo'!R87:R89</f>
        <v>0</v>
      </c>
      <c r="J87" s="126">
        <f>'Pontuaçoes Solo'!S87:S89</f>
        <v>0</v>
      </c>
      <c r="K87" s="126">
        <f>'Pontuaçoes Solo'!T87:T89</f>
        <v>0</v>
      </c>
      <c r="L87" s="126">
        <f>'Pontuaçoes Solo'!U87:U89</f>
        <v>0</v>
      </c>
      <c r="M87" s="126">
        <f>'Pontuaçoes Solo'!V87:V89</f>
        <v>0</v>
      </c>
      <c r="N87" s="126">
        <f>'Pontuaçoes Solo'!W87:W89</f>
        <v>0</v>
      </c>
      <c r="O87" s="126">
        <f>'Pontuaçoes Solo'!X87:X89</f>
        <v>0</v>
      </c>
      <c r="P87" s="126">
        <f>'Pontuaçoes Solo'!Y87:Y89</f>
        <v>0</v>
      </c>
      <c r="Q87" s="197">
        <f>(E87+F87)-P87</f>
        <v>0</v>
      </c>
      <c r="R87" s="173">
        <f>'Pontuaçoes Aparelho'!N87:N89</f>
        <v>0</v>
      </c>
      <c r="S87" s="145">
        <f>'Pontuaçoes Aparelho'!O87:O89</f>
        <v>0</v>
      </c>
      <c r="T87" s="145">
        <f>'Pontuaçoes Aparelho'!P87:P89</f>
        <v>0</v>
      </c>
      <c r="U87" s="145">
        <f>'Pontuaçoes Aparelho'!Q87:Q89</f>
        <v>0</v>
      </c>
      <c r="V87" s="145">
        <f>'Pontuaçoes Aparelho'!R87:R89</f>
        <v>0</v>
      </c>
      <c r="W87" s="145">
        <f>'Pontuaçoes Aparelho'!S87:S89</f>
        <v>0</v>
      </c>
      <c r="X87" s="145">
        <f>'Pontuaçoes Aparelho'!T87:T89</f>
        <v>0</v>
      </c>
      <c r="Y87" s="126">
        <f>'Pontuaçoes Aparelho'!U87:U89</f>
        <v>0</v>
      </c>
      <c r="Z87" s="126">
        <f>'Pontuaçoes Aparelho'!V87:V89</f>
        <v>0</v>
      </c>
      <c r="AA87" s="145">
        <f>'Pontuaçoes Aparelho'!W87:W89</f>
        <v>0</v>
      </c>
      <c r="AB87" s="145">
        <f>'Pontuaçoes Aparelho'!X87:X89</f>
        <v>0</v>
      </c>
      <c r="AC87" s="175">
        <f t="shared" ref="AC87" si="107">(R87+S87)-AB87</f>
        <v>0</v>
      </c>
      <c r="AD87" s="174">
        <f>'Pontuaçoes Aparelho'!Y87:Y89</f>
        <v>0</v>
      </c>
      <c r="AE87" s="173">
        <f>'Pontuaçoes Salto'!N87:N89</f>
        <v>0</v>
      </c>
      <c r="AF87" s="126">
        <f>'Pontuaçoes Salto'!O87:O89</f>
        <v>0</v>
      </c>
      <c r="AG87" s="145">
        <f>'Pontuaçoes Salto'!P87:P89</f>
        <v>0</v>
      </c>
      <c r="AH87" s="145">
        <f>'Pontuaçoes Salto'!Q87:Q89</f>
        <v>0</v>
      </c>
      <c r="AI87" s="145">
        <f>'Pontuaçoes Salto'!R87:R89</f>
        <v>0</v>
      </c>
      <c r="AJ87" s="145">
        <f>'Pontuaçoes Salto'!S87:S89</f>
        <v>0</v>
      </c>
      <c r="AK87" s="145">
        <f>'Pontuaçoes Salto'!T87:T89</f>
        <v>0</v>
      </c>
      <c r="AL87" s="145">
        <f>SUM(AG87:AK89)</f>
        <v>0</v>
      </c>
      <c r="AM87" s="205">
        <f t="shared" ref="AM87" si="108">(AE87+AF87)-AL87</f>
        <v>0</v>
      </c>
      <c r="AN87" s="209">
        <f>'Pontuaçoes Salto'!AB87:AB89</f>
        <v>0</v>
      </c>
      <c r="AO87" s="118">
        <f>'Pontuaçoes Salto'!AC87:AC89</f>
        <v>0</v>
      </c>
      <c r="AP87" s="145"/>
      <c r="AQ87" s="145"/>
      <c r="AR87" s="145"/>
      <c r="AS87" s="145"/>
      <c r="AT87" s="145"/>
      <c r="AU87" s="155">
        <f>SUM(AP87:AT89)</f>
        <v>0</v>
      </c>
      <c r="AV87" s="205">
        <f t="shared" ref="AV87" si="109">(AN87+AO87)-AU87</f>
        <v>0</v>
      </c>
      <c r="AW87" s="109">
        <f t="shared" ref="AW87" si="110">(AM87+AV87)/2</f>
        <v>0</v>
      </c>
      <c r="AX87" s="171">
        <f t="shared" ref="AX87" si="111">Q87+AC87+AW87</f>
        <v>0</v>
      </c>
      <c r="AY87" s="169">
        <f>RANK(AX87,$AX$12:$AX$161,0)</f>
        <v>1</v>
      </c>
    </row>
    <row r="88" spans="1:51" ht="9.9499999999999993" customHeight="1" x14ac:dyDescent="0.25">
      <c r="A88" s="196"/>
      <c r="B88" s="204"/>
      <c r="C88" s="202"/>
      <c r="D88" s="200"/>
      <c r="E88" s="177"/>
      <c r="F88" s="127"/>
      <c r="G88" s="127"/>
      <c r="H88" s="127"/>
      <c r="I88" s="127"/>
      <c r="J88" s="127"/>
      <c r="K88" s="127"/>
      <c r="L88" s="127"/>
      <c r="M88" s="127"/>
      <c r="N88" s="127"/>
      <c r="O88" s="127"/>
      <c r="P88" s="127"/>
      <c r="Q88" s="198"/>
      <c r="R88" s="173"/>
      <c r="S88" s="145"/>
      <c r="T88" s="145"/>
      <c r="U88" s="145"/>
      <c r="V88" s="145"/>
      <c r="W88" s="145"/>
      <c r="X88" s="145"/>
      <c r="Y88" s="127"/>
      <c r="Z88" s="127"/>
      <c r="AA88" s="145"/>
      <c r="AB88" s="145"/>
      <c r="AC88" s="175"/>
      <c r="AD88" s="174"/>
      <c r="AE88" s="173"/>
      <c r="AF88" s="127"/>
      <c r="AG88" s="145"/>
      <c r="AH88" s="145"/>
      <c r="AI88" s="145"/>
      <c r="AJ88" s="145"/>
      <c r="AK88" s="145"/>
      <c r="AL88" s="145"/>
      <c r="AM88" s="205"/>
      <c r="AN88" s="209"/>
      <c r="AO88" s="119"/>
      <c r="AP88" s="145"/>
      <c r="AQ88" s="145"/>
      <c r="AR88" s="145"/>
      <c r="AS88" s="145"/>
      <c r="AT88" s="145"/>
      <c r="AU88" s="155"/>
      <c r="AV88" s="205"/>
      <c r="AW88" s="110"/>
      <c r="AX88" s="172"/>
      <c r="AY88" s="170"/>
    </row>
    <row r="89" spans="1:51" ht="9.9499999999999993" customHeight="1" x14ac:dyDescent="0.25">
      <c r="A89" s="196"/>
      <c r="B89" s="204"/>
      <c r="C89" s="202"/>
      <c r="D89" s="200"/>
      <c r="E89" s="177"/>
      <c r="F89" s="127"/>
      <c r="G89" s="127"/>
      <c r="H89" s="127"/>
      <c r="I89" s="127"/>
      <c r="J89" s="127"/>
      <c r="K89" s="127"/>
      <c r="L89" s="127"/>
      <c r="M89" s="127"/>
      <c r="N89" s="127"/>
      <c r="O89" s="127"/>
      <c r="P89" s="127"/>
      <c r="Q89" s="198"/>
      <c r="R89" s="173"/>
      <c r="S89" s="145"/>
      <c r="T89" s="145"/>
      <c r="U89" s="145"/>
      <c r="V89" s="145"/>
      <c r="W89" s="145"/>
      <c r="X89" s="145"/>
      <c r="Y89" s="127"/>
      <c r="Z89" s="127"/>
      <c r="AA89" s="145"/>
      <c r="AB89" s="145"/>
      <c r="AC89" s="175"/>
      <c r="AD89" s="174"/>
      <c r="AE89" s="173"/>
      <c r="AF89" s="128"/>
      <c r="AG89" s="145"/>
      <c r="AH89" s="145"/>
      <c r="AI89" s="145"/>
      <c r="AJ89" s="145"/>
      <c r="AK89" s="145"/>
      <c r="AL89" s="145"/>
      <c r="AM89" s="205"/>
      <c r="AN89" s="209"/>
      <c r="AO89" s="120"/>
      <c r="AP89" s="145"/>
      <c r="AQ89" s="145"/>
      <c r="AR89" s="145"/>
      <c r="AS89" s="145"/>
      <c r="AT89" s="145"/>
      <c r="AU89" s="155"/>
      <c r="AV89" s="205"/>
      <c r="AW89" s="111"/>
      <c r="AX89" s="172"/>
      <c r="AY89" s="170"/>
    </row>
    <row r="90" spans="1:51" ht="9.9499999999999993" customHeight="1" x14ac:dyDescent="0.25">
      <c r="A90" s="184"/>
      <c r="B90" s="182"/>
      <c r="C90" s="192"/>
      <c r="D90" s="190"/>
      <c r="E90" s="188">
        <f>'Pontuaçoes Solo'!N90:N92</f>
        <v>0</v>
      </c>
      <c r="F90" s="129">
        <f>'Pontuaçoes Solo'!O90:O92</f>
        <v>0</v>
      </c>
      <c r="G90" s="129">
        <f>'Pontuaçoes Solo'!P90:P92</f>
        <v>0</v>
      </c>
      <c r="H90" s="129">
        <f>'Pontuaçoes Solo'!Q90:Q92</f>
        <v>0</v>
      </c>
      <c r="I90" s="129">
        <f>'Pontuaçoes Solo'!R90:R92</f>
        <v>0</v>
      </c>
      <c r="J90" s="129">
        <f>'Pontuaçoes Solo'!S90:S92</f>
        <v>0</v>
      </c>
      <c r="K90" s="129">
        <f>'Pontuaçoes Solo'!T90:T92</f>
        <v>0</v>
      </c>
      <c r="L90" s="129">
        <f>'Pontuaçoes Solo'!U90:U92</f>
        <v>0</v>
      </c>
      <c r="M90" s="129">
        <f>'Pontuaçoes Solo'!V90:V92</f>
        <v>0</v>
      </c>
      <c r="N90" s="129">
        <f>'Pontuaçoes Solo'!W90:W92</f>
        <v>0</v>
      </c>
      <c r="O90" s="129">
        <f>'Pontuaçoes Solo'!X90:X92</f>
        <v>0</v>
      </c>
      <c r="P90" s="129">
        <f>'Pontuaçoes Solo'!Y90:Y92</f>
        <v>0</v>
      </c>
      <c r="Q90" s="186">
        <f>(E90+F90)-P90</f>
        <v>0</v>
      </c>
      <c r="R90" s="194">
        <f>'Pontuaçoes Aparelho'!N90:N92</f>
        <v>0</v>
      </c>
      <c r="S90" s="144">
        <f>'Pontuaçoes Aparelho'!O90:O92</f>
        <v>0</v>
      </c>
      <c r="T90" s="144">
        <f>'Pontuaçoes Aparelho'!P90:P92</f>
        <v>0</v>
      </c>
      <c r="U90" s="144">
        <f>'Pontuaçoes Aparelho'!Q90:Q92</f>
        <v>0</v>
      </c>
      <c r="V90" s="144">
        <f>'Pontuaçoes Aparelho'!R90:R92</f>
        <v>0</v>
      </c>
      <c r="W90" s="144">
        <f>'Pontuaçoes Aparelho'!S90:S92</f>
        <v>0</v>
      </c>
      <c r="X90" s="144">
        <f>'Pontuaçoes Aparelho'!T90:T92</f>
        <v>0</v>
      </c>
      <c r="Y90" s="129">
        <f>'Pontuaçoes Aparelho'!U90:U92</f>
        <v>0</v>
      </c>
      <c r="Z90" s="129">
        <f>'Pontuaçoes Aparelho'!V90:V92</f>
        <v>0</v>
      </c>
      <c r="AA90" s="144">
        <f>'Pontuaçoes Aparelho'!W90:W92</f>
        <v>0</v>
      </c>
      <c r="AB90" s="144">
        <f>'Pontuaçoes Aparelho'!X90:X92</f>
        <v>0</v>
      </c>
      <c r="AC90" s="168">
        <f>(R90+S90)-AB90</f>
        <v>0</v>
      </c>
      <c r="AD90" s="150">
        <f>'Pontuaçoes Aparelho'!Y90:Y92</f>
        <v>0</v>
      </c>
      <c r="AE90" s="194">
        <f>'Pontuaçoes Salto'!N90:N92</f>
        <v>0</v>
      </c>
      <c r="AF90" s="129">
        <f>'Pontuaçoes Salto'!O90:O92</f>
        <v>0</v>
      </c>
      <c r="AG90" s="144">
        <f>'Pontuaçoes Salto'!P90:P92</f>
        <v>0</v>
      </c>
      <c r="AH90" s="144">
        <f>'Pontuaçoes Salto'!Q90:Q92</f>
        <v>0</v>
      </c>
      <c r="AI90" s="144">
        <f>'Pontuaçoes Salto'!R90:R92</f>
        <v>0</v>
      </c>
      <c r="AJ90" s="144">
        <f>'Pontuaçoes Salto'!S90:S92</f>
        <v>0</v>
      </c>
      <c r="AK90" s="144">
        <f>'Pontuaçoes Salto'!T90:T92</f>
        <v>0</v>
      </c>
      <c r="AL90" s="144">
        <f>SUM(AG90:AK92)</f>
        <v>0</v>
      </c>
      <c r="AM90" s="206">
        <f t="shared" ref="AM90" si="112">(AE90+AF90)-AL90</f>
        <v>0</v>
      </c>
      <c r="AN90" s="207">
        <f>'Pontuaçoes Salto'!AB90:AB92</f>
        <v>0</v>
      </c>
      <c r="AO90" s="115">
        <f>'Pontuaçoes Salto'!AC90:AC92</f>
        <v>0</v>
      </c>
      <c r="AP90" s="144"/>
      <c r="AQ90" s="144"/>
      <c r="AR90" s="144"/>
      <c r="AS90" s="144"/>
      <c r="AT90" s="144"/>
      <c r="AU90" s="208">
        <f>SUM(AP90:AT92)</f>
        <v>0</v>
      </c>
      <c r="AV90" s="206">
        <f t="shared" ref="AV90" si="113">(AN90+AO90)-AU90</f>
        <v>0</v>
      </c>
      <c r="AW90" s="112">
        <f t="shared" ref="AW90" si="114">(AM90+AV90)/2</f>
        <v>0</v>
      </c>
      <c r="AX90" s="166">
        <f t="shared" ref="AX90" si="115">Q90+AC90+AW90</f>
        <v>0</v>
      </c>
      <c r="AY90" s="164">
        <f>RANK(AX90,$AX$12:$AX$161,0)</f>
        <v>1</v>
      </c>
    </row>
    <row r="91" spans="1:51" ht="9.9499999999999993" customHeight="1" x14ac:dyDescent="0.25">
      <c r="A91" s="185"/>
      <c r="B91" s="183"/>
      <c r="C91" s="193"/>
      <c r="D91" s="191"/>
      <c r="E91" s="189"/>
      <c r="F91" s="130"/>
      <c r="G91" s="130"/>
      <c r="H91" s="130"/>
      <c r="I91" s="130"/>
      <c r="J91" s="130"/>
      <c r="K91" s="130"/>
      <c r="L91" s="130"/>
      <c r="M91" s="130"/>
      <c r="N91" s="130"/>
      <c r="O91" s="130"/>
      <c r="P91" s="130"/>
      <c r="Q91" s="187"/>
      <c r="R91" s="194"/>
      <c r="S91" s="144"/>
      <c r="T91" s="144"/>
      <c r="U91" s="144"/>
      <c r="V91" s="144"/>
      <c r="W91" s="144"/>
      <c r="X91" s="144"/>
      <c r="Y91" s="130"/>
      <c r="Z91" s="130"/>
      <c r="AA91" s="144"/>
      <c r="AB91" s="144"/>
      <c r="AC91" s="168"/>
      <c r="AD91" s="150"/>
      <c r="AE91" s="194"/>
      <c r="AF91" s="130"/>
      <c r="AG91" s="144"/>
      <c r="AH91" s="144"/>
      <c r="AI91" s="144"/>
      <c r="AJ91" s="144"/>
      <c r="AK91" s="144"/>
      <c r="AL91" s="144"/>
      <c r="AM91" s="206"/>
      <c r="AN91" s="207"/>
      <c r="AO91" s="116"/>
      <c r="AP91" s="144"/>
      <c r="AQ91" s="144"/>
      <c r="AR91" s="144"/>
      <c r="AS91" s="144"/>
      <c r="AT91" s="144"/>
      <c r="AU91" s="208"/>
      <c r="AV91" s="206"/>
      <c r="AW91" s="113"/>
      <c r="AX91" s="167"/>
      <c r="AY91" s="165"/>
    </row>
    <row r="92" spans="1:51" ht="9.9499999999999993" customHeight="1" x14ac:dyDescent="0.25">
      <c r="A92" s="185"/>
      <c r="B92" s="183"/>
      <c r="C92" s="193"/>
      <c r="D92" s="191"/>
      <c r="E92" s="189"/>
      <c r="F92" s="130"/>
      <c r="G92" s="130"/>
      <c r="H92" s="130"/>
      <c r="I92" s="130"/>
      <c r="J92" s="130"/>
      <c r="K92" s="130"/>
      <c r="L92" s="130"/>
      <c r="M92" s="130"/>
      <c r="N92" s="130"/>
      <c r="O92" s="130"/>
      <c r="P92" s="130"/>
      <c r="Q92" s="187"/>
      <c r="R92" s="194"/>
      <c r="S92" s="144"/>
      <c r="T92" s="144"/>
      <c r="U92" s="144"/>
      <c r="V92" s="144"/>
      <c r="W92" s="144"/>
      <c r="X92" s="144"/>
      <c r="Y92" s="130"/>
      <c r="Z92" s="130"/>
      <c r="AA92" s="144"/>
      <c r="AB92" s="144"/>
      <c r="AC92" s="168"/>
      <c r="AD92" s="150"/>
      <c r="AE92" s="194"/>
      <c r="AF92" s="131"/>
      <c r="AG92" s="144"/>
      <c r="AH92" s="144"/>
      <c r="AI92" s="144"/>
      <c r="AJ92" s="144"/>
      <c r="AK92" s="144"/>
      <c r="AL92" s="144"/>
      <c r="AM92" s="206"/>
      <c r="AN92" s="207"/>
      <c r="AO92" s="117"/>
      <c r="AP92" s="144"/>
      <c r="AQ92" s="144"/>
      <c r="AR92" s="144"/>
      <c r="AS92" s="144"/>
      <c r="AT92" s="144"/>
      <c r="AU92" s="208"/>
      <c r="AV92" s="206"/>
      <c r="AW92" s="114"/>
      <c r="AX92" s="167"/>
      <c r="AY92" s="165"/>
    </row>
    <row r="93" spans="1:51" ht="9.9499999999999993" customHeight="1" x14ac:dyDescent="0.25">
      <c r="A93" s="195"/>
      <c r="B93" s="203"/>
      <c r="C93" s="201"/>
      <c r="D93" s="199"/>
      <c r="E93" s="176">
        <f>'Pontuaçoes Solo'!N93:N95</f>
        <v>0</v>
      </c>
      <c r="F93" s="126">
        <f>'Pontuaçoes Solo'!O93:O95</f>
        <v>0</v>
      </c>
      <c r="G93" s="126">
        <f>'Pontuaçoes Solo'!P93:P95</f>
        <v>0</v>
      </c>
      <c r="H93" s="126">
        <f>'Pontuaçoes Solo'!Q93:Q95</f>
        <v>0</v>
      </c>
      <c r="I93" s="126">
        <f>'Pontuaçoes Solo'!R93:R95</f>
        <v>0</v>
      </c>
      <c r="J93" s="126">
        <f>'Pontuaçoes Solo'!S93:S95</f>
        <v>0</v>
      </c>
      <c r="K93" s="126">
        <f>'Pontuaçoes Solo'!T93:T95</f>
        <v>0</v>
      </c>
      <c r="L93" s="126">
        <f>'Pontuaçoes Solo'!U93:U95</f>
        <v>0</v>
      </c>
      <c r="M93" s="126">
        <f>'Pontuaçoes Solo'!V93:V95</f>
        <v>0</v>
      </c>
      <c r="N93" s="126">
        <f>'Pontuaçoes Solo'!W93:W95</f>
        <v>0</v>
      </c>
      <c r="O93" s="126">
        <f>'Pontuaçoes Solo'!X93:X95</f>
        <v>0</v>
      </c>
      <c r="P93" s="126">
        <f>'Pontuaçoes Solo'!Y93:Y95</f>
        <v>0</v>
      </c>
      <c r="Q93" s="197">
        <f>(E93+F93)-P93</f>
        <v>0</v>
      </c>
      <c r="R93" s="173">
        <f>'Pontuaçoes Aparelho'!N93:N95</f>
        <v>0</v>
      </c>
      <c r="S93" s="145">
        <f>'Pontuaçoes Aparelho'!O93:O95</f>
        <v>0</v>
      </c>
      <c r="T93" s="145">
        <f>'Pontuaçoes Aparelho'!P93:P95</f>
        <v>0</v>
      </c>
      <c r="U93" s="145">
        <f>'Pontuaçoes Aparelho'!Q93:Q95</f>
        <v>0</v>
      </c>
      <c r="V93" s="145">
        <f>'Pontuaçoes Aparelho'!R93:R95</f>
        <v>0</v>
      </c>
      <c r="W93" s="145">
        <f>'Pontuaçoes Aparelho'!S93:S95</f>
        <v>0</v>
      </c>
      <c r="X93" s="145">
        <f>'Pontuaçoes Aparelho'!T93:T95</f>
        <v>0</v>
      </c>
      <c r="Y93" s="126">
        <f>'Pontuaçoes Aparelho'!U93:U95</f>
        <v>0</v>
      </c>
      <c r="Z93" s="126">
        <f>'Pontuaçoes Aparelho'!V93:V95</f>
        <v>0</v>
      </c>
      <c r="AA93" s="145">
        <f>'Pontuaçoes Aparelho'!W93:W95</f>
        <v>0</v>
      </c>
      <c r="AB93" s="145">
        <f>'Pontuaçoes Aparelho'!X93:X95</f>
        <v>0</v>
      </c>
      <c r="AC93" s="175">
        <f t="shared" ref="AC93" si="116">(R93+S93)-AB93</f>
        <v>0</v>
      </c>
      <c r="AD93" s="174">
        <f>'Pontuaçoes Aparelho'!Y93:Y95</f>
        <v>0</v>
      </c>
      <c r="AE93" s="173">
        <f>'Pontuaçoes Salto'!N93:N95</f>
        <v>0</v>
      </c>
      <c r="AF93" s="126">
        <f>'Pontuaçoes Salto'!O93:O95</f>
        <v>0</v>
      </c>
      <c r="AG93" s="145">
        <f>'Pontuaçoes Salto'!P93:P95</f>
        <v>0</v>
      </c>
      <c r="AH93" s="145">
        <f>'Pontuaçoes Salto'!Q93:Q95</f>
        <v>0</v>
      </c>
      <c r="AI93" s="145">
        <f>'Pontuaçoes Salto'!R93:R95</f>
        <v>0</v>
      </c>
      <c r="AJ93" s="145">
        <f>'Pontuaçoes Salto'!S93:S95</f>
        <v>0</v>
      </c>
      <c r="AK93" s="145">
        <f>'Pontuaçoes Salto'!T93:T95</f>
        <v>0</v>
      </c>
      <c r="AL93" s="145">
        <f>SUM(AG93:AK95)</f>
        <v>0</v>
      </c>
      <c r="AM93" s="205">
        <f t="shared" ref="AM93" si="117">(AE93+AF93)-AL93</f>
        <v>0</v>
      </c>
      <c r="AN93" s="209">
        <f>'Pontuaçoes Salto'!AB93:AB95</f>
        <v>0</v>
      </c>
      <c r="AO93" s="118">
        <f>'Pontuaçoes Salto'!AC93:AC95</f>
        <v>0</v>
      </c>
      <c r="AP93" s="145"/>
      <c r="AQ93" s="145"/>
      <c r="AR93" s="145"/>
      <c r="AS93" s="145"/>
      <c r="AT93" s="145"/>
      <c r="AU93" s="155">
        <f>SUM(AP93:AT95)</f>
        <v>0</v>
      </c>
      <c r="AV93" s="205">
        <f t="shared" ref="AV93" si="118">(AN93+AO93)-AU93</f>
        <v>0</v>
      </c>
      <c r="AW93" s="109">
        <f t="shared" ref="AW93" si="119">(AM93+AV93)/2</f>
        <v>0</v>
      </c>
      <c r="AX93" s="171">
        <f t="shared" ref="AX93" si="120">Q93+AC93+AW93</f>
        <v>0</v>
      </c>
      <c r="AY93" s="169">
        <f>RANK(AX93,$AX$12:$AX$161,0)</f>
        <v>1</v>
      </c>
    </row>
    <row r="94" spans="1:51" ht="9.9499999999999993" customHeight="1" x14ac:dyDescent="0.25">
      <c r="A94" s="196"/>
      <c r="B94" s="204"/>
      <c r="C94" s="202"/>
      <c r="D94" s="200"/>
      <c r="E94" s="177"/>
      <c r="F94" s="127"/>
      <c r="G94" s="127"/>
      <c r="H94" s="127"/>
      <c r="I94" s="127"/>
      <c r="J94" s="127"/>
      <c r="K94" s="127"/>
      <c r="L94" s="127"/>
      <c r="M94" s="127"/>
      <c r="N94" s="127"/>
      <c r="O94" s="127"/>
      <c r="P94" s="127"/>
      <c r="Q94" s="198"/>
      <c r="R94" s="173"/>
      <c r="S94" s="145"/>
      <c r="T94" s="145"/>
      <c r="U94" s="145"/>
      <c r="V94" s="145"/>
      <c r="W94" s="145"/>
      <c r="X94" s="145"/>
      <c r="Y94" s="127"/>
      <c r="Z94" s="127"/>
      <c r="AA94" s="145"/>
      <c r="AB94" s="145"/>
      <c r="AC94" s="175"/>
      <c r="AD94" s="174"/>
      <c r="AE94" s="173"/>
      <c r="AF94" s="127"/>
      <c r="AG94" s="145"/>
      <c r="AH94" s="145"/>
      <c r="AI94" s="145"/>
      <c r="AJ94" s="145"/>
      <c r="AK94" s="145"/>
      <c r="AL94" s="145"/>
      <c r="AM94" s="205"/>
      <c r="AN94" s="209"/>
      <c r="AO94" s="119"/>
      <c r="AP94" s="145"/>
      <c r="AQ94" s="145"/>
      <c r="AR94" s="145"/>
      <c r="AS94" s="145"/>
      <c r="AT94" s="145"/>
      <c r="AU94" s="155"/>
      <c r="AV94" s="205"/>
      <c r="AW94" s="110"/>
      <c r="AX94" s="172"/>
      <c r="AY94" s="170"/>
    </row>
    <row r="95" spans="1:51" ht="9.9499999999999993" customHeight="1" x14ac:dyDescent="0.25">
      <c r="A95" s="196"/>
      <c r="B95" s="204"/>
      <c r="C95" s="202"/>
      <c r="D95" s="200"/>
      <c r="E95" s="177"/>
      <c r="F95" s="127"/>
      <c r="G95" s="127"/>
      <c r="H95" s="127"/>
      <c r="I95" s="127"/>
      <c r="J95" s="127"/>
      <c r="K95" s="127"/>
      <c r="L95" s="127"/>
      <c r="M95" s="127"/>
      <c r="N95" s="127"/>
      <c r="O95" s="127"/>
      <c r="P95" s="127"/>
      <c r="Q95" s="198"/>
      <c r="R95" s="173"/>
      <c r="S95" s="145"/>
      <c r="T95" s="145"/>
      <c r="U95" s="145"/>
      <c r="V95" s="145"/>
      <c r="W95" s="145"/>
      <c r="X95" s="145"/>
      <c r="Y95" s="127"/>
      <c r="Z95" s="127"/>
      <c r="AA95" s="145"/>
      <c r="AB95" s="145"/>
      <c r="AC95" s="175"/>
      <c r="AD95" s="174"/>
      <c r="AE95" s="173"/>
      <c r="AF95" s="128"/>
      <c r="AG95" s="145"/>
      <c r="AH95" s="145"/>
      <c r="AI95" s="145"/>
      <c r="AJ95" s="145"/>
      <c r="AK95" s="145"/>
      <c r="AL95" s="145"/>
      <c r="AM95" s="205"/>
      <c r="AN95" s="209"/>
      <c r="AO95" s="120"/>
      <c r="AP95" s="145"/>
      <c r="AQ95" s="145"/>
      <c r="AR95" s="145"/>
      <c r="AS95" s="145"/>
      <c r="AT95" s="145"/>
      <c r="AU95" s="155"/>
      <c r="AV95" s="205"/>
      <c r="AW95" s="111"/>
      <c r="AX95" s="172"/>
      <c r="AY95" s="170"/>
    </row>
    <row r="96" spans="1:51" ht="9.9499999999999993" customHeight="1" x14ac:dyDescent="0.25">
      <c r="A96" s="184"/>
      <c r="B96" s="182"/>
      <c r="C96" s="192"/>
      <c r="D96" s="190"/>
      <c r="E96" s="188">
        <f>'Pontuaçoes Solo'!N96:N98</f>
        <v>0</v>
      </c>
      <c r="F96" s="129">
        <f>'Pontuaçoes Solo'!O96:O98</f>
        <v>0</v>
      </c>
      <c r="G96" s="129">
        <f>'Pontuaçoes Solo'!P96:P98</f>
        <v>0</v>
      </c>
      <c r="H96" s="129">
        <f>'Pontuaçoes Solo'!Q96:Q98</f>
        <v>0</v>
      </c>
      <c r="I96" s="129">
        <f>'Pontuaçoes Solo'!R96:R98</f>
        <v>0</v>
      </c>
      <c r="J96" s="129">
        <f>'Pontuaçoes Solo'!S96:S98</f>
        <v>0</v>
      </c>
      <c r="K96" s="129">
        <f>'Pontuaçoes Solo'!T96:T98</f>
        <v>0</v>
      </c>
      <c r="L96" s="129">
        <f>'Pontuaçoes Solo'!U96:U98</f>
        <v>0</v>
      </c>
      <c r="M96" s="129">
        <f>'Pontuaçoes Solo'!V96:V98</f>
        <v>0</v>
      </c>
      <c r="N96" s="129">
        <f>'Pontuaçoes Solo'!W96:W98</f>
        <v>0</v>
      </c>
      <c r="O96" s="129">
        <f>'Pontuaçoes Solo'!X96:X98</f>
        <v>0</v>
      </c>
      <c r="P96" s="129">
        <f>'Pontuaçoes Solo'!Y96:Y98</f>
        <v>0</v>
      </c>
      <c r="Q96" s="186">
        <f>(E96+F96)-P96</f>
        <v>0</v>
      </c>
      <c r="R96" s="194">
        <f>'Pontuaçoes Aparelho'!N96:N98</f>
        <v>0</v>
      </c>
      <c r="S96" s="144">
        <f>'Pontuaçoes Aparelho'!O96:O98</f>
        <v>0</v>
      </c>
      <c r="T96" s="144">
        <f>'Pontuaçoes Aparelho'!P96:P98</f>
        <v>0</v>
      </c>
      <c r="U96" s="144">
        <f>'Pontuaçoes Aparelho'!Q96:Q98</f>
        <v>0</v>
      </c>
      <c r="V96" s="144">
        <f>'Pontuaçoes Aparelho'!R96:R98</f>
        <v>0</v>
      </c>
      <c r="W96" s="144">
        <f>'Pontuaçoes Aparelho'!S96:S98</f>
        <v>0</v>
      </c>
      <c r="X96" s="144">
        <f>'Pontuaçoes Aparelho'!T96:T98</f>
        <v>0</v>
      </c>
      <c r="Y96" s="129">
        <f>'Pontuaçoes Aparelho'!U96:U98</f>
        <v>0</v>
      </c>
      <c r="Z96" s="129">
        <f>'Pontuaçoes Aparelho'!V96:V98</f>
        <v>0</v>
      </c>
      <c r="AA96" s="144">
        <f>'Pontuaçoes Aparelho'!W96:W98</f>
        <v>0</v>
      </c>
      <c r="AB96" s="144">
        <f>'Pontuaçoes Aparelho'!X96:X98</f>
        <v>0</v>
      </c>
      <c r="AC96" s="168">
        <f>(R96+S96)-AB96</f>
        <v>0</v>
      </c>
      <c r="AD96" s="150">
        <f>'Pontuaçoes Aparelho'!Y96:Y98</f>
        <v>0</v>
      </c>
      <c r="AE96" s="194">
        <f>'Pontuaçoes Salto'!N96:N98</f>
        <v>0</v>
      </c>
      <c r="AF96" s="129">
        <f>'Pontuaçoes Salto'!O96:O98</f>
        <v>0</v>
      </c>
      <c r="AG96" s="144">
        <f>'Pontuaçoes Salto'!P96:P98</f>
        <v>0</v>
      </c>
      <c r="AH96" s="144">
        <f>'Pontuaçoes Salto'!Q96:Q98</f>
        <v>0</v>
      </c>
      <c r="AI96" s="144">
        <f>'Pontuaçoes Salto'!R96:R98</f>
        <v>0</v>
      </c>
      <c r="AJ96" s="144">
        <f>'Pontuaçoes Salto'!S96:S98</f>
        <v>0</v>
      </c>
      <c r="AK96" s="144">
        <f>'Pontuaçoes Salto'!T96:T98</f>
        <v>0</v>
      </c>
      <c r="AL96" s="144">
        <f>SUM(AG96:AK98)</f>
        <v>0</v>
      </c>
      <c r="AM96" s="206">
        <f t="shared" ref="AM96" si="121">(AE96+AF96)-AL96</f>
        <v>0</v>
      </c>
      <c r="AN96" s="207">
        <f>'Pontuaçoes Salto'!AB96:AB98</f>
        <v>0</v>
      </c>
      <c r="AO96" s="115">
        <f>'Pontuaçoes Salto'!AC96:AC98</f>
        <v>0</v>
      </c>
      <c r="AP96" s="144"/>
      <c r="AQ96" s="144"/>
      <c r="AR96" s="144"/>
      <c r="AS96" s="144"/>
      <c r="AT96" s="144"/>
      <c r="AU96" s="208">
        <f>SUM(AP96:AT98)</f>
        <v>0</v>
      </c>
      <c r="AV96" s="206">
        <f t="shared" ref="AV96" si="122">(AN96+AO96)-AU96</f>
        <v>0</v>
      </c>
      <c r="AW96" s="112">
        <f t="shared" ref="AW96" si="123">(AM96+AV96)/2</f>
        <v>0</v>
      </c>
      <c r="AX96" s="166">
        <f t="shared" ref="AX96" si="124">Q96+AC96+AW96</f>
        <v>0</v>
      </c>
      <c r="AY96" s="164">
        <f>RANK(AX96,$AX$12:$AX$161,0)</f>
        <v>1</v>
      </c>
    </row>
    <row r="97" spans="1:51" ht="9.9499999999999993" customHeight="1" x14ac:dyDescent="0.25">
      <c r="A97" s="185"/>
      <c r="B97" s="183"/>
      <c r="C97" s="193"/>
      <c r="D97" s="191"/>
      <c r="E97" s="189"/>
      <c r="F97" s="130"/>
      <c r="G97" s="130"/>
      <c r="H97" s="130"/>
      <c r="I97" s="130"/>
      <c r="J97" s="130"/>
      <c r="K97" s="130"/>
      <c r="L97" s="130"/>
      <c r="M97" s="130"/>
      <c r="N97" s="130"/>
      <c r="O97" s="130"/>
      <c r="P97" s="130"/>
      <c r="Q97" s="187"/>
      <c r="R97" s="194"/>
      <c r="S97" s="144"/>
      <c r="T97" s="144"/>
      <c r="U97" s="144"/>
      <c r="V97" s="144"/>
      <c r="W97" s="144"/>
      <c r="X97" s="144"/>
      <c r="Y97" s="130"/>
      <c r="Z97" s="130"/>
      <c r="AA97" s="144"/>
      <c r="AB97" s="144"/>
      <c r="AC97" s="168"/>
      <c r="AD97" s="150"/>
      <c r="AE97" s="194"/>
      <c r="AF97" s="130"/>
      <c r="AG97" s="144"/>
      <c r="AH97" s="144"/>
      <c r="AI97" s="144"/>
      <c r="AJ97" s="144"/>
      <c r="AK97" s="144"/>
      <c r="AL97" s="144"/>
      <c r="AM97" s="206"/>
      <c r="AN97" s="207"/>
      <c r="AO97" s="116"/>
      <c r="AP97" s="144"/>
      <c r="AQ97" s="144"/>
      <c r="AR97" s="144"/>
      <c r="AS97" s="144"/>
      <c r="AT97" s="144"/>
      <c r="AU97" s="208"/>
      <c r="AV97" s="206"/>
      <c r="AW97" s="113"/>
      <c r="AX97" s="167"/>
      <c r="AY97" s="165"/>
    </row>
    <row r="98" spans="1:51" ht="9.9499999999999993" customHeight="1" x14ac:dyDescent="0.25">
      <c r="A98" s="185"/>
      <c r="B98" s="183"/>
      <c r="C98" s="193"/>
      <c r="D98" s="191"/>
      <c r="E98" s="189"/>
      <c r="F98" s="130"/>
      <c r="G98" s="130"/>
      <c r="H98" s="130"/>
      <c r="I98" s="130"/>
      <c r="J98" s="130"/>
      <c r="K98" s="130"/>
      <c r="L98" s="130"/>
      <c r="M98" s="130"/>
      <c r="N98" s="130"/>
      <c r="O98" s="130"/>
      <c r="P98" s="130"/>
      <c r="Q98" s="187"/>
      <c r="R98" s="194"/>
      <c r="S98" s="144"/>
      <c r="T98" s="144"/>
      <c r="U98" s="144"/>
      <c r="V98" s="144"/>
      <c r="W98" s="144"/>
      <c r="X98" s="144"/>
      <c r="Y98" s="130"/>
      <c r="Z98" s="130"/>
      <c r="AA98" s="144"/>
      <c r="AB98" s="144"/>
      <c r="AC98" s="168"/>
      <c r="AD98" s="150"/>
      <c r="AE98" s="194"/>
      <c r="AF98" s="131"/>
      <c r="AG98" s="144"/>
      <c r="AH98" s="144"/>
      <c r="AI98" s="144"/>
      <c r="AJ98" s="144"/>
      <c r="AK98" s="144"/>
      <c r="AL98" s="144"/>
      <c r="AM98" s="206"/>
      <c r="AN98" s="207"/>
      <c r="AO98" s="117"/>
      <c r="AP98" s="144"/>
      <c r="AQ98" s="144"/>
      <c r="AR98" s="144"/>
      <c r="AS98" s="144"/>
      <c r="AT98" s="144"/>
      <c r="AU98" s="208"/>
      <c r="AV98" s="206"/>
      <c r="AW98" s="114"/>
      <c r="AX98" s="167"/>
      <c r="AY98" s="165"/>
    </row>
    <row r="99" spans="1:51" ht="9.9499999999999993" customHeight="1" x14ac:dyDescent="0.25">
      <c r="A99" s="195"/>
      <c r="B99" s="203"/>
      <c r="C99" s="201"/>
      <c r="D99" s="199"/>
      <c r="E99" s="176">
        <f>'Pontuaçoes Solo'!N99:N101</f>
        <v>0</v>
      </c>
      <c r="F99" s="126">
        <f>'Pontuaçoes Solo'!O99:O101</f>
        <v>0</v>
      </c>
      <c r="G99" s="126">
        <f>'Pontuaçoes Solo'!P99:P101</f>
        <v>0</v>
      </c>
      <c r="H99" s="126">
        <f>'Pontuaçoes Solo'!Q99:Q101</f>
        <v>0</v>
      </c>
      <c r="I99" s="126">
        <f>'Pontuaçoes Solo'!R99:R101</f>
        <v>0</v>
      </c>
      <c r="J99" s="126">
        <f>'Pontuaçoes Solo'!S99:S101</f>
        <v>0</v>
      </c>
      <c r="K99" s="126">
        <f>'Pontuaçoes Solo'!T99:T101</f>
        <v>0</v>
      </c>
      <c r="L99" s="126">
        <f>'Pontuaçoes Solo'!U99:U101</f>
        <v>0</v>
      </c>
      <c r="M99" s="126">
        <f>'Pontuaçoes Solo'!V99:V101</f>
        <v>0</v>
      </c>
      <c r="N99" s="126">
        <f>'Pontuaçoes Solo'!W99:W101</f>
        <v>0</v>
      </c>
      <c r="O99" s="126">
        <f>'Pontuaçoes Solo'!X99:X101</f>
        <v>0</v>
      </c>
      <c r="P99" s="126">
        <f>'Pontuaçoes Solo'!Y99:Y101</f>
        <v>0</v>
      </c>
      <c r="Q99" s="197">
        <f>(E99+F99)-P99</f>
        <v>0</v>
      </c>
      <c r="R99" s="173">
        <f>'Pontuaçoes Aparelho'!N99:N101</f>
        <v>0</v>
      </c>
      <c r="S99" s="145">
        <f>'Pontuaçoes Aparelho'!O99:O101</f>
        <v>0</v>
      </c>
      <c r="T99" s="145">
        <f>'Pontuaçoes Aparelho'!P99:P101</f>
        <v>0</v>
      </c>
      <c r="U99" s="145">
        <f>'Pontuaçoes Aparelho'!Q99:Q101</f>
        <v>0</v>
      </c>
      <c r="V99" s="145">
        <f>'Pontuaçoes Aparelho'!R99:R101</f>
        <v>0</v>
      </c>
      <c r="W99" s="145">
        <f>'Pontuaçoes Aparelho'!S99:S101</f>
        <v>0</v>
      </c>
      <c r="X99" s="145">
        <f>'Pontuaçoes Aparelho'!T99:T101</f>
        <v>0</v>
      </c>
      <c r="Y99" s="126">
        <f>'Pontuaçoes Aparelho'!U99:U101</f>
        <v>0</v>
      </c>
      <c r="Z99" s="126">
        <f>'Pontuaçoes Aparelho'!V99:V101</f>
        <v>0</v>
      </c>
      <c r="AA99" s="145">
        <f>'Pontuaçoes Aparelho'!W99:W101</f>
        <v>0</v>
      </c>
      <c r="AB99" s="145">
        <f>'Pontuaçoes Aparelho'!X99:X101</f>
        <v>0</v>
      </c>
      <c r="AC99" s="175">
        <f t="shared" ref="AC99" si="125">(R99+S99)-AB99</f>
        <v>0</v>
      </c>
      <c r="AD99" s="174">
        <f>'Pontuaçoes Aparelho'!Y99:Y101</f>
        <v>0</v>
      </c>
      <c r="AE99" s="173">
        <f>'Pontuaçoes Salto'!N99:N101</f>
        <v>0</v>
      </c>
      <c r="AF99" s="126">
        <f>'Pontuaçoes Salto'!O99:O101</f>
        <v>0</v>
      </c>
      <c r="AG99" s="145">
        <f>'Pontuaçoes Salto'!P99:P101</f>
        <v>0</v>
      </c>
      <c r="AH99" s="145">
        <f>'Pontuaçoes Salto'!Q99:Q101</f>
        <v>0</v>
      </c>
      <c r="AI99" s="145">
        <f>'Pontuaçoes Salto'!R99:R101</f>
        <v>0</v>
      </c>
      <c r="AJ99" s="145">
        <f>'Pontuaçoes Salto'!S99:S101</f>
        <v>0</v>
      </c>
      <c r="AK99" s="145">
        <f>'Pontuaçoes Salto'!T99:T101</f>
        <v>0</v>
      </c>
      <c r="AL99" s="145">
        <f>SUM(AG99:AK101)</f>
        <v>0</v>
      </c>
      <c r="AM99" s="205">
        <f t="shared" ref="AM99" si="126">(AE99+AF99)-AL99</f>
        <v>0</v>
      </c>
      <c r="AN99" s="209">
        <f>'Pontuaçoes Salto'!AB99:AB101</f>
        <v>0</v>
      </c>
      <c r="AO99" s="118">
        <f>'Pontuaçoes Salto'!AC99:AC101</f>
        <v>0</v>
      </c>
      <c r="AP99" s="145"/>
      <c r="AQ99" s="145"/>
      <c r="AR99" s="145"/>
      <c r="AS99" s="145"/>
      <c r="AT99" s="145"/>
      <c r="AU99" s="155">
        <f>SUM(AP99:AT101)</f>
        <v>0</v>
      </c>
      <c r="AV99" s="205">
        <f t="shared" ref="AV99" si="127">(AN99+AO99)-AU99</f>
        <v>0</v>
      </c>
      <c r="AW99" s="109">
        <f t="shared" ref="AW99" si="128">(AM99+AV99)/2</f>
        <v>0</v>
      </c>
      <c r="AX99" s="171">
        <f t="shared" ref="AX99" si="129">Q99+AC99+AW99</f>
        <v>0</v>
      </c>
      <c r="AY99" s="169">
        <f>RANK(AX99,$AX$12:$AX$161,0)</f>
        <v>1</v>
      </c>
    </row>
    <row r="100" spans="1:51" ht="9.9499999999999993" customHeight="1" x14ac:dyDescent="0.25">
      <c r="A100" s="196"/>
      <c r="B100" s="204"/>
      <c r="C100" s="202"/>
      <c r="D100" s="200"/>
      <c r="E100" s="177"/>
      <c r="F100" s="127"/>
      <c r="G100" s="127"/>
      <c r="H100" s="127"/>
      <c r="I100" s="127"/>
      <c r="J100" s="127"/>
      <c r="K100" s="127"/>
      <c r="L100" s="127"/>
      <c r="M100" s="127"/>
      <c r="N100" s="127"/>
      <c r="O100" s="127"/>
      <c r="P100" s="127"/>
      <c r="Q100" s="198"/>
      <c r="R100" s="173"/>
      <c r="S100" s="145"/>
      <c r="T100" s="145"/>
      <c r="U100" s="145"/>
      <c r="V100" s="145"/>
      <c r="W100" s="145"/>
      <c r="X100" s="145"/>
      <c r="Y100" s="127"/>
      <c r="Z100" s="127"/>
      <c r="AA100" s="145"/>
      <c r="AB100" s="145"/>
      <c r="AC100" s="175"/>
      <c r="AD100" s="174"/>
      <c r="AE100" s="173"/>
      <c r="AF100" s="127"/>
      <c r="AG100" s="145"/>
      <c r="AH100" s="145"/>
      <c r="AI100" s="145"/>
      <c r="AJ100" s="145"/>
      <c r="AK100" s="145"/>
      <c r="AL100" s="145"/>
      <c r="AM100" s="205"/>
      <c r="AN100" s="209"/>
      <c r="AO100" s="119"/>
      <c r="AP100" s="145"/>
      <c r="AQ100" s="145"/>
      <c r="AR100" s="145"/>
      <c r="AS100" s="145"/>
      <c r="AT100" s="145"/>
      <c r="AU100" s="155"/>
      <c r="AV100" s="205"/>
      <c r="AW100" s="110"/>
      <c r="AX100" s="172"/>
      <c r="AY100" s="170"/>
    </row>
    <row r="101" spans="1:51" ht="9.9499999999999993" customHeight="1" x14ac:dyDescent="0.25">
      <c r="A101" s="196"/>
      <c r="B101" s="204"/>
      <c r="C101" s="202"/>
      <c r="D101" s="200"/>
      <c r="E101" s="177"/>
      <c r="F101" s="127"/>
      <c r="G101" s="127"/>
      <c r="H101" s="127"/>
      <c r="I101" s="127"/>
      <c r="J101" s="127"/>
      <c r="K101" s="127"/>
      <c r="L101" s="127"/>
      <c r="M101" s="127"/>
      <c r="N101" s="127"/>
      <c r="O101" s="127"/>
      <c r="P101" s="127"/>
      <c r="Q101" s="198"/>
      <c r="R101" s="173"/>
      <c r="S101" s="145"/>
      <c r="T101" s="145"/>
      <c r="U101" s="145"/>
      <c r="V101" s="145"/>
      <c r="W101" s="145"/>
      <c r="X101" s="145"/>
      <c r="Y101" s="127"/>
      <c r="Z101" s="127"/>
      <c r="AA101" s="145"/>
      <c r="AB101" s="145"/>
      <c r="AC101" s="175"/>
      <c r="AD101" s="174"/>
      <c r="AE101" s="173"/>
      <c r="AF101" s="128"/>
      <c r="AG101" s="145"/>
      <c r="AH101" s="145"/>
      <c r="AI101" s="145"/>
      <c r="AJ101" s="145"/>
      <c r="AK101" s="145"/>
      <c r="AL101" s="145"/>
      <c r="AM101" s="205"/>
      <c r="AN101" s="209"/>
      <c r="AO101" s="120"/>
      <c r="AP101" s="145"/>
      <c r="AQ101" s="145"/>
      <c r="AR101" s="145"/>
      <c r="AS101" s="145"/>
      <c r="AT101" s="145"/>
      <c r="AU101" s="155"/>
      <c r="AV101" s="205"/>
      <c r="AW101" s="111"/>
      <c r="AX101" s="172"/>
      <c r="AY101" s="170"/>
    </row>
    <row r="102" spans="1:51" ht="9.9499999999999993" customHeight="1" x14ac:dyDescent="0.25">
      <c r="A102" s="184"/>
      <c r="B102" s="182"/>
      <c r="C102" s="192"/>
      <c r="D102" s="190"/>
      <c r="E102" s="188">
        <f>'Pontuaçoes Solo'!N102:N104</f>
        <v>0</v>
      </c>
      <c r="F102" s="129">
        <f>'Pontuaçoes Solo'!O102:O104</f>
        <v>0</v>
      </c>
      <c r="G102" s="129">
        <f>'Pontuaçoes Solo'!P102:P104</f>
        <v>0</v>
      </c>
      <c r="H102" s="129">
        <f>'Pontuaçoes Solo'!Q102:Q104</f>
        <v>0</v>
      </c>
      <c r="I102" s="129">
        <f>'Pontuaçoes Solo'!R102:R104</f>
        <v>0</v>
      </c>
      <c r="J102" s="129">
        <f>'Pontuaçoes Solo'!S102:S104</f>
        <v>0</v>
      </c>
      <c r="K102" s="129">
        <f>'Pontuaçoes Solo'!T102:T104</f>
        <v>0</v>
      </c>
      <c r="L102" s="129">
        <f>'Pontuaçoes Solo'!U102:U104</f>
        <v>0</v>
      </c>
      <c r="M102" s="129">
        <f>'Pontuaçoes Solo'!V102:V104</f>
        <v>0</v>
      </c>
      <c r="N102" s="129">
        <f>'Pontuaçoes Solo'!W102:W104</f>
        <v>0</v>
      </c>
      <c r="O102" s="129">
        <f>'Pontuaçoes Solo'!X102:X104</f>
        <v>0</v>
      </c>
      <c r="P102" s="129">
        <f>'Pontuaçoes Solo'!Y102:Y104</f>
        <v>0</v>
      </c>
      <c r="Q102" s="186">
        <f>(E102+F102)-P102</f>
        <v>0</v>
      </c>
      <c r="R102" s="194">
        <f>'Pontuaçoes Aparelho'!N102:N104</f>
        <v>0</v>
      </c>
      <c r="S102" s="144">
        <f>'Pontuaçoes Aparelho'!O102:O104</f>
        <v>0</v>
      </c>
      <c r="T102" s="144">
        <f>'Pontuaçoes Aparelho'!P102:P104</f>
        <v>0</v>
      </c>
      <c r="U102" s="144">
        <f>'Pontuaçoes Aparelho'!Q102:Q104</f>
        <v>0</v>
      </c>
      <c r="V102" s="144">
        <f>'Pontuaçoes Aparelho'!R102:R104</f>
        <v>0</v>
      </c>
      <c r="W102" s="144">
        <f>'Pontuaçoes Aparelho'!S102:S104</f>
        <v>0</v>
      </c>
      <c r="X102" s="144">
        <f>'Pontuaçoes Aparelho'!T102:T104</f>
        <v>0</v>
      </c>
      <c r="Y102" s="129">
        <f>'Pontuaçoes Aparelho'!U102:U104</f>
        <v>0</v>
      </c>
      <c r="Z102" s="129">
        <f>'Pontuaçoes Aparelho'!V102:V104</f>
        <v>0</v>
      </c>
      <c r="AA102" s="144">
        <f>'Pontuaçoes Aparelho'!W102:W104</f>
        <v>0</v>
      </c>
      <c r="AB102" s="144">
        <f>'Pontuaçoes Aparelho'!X102:X104</f>
        <v>0</v>
      </c>
      <c r="AC102" s="168">
        <f>(R102+S102)-AB102</f>
        <v>0</v>
      </c>
      <c r="AD102" s="150">
        <f>'Pontuaçoes Aparelho'!Y102:Y104</f>
        <v>0</v>
      </c>
      <c r="AE102" s="194">
        <f>'Pontuaçoes Salto'!N102:N104</f>
        <v>0</v>
      </c>
      <c r="AF102" s="129">
        <f>'Pontuaçoes Salto'!O102:O104</f>
        <v>0</v>
      </c>
      <c r="AG102" s="144">
        <f>'Pontuaçoes Salto'!P102:P104</f>
        <v>0</v>
      </c>
      <c r="AH102" s="144">
        <f>'Pontuaçoes Salto'!Q102:Q104</f>
        <v>0</v>
      </c>
      <c r="AI102" s="144">
        <f>'Pontuaçoes Salto'!R102:R104</f>
        <v>0</v>
      </c>
      <c r="AJ102" s="144">
        <f>'Pontuaçoes Salto'!S102:S104</f>
        <v>0</v>
      </c>
      <c r="AK102" s="144">
        <f>'Pontuaçoes Salto'!T102:T104</f>
        <v>0</v>
      </c>
      <c r="AL102" s="144">
        <f>SUM(AG102:AK104)</f>
        <v>0</v>
      </c>
      <c r="AM102" s="206">
        <f t="shared" ref="AM102" si="130">(AE102+AF102)-AL102</f>
        <v>0</v>
      </c>
      <c r="AN102" s="207">
        <f>'Pontuaçoes Salto'!AB102:AB104</f>
        <v>0</v>
      </c>
      <c r="AO102" s="115">
        <f>'Pontuaçoes Salto'!AC102:AC104</f>
        <v>0</v>
      </c>
      <c r="AP102" s="144"/>
      <c r="AQ102" s="144"/>
      <c r="AR102" s="144"/>
      <c r="AS102" s="144"/>
      <c r="AT102" s="144"/>
      <c r="AU102" s="208">
        <f>SUM(AP102:AT104)</f>
        <v>0</v>
      </c>
      <c r="AV102" s="206">
        <f t="shared" ref="AV102" si="131">(AN102+AO102)-AU102</f>
        <v>0</v>
      </c>
      <c r="AW102" s="112">
        <f t="shared" ref="AW102" si="132">(AM102+AV102)/2</f>
        <v>0</v>
      </c>
      <c r="AX102" s="166">
        <f t="shared" ref="AX102" si="133">Q102+AC102+AW102</f>
        <v>0</v>
      </c>
      <c r="AY102" s="164">
        <f>RANK(AX102,$AX$12:$AX$161,0)</f>
        <v>1</v>
      </c>
    </row>
    <row r="103" spans="1:51" ht="9.9499999999999993" customHeight="1" x14ac:dyDescent="0.25">
      <c r="A103" s="185"/>
      <c r="B103" s="183"/>
      <c r="C103" s="193"/>
      <c r="D103" s="191"/>
      <c r="E103" s="189"/>
      <c r="F103" s="130"/>
      <c r="G103" s="130"/>
      <c r="H103" s="130"/>
      <c r="I103" s="130"/>
      <c r="J103" s="130"/>
      <c r="K103" s="130"/>
      <c r="L103" s="130"/>
      <c r="M103" s="130"/>
      <c r="N103" s="130"/>
      <c r="O103" s="130"/>
      <c r="P103" s="130"/>
      <c r="Q103" s="187"/>
      <c r="R103" s="194"/>
      <c r="S103" s="144"/>
      <c r="T103" s="144"/>
      <c r="U103" s="144"/>
      <c r="V103" s="144"/>
      <c r="W103" s="144"/>
      <c r="X103" s="144"/>
      <c r="Y103" s="130"/>
      <c r="Z103" s="130"/>
      <c r="AA103" s="144"/>
      <c r="AB103" s="144"/>
      <c r="AC103" s="168"/>
      <c r="AD103" s="150"/>
      <c r="AE103" s="194"/>
      <c r="AF103" s="130"/>
      <c r="AG103" s="144"/>
      <c r="AH103" s="144"/>
      <c r="AI103" s="144"/>
      <c r="AJ103" s="144"/>
      <c r="AK103" s="144"/>
      <c r="AL103" s="144"/>
      <c r="AM103" s="206"/>
      <c r="AN103" s="207"/>
      <c r="AO103" s="116"/>
      <c r="AP103" s="144"/>
      <c r="AQ103" s="144"/>
      <c r="AR103" s="144"/>
      <c r="AS103" s="144"/>
      <c r="AT103" s="144"/>
      <c r="AU103" s="208"/>
      <c r="AV103" s="206"/>
      <c r="AW103" s="113"/>
      <c r="AX103" s="167"/>
      <c r="AY103" s="165"/>
    </row>
    <row r="104" spans="1:51" ht="9.9499999999999993" customHeight="1" x14ac:dyDescent="0.25">
      <c r="A104" s="185"/>
      <c r="B104" s="183"/>
      <c r="C104" s="193"/>
      <c r="D104" s="191"/>
      <c r="E104" s="189"/>
      <c r="F104" s="130"/>
      <c r="G104" s="130"/>
      <c r="H104" s="130"/>
      <c r="I104" s="130"/>
      <c r="J104" s="130"/>
      <c r="K104" s="130"/>
      <c r="L104" s="130"/>
      <c r="M104" s="130"/>
      <c r="N104" s="130"/>
      <c r="O104" s="130"/>
      <c r="P104" s="130"/>
      <c r="Q104" s="187"/>
      <c r="R104" s="194"/>
      <c r="S104" s="144"/>
      <c r="T104" s="144"/>
      <c r="U104" s="144"/>
      <c r="V104" s="144"/>
      <c r="W104" s="144"/>
      <c r="X104" s="144"/>
      <c r="Y104" s="130"/>
      <c r="Z104" s="130"/>
      <c r="AA104" s="144"/>
      <c r="AB104" s="144"/>
      <c r="AC104" s="168"/>
      <c r="AD104" s="150"/>
      <c r="AE104" s="194"/>
      <c r="AF104" s="131"/>
      <c r="AG104" s="144"/>
      <c r="AH104" s="144"/>
      <c r="AI104" s="144"/>
      <c r="AJ104" s="144"/>
      <c r="AK104" s="144"/>
      <c r="AL104" s="144"/>
      <c r="AM104" s="206"/>
      <c r="AN104" s="207"/>
      <c r="AO104" s="117"/>
      <c r="AP104" s="144"/>
      <c r="AQ104" s="144"/>
      <c r="AR104" s="144"/>
      <c r="AS104" s="144"/>
      <c r="AT104" s="144"/>
      <c r="AU104" s="208"/>
      <c r="AV104" s="206"/>
      <c r="AW104" s="114"/>
      <c r="AX104" s="167"/>
      <c r="AY104" s="165"/>
    </row>
    <row r="105" spans="1:51" ht="9.9499999999999993" customHeight="1" x14ac:dyDescent="0.25">
      <c r="A105" s="195"/>
      <c r="B105" s="203"/>
      <c r="C105" s="201"/>
      <c r="D105" s="199"/>
      <c r="E105" s="176">
        <f>'Pontuaçoes Solo'!N105:N107</f>
        <v>0</v>
      </c>
      <c r="F105" s="126">
        <f>'Pontuaçoes Solo'!O105:O107</f>
        <v>0</v>
      </c>
      <c r="G105" s="126">
        <f>'Pontuaçoes Solo'!P105:P107</f>
        <v>0</v>
      </c>
      <c r="H105" s="126">
        <f>'Pontuaçoes Solo'!Q105:Q107</f>
        <v>0</v>
      </c>
      <c r="I105" s="126">
        <f>'Pontuaçoes Solo'!R105:R107</f>
        <v>0</v>
      </c>
      <c r="J105" s="126">
        <f>'Pontuaçoes Solo'!S105:S107</f>
        <v>0</v>
      </c>
      <c r="K105" s="126">
        <f>'Pontuaçoes Solo'!T105:T107</f>
        <v>0</v>
      </c>
      <c r="L105" s="126">
        <f>'Pontuaçoes Solo'!U105:U107</f>
        <v>0</v>
      </c>
      <c r="M105" s="126">
        <f>'Pontuaçoes Solo'!V105:V107</f>
        <v>0</v>
      </c>
      <c r="N105" s="126">
        <f>'Pontuaçoes Solo'!W105:W107</f>
        <v>0</v>
      </c>
      <c r="O105" s="126">
        <f>'Pontuaçoes Solo'!X105:X107</f>
        <v>0</v>
      </c>
      <c r="P105" s="126">
        <f>'Pontuaçoes Solo'!Y105:Y107</f>
        <v>0</v>
      </c>
      <c r="Q105" s="197">
        <f>(E105+F105)-P105</f>
        <v>0</v>
      </c>
      <c r="R105" s="173">
        <f>'Pontuaçoes Aparelho'!N105:N107</f>
        <v>0</v>
      </c>
      <c r="S105" s="145">
        <f>'Pontuaçoes Aparelho'!O105:O107</f>
        <v>0</v>
      </c>
      <c r="T105" s="145">
        <f>'Pontuaçoes Aparelho'!P105:P107</f>
        <v>0</v>
      </c>
      <c r="U105" s="145">
        <f>'Pontuaçoes Aparelho'!Q105:Q107</f>
        <v>0</v>
      </c>
      <c r="V105" s="145">
        <f>'Pontuaçoes Aparelho'!R105:R107</f>
        <v>0</v>
      </c>
      <c r="W105" s="145">
        <f>'Pontuaçoes Aparelho'!S105:S107</f>
        <v>0</v>
      </c>
      <c r="X105" s="145">
        <f>'Pontuaçoes Aparelho'!T105:T107</f>
        <v>0</v>
      </c>
      <c r="Y105" s="126">
        <f>'Pontuaçoes Aparelho'!U105:U107</f>
        <v>0</v>
      </c>
      <c r="Z105" s="126">
        <f>'Pontuaçoes Aparelho'!V105:V107</f>
        <v>0</v>
      </c>
      <c r="AA105" s="145">
        <f>'Pontuaçoes Aparelho'!W105:W107</f>
        <v>0</v>
      </c>
      <c r="AB105" s="145">
        <f>'Pontuaçoes Aparelho'!X105:X107</f>
        <v>0</v>
      </c>
      <c r="AC105" s="175">
        <f t="shared" ref="AC105" si="134">(R105+S105)-AB105</f>
        <v>0</v>
      </c>
      <c r="AD105" s="174">
        <f>'Pontuaçoes Aparelho'!Y105:Y107</f>
        <v>0</v>
      </c>
      <c r="AE105" s="173">
        <f>'Pontuaçoes Salto'!N105:N107</f>
        <v>0</v>
      </c>
      <c r="AF105" s="126">
        <f>'Pontuaçoes Salto'!O105:O107</f>
        <v>0</v>
      </c>
      <c r="AG105" s="145">
        <f>'Pontuaçoes Salto'!P105:P107</f>
        <v>0</v>
      </c>
      <c r="AH105" s="145">
        <f>'Pontuaçoes Salto'!Q105:Q107</f>
        <v>0</v>
      </c>
      <c r="AI105" s="145">
        <f>'Pontuaçoes Salto'!R105:R107</f>
        <v>0</v>
      </c>
      <c r="AJ105" s="145">
        <f>'Pontuaçoes Salto'!S105:S107</f>
        <v>0</v>
      </c>
      <c r="AK105" s="145">
        <f>'Pontuaçoes Salto'!T105:T107</f>
        <v>0</v>
      </c>
      <c r="AL105" s="145">
        <f>SUM(AG105:AK107)</f>
        <v>0</v>
      </c>
      <c r="AM105" s="205">
        <f t="shared" ref="AM105" si="135">(AE105+AF105)-AL105</f>
        <v>0</v>
      </c>
      <c r="AN105" s="209">
        <f>'Pontuaçoes Salto'!AB105:AB107</f>
        <v>0</v>
      </c>
      <c r="AO105" s="118">
        <f>'Pontuaçoes Salto'!AC105:AC107</f>
        <v>0</v>
      </c>
      <c r="AP105" s="145"/>
      <c r="AQ105" s="145"/>
      <c r="AR105" s="145"/>
      <c r="AS105" s="145"/>
      <c r="AT105" s="145"/>
      <c r="AU105" s="155">
        <f>SUM(AP105:AT107)</f>
        <v>0</v>
      </c>
      <c r="AV105" s="205">
        <f t="shared" ref="AV105" si="136">(AN105+AO105)-AU105</f>
        <v>0</v>
      </c>
      <c r="AW105" s="109">
        <f t="shared" ref="AW105" si="137">(AM105+AV105)/2</f>
        <v>0</v>
      </c>
      <c r="AX105" s="171">
        <f t="shared" ref="AX105" si="138">Q105+AC105+AW105</f>
        <v>0</v>
      </c>
      <c r="AY105" s="169">
        <f>RANK(AX105,$AX$12:$AX$161,0)</f>
        <v>1</v>
      </c>
    </row>
    <row r="106" spans="1:51" ht="9.9499999999999993" customHeight="1" x14ac:dyDescent="0.25">
      <c r="A106" s="196"/>
      <c r="B106" s="204"/>
      <c r="C106" s="202"/>
      <c r="D106" s="200"/>
      <c r="E106" s="177"/>
      <c r="F106" s="127"/>
      <c r="G106" s="127"/>
      <c r="H106" s="127"/>
      <c r="I106" s="127"/>
      <c r="J106" s="127"/>
      <c r="K106" s="127"/>
      <c r="L106" s="127"/>
      <c r="M106" s="127"/>
      <c r="N106" s="127"/>
      <c r="O106" s="127"/>
      <c r="P106" s="127"/>
      <c r="Q106" s="198"/>
      <c r="R106" s="173"/>
      <c r="S106" s="145"/>
      <c r="T106" s="145"/>
      <c r="U106" s="145"/>
      <c r="V106" s="145"/>
      <c r="W106" s="145"/>
      <c r="X106" s="145"/>
      <c r="Y106" s="127"/>
      <c r="Z106" s="127"/>
      <c r="AA106" s="145"/>
      <c r="AB106" s="145"/>
      <c r="AC106" s="175"/>
      <c r="AD106" s="174"/>
      <c r="AE106" s="173"/>
      <c r="AF106" s="127"/>
      <c r="AG106" s="145"/>
      <c r="AH106" s="145"/>
      <c r="AI106" s="145"/>
      <c r="AJ106" s="145"/>
      <c r="AK106" s="145"/>
      <c r="AL106" s="145"/>
      <c r="AM106" s="205"/>
      <c r="AN106" s="209"/>
      <c r="AO106" s="119"/>
      <c r="AP106" s="145"/>
      <c r="AQ106" s="145"/>
      <c r="AR106" s="145"/>
      <c r="AS106" s="145"/>
      <c r="AT106" s="145"/>
      <c r="AU106" s="155"/>
      <c r="AV106" s="205"/>
      <c r="AW106" s="110"/>
      <c r="AX106" s="172"/>
      <c r="AY106" s="170"/>
    </row>
    <row r="107" spans="1:51" ht="9.9499999999999993" customHeight="1" x14ac:dyDescent="0.25">
      <c r="A107" s="196"/>
      <c r="B107" s="204"/>
      <c r="C107" s="202"/>
      <c r="D107" s="200"/>
      <c r="E107" s="177"/>
      <c r="F107" s="127"/>
      <c r="G107" s="127"/>
      <c r="H107" s="127"/>
      <c r="I107" s="127"/>
      <c r="J107" s="127"/>
      <c r="K107" s="127"/>
      <c r="L107" s="127"/>
      <c r="M107" s="127"/>
      <c r="N107" s="127"/>
      <c r="O107" s="127"/>
      <c r="P107" s="127"/>
      <c r="Q107" s="198"/>
      <c r="R107" s="173"/>
      <c r="S107" s="145"/>
      <c r="T107" s="145"/>
      <c r="U107" s="145"/>
      <c r="V107" s="145"/>
      <c r="W107" s="145"/>
      <c r="X107" s="145"/>
      <c r="Y107" s="127"/>
      <c r="Z107" s="127"/>
      <c r="AA107" s="145"/>
      <c r="AB107" s="145"/>
      <c r="AC107" s="175"/>
      <c r="AD107" s="174"/>
      <c r="AE107" s="173"/>
      <c r="AF107" s="128"/>
      <c r="AG107" s="145"/>
      <c r="AH107" s="145"/>
      <c r="AI107" s="145"/>
      <c r="AJ107" s="145"/>
      <c r="AK107" s="145"/>
      <c r="AL107" s="145"/>
      <c r="AM107" s="205"/>
      <c r="AN107" s="209"/>
      <c r="AO107" s="120"/>
      <c r="AP107" s="145"/>
      <c r="AQ107" s="145"/>
      <c r="AR107" s="145"/>
      <c r="AS107" s="145"/>
      <c r="AT107" s="145"/>
      <c r="AU107" s="155"/>
      <c r="AV107" s="205"/>
      <c r="AW107" s="111"/>
      <c r="AX107" s="172"/>
      <c r="AY107" s="170"/>
    </row>
    <row r="108" spans="1:51" ht="9.9499999999999993" customHeight="1" x14ac:dyDescent="0.25">
      <c r="A108" s="184"/>
      <c r="B108" s="182"/>
      <c r="C108" s="192"/>
      <c r="D108" s="190"/>
      <c r="E108" s="188">
        <f>'Pontuaçoes Solo'!N108:N110</f>
        <v>0</v>
      </c>
      <c r="F108" s="129">
        <f>'Pontuaçoes Solo'!O108:O110</f>
        <v>0</v>
      </c>
      <c r="G108" s="129">
        <f>'Pontuaçoes Solo'!P108:P110</f>
        <v>0</v>
      </c>
      <c r="H108" s="129">
        <f>'Pontuaçoes Solo'!Q108:Q110</f>
        <v>0</v>
      </c>
      <c r="I108" s="129">
        <f>'Pontuaçoes Solo'!R108:R110</f>
        <v>0</v>
      </c>
      <c r="J108" s="129">
        <f>'Pontuaçoes Solo'!S108:S110</f>
        <v>0</v>
      </c>
      <c r="K108" s="129">
        <f>'Pontuaçoes Solo'!T108:T110</f>
        <v>0</v>
      </c>
      <c r="L108" s="129">
        <f>'Pontuaçoes Solo'!U108:U110</f>
        <v>0</v>
      </c>
      <c r="M108" s="129">
        <f>'Pontuaçoes Solo'!V108:V110</f>
        <v>0</v>
      </c>
      <c r="N108" s="129">
        <f>'Pontuaçoes Solo'!W108:W110</f>
        <v>0</v>
      </c>
      <c r="O108" s="129">
        <f>'Pontuaçoes Solo'!X108:X110</f>
        <v>0</v>
      </c>
      <c r="P108" s="129">
        <f>'Pontuaçoes Solo'!Y108:Y110</f>
        <v>0</v>
      </c>
      <c r="Q108" s="186">
        <f>(E108+F108)-P108</f>
        <v>0</v>
      </c>
      <c r="R108" s="194">
        <f>'Pontuaçoes Aparelho'!N108:N110</f>
        <v>0</v>
      </c>
      <c r="S108" s="144">
        <f>'Pontuaçoes Aparelho'!O108:O110</f>
        <v>0</v>
      </c>
      <c r="T108" s="144">
        <f>'Pontuaçoes Aparelho'!P108:P110</f>
        <v>0</v>
      </c>
      <c r="U108" s="144">
        <f>'Pontuaçoes Aparelho'!Q108:Q110</f>
        <v>0</v>
      </c>
      <c r="V108" s="144">
        <f>'Pontuaçoes Aparelho'!R108:R110</f>
        <v>0</v>
      </c>
      <c r="W108" s="144">
        <f>'Pontuaçoes Aparelho'!S108:S110</f>
        <v>0</v>
      </c>
      <c r="X108" s="144">
        <f>'Pontuaçoes Aparelho'!T108:T110</f>
        <v>0</v>
      </c>
      <c r="Y108" s="129">
        <f>'Pontuaçoes Aparelho'!U108:U110</f>
        <v>0</v>
      </c>
      <c r="Z108" s="129">
        <f>'Pontuaçoes Aparelho'!V108:V110</f>
        <v>0</v>
      </c>
      <c r="AA108" s="144">
        <f>'Pontuaçoes Aparelho'!W108:W110</f>
        <v>0</v>
      </c>
      <c r="AB108" s="144">
        <f>'Pontuaçoes Aparelho'!X108:X110</f>
        <v>0</v>
      </c>
      <c r="AC108" s="168">
        <f>(R108+S108)-AB108</f>
        <v>0</v>
      </c>
      <c r="AD108" s="150">
        <f>'Pontuaçoes Aparelho'!Y108:Y110</f>
        <v>0</v>
      </c>
      <c r="AE108" s="194">
        <f>'Pontuaçoes Salto'!N108:N110</f>
        <v>0</v>
      </c>
      <c r="AF108" s="129">
        <f>'Pontuaçoes Salto'!O108:O110</f>
        <v>0</v>
      </c>
      <c r="AG108" s="144">
        <f>'Pontuaçoes Salto'!P108:P110</f>
        <v>0</v>
      </c>
      <c r="AH108" s="144">
        <f>'Pontuaçoes Salto'!Q108:Q110</f>
        <v>0</v>
      </c>
      <c r="AI108" s="144">
        <f>'Pontuaçoes Salto'!R108:R110</f>
        <v>0</v>
      </c>
      <c r="AJ108" s="144">
        <f>'Pontuaçoes Salto'!S108:S110</f>
        <v>0</v>
      </c>
      <c r="AK108" s="144">
        <f>'Pontuaçoes Salto'!T108:T110</f>
        <v>0</v>
      </c>
      <c r="AL108" s="144">
        <f>SUM(AG108:AK110)</f>
        <v>0</v>
      </c>
      <c r="AM108" s="206">
        <f t="shared" ref="AM108" si="139">(AE108+AF108)-AL108</f>
        <v>0</v>
      </c>
      <c r="AN108" s="207">
        <f>'Pontuaçoes Salto'!AB108:AB110</f>
        <v>0</v>
      </c>
      <c r="AO108" s="115">
        <f>'Pontuaçoes Salto'!AC108:AC110</f>
        <v>0</v>
      </c>
      <c r="AP108" s="144"/>
      <c r="AQ108" s="144"/>
      <c r="AR108" s="144"/>
      <c r="AS108" s="144"/>
      <c r="AT108" s="144"/>
      <c r="AU108" s="208">
        <f>SUM(AP108:AT110)</f>
        <v>0</v>
      </c>
      <c r="AV108" s="206">
        <f t="shared" ref="AV108" si="140">(AN108+AO108)-AU108</f>
        <v>0</v>
      </c>
      <c r="AW108" s="112">
        <f t="shared" ref="AW108" si="141">(AM108+AV108)/2</f>
        <v>0</v>
      </c>
      <c r="AX108" s="166">
        <f t="shared" ref="AX108" si="142">Q108+AC108+AW108</f>
        <v>0</v>
      </c>
      <c r="AY108" s="164">
        <f>RANK(AX108,$AX$12:$AX$161,0)</f>
        <v>1</v>
      </c>
    </row>
    <row r="109" spans="1:51" ht="9.9499999999999993" customHeight="1" x14ac:dyDescent="0.25">
      <c r="A109" s="185"/>
      <c r="B109" s="183"/>
      <c r="C109" s="193"/>
      <c r="D109" s="191"/>
      <c r="E109" s="189"/>
      <c r="F109" s="130"/>
      <c r="G109" s="130"/>
      <c r="H109" s="130"/>
      <c r="I109" s="130"/>
      <c r="J109" s="130"/>
      <c r="K109" s="130"/>
      <c r="L109" s="130"/>
      <c r="M109" s="130"/>
      <c r="N109" s="130"/>
      <c r="O109" s="130"/>
      <c r="P109" s="130"/>
      <c r="Q109" s="187"/>
      <c r="R109" s="194"/>
      <c r="S109" s="144"/>
      <c r="T109" s="144"/>
      <c r="U109" s="144"/>
      <c r="V109" s="144"/>
      <c r="W109" s="144"/>
      <c r="X109" s="144"/>
      <c r="Y109" s="130"/>
      <c r="Z109" s="130"/>
      <c r="AA109" s="144"/>
      <c r="AB109" s="144"/>
      <c r="AC109" s="168"/>
      <c r="AD109" s="150"/>
      <c r="AE109" s="194"/>
      <c r="AF109" s="130"/>
      <c r="AG109" s="144"/>
      <c r="AH109" s="144"/>
      <c r="AI109" s="144"/>
      <c r="AJ109" s="144"/>
      <c r="AK109" s="144"/>
      <c r="AL109" s="144"/>
      <c r="AM109" s="206"/>
      <c r="AN109" s="207"/>
      <c r="AO109" s="116"/>
      <c r="AP109" s="144"/>
      <c r="AQ109" s="144"/>
      <c r="AR109" s="144"/>
      <c r="AS109" s="144"/>
      <c r="AT109" s="144"/>
      <c r="AU109" s="208"/>
      <c r="AV109" s="206"/>
      <c r="AW109" s="113"/>
      <c r="AX109" s="167"/>
      <c r="AY109" s="165"/>
    </row>
    <row r="110" spans="1:51" ht="9.9499999999999993" customHeight="1" x14ac:dyDescent="0.25">
      <c r="A110" s="185"/>
      <c r="B110" s="183"/>
      <c r="C110" s="193"/>
      <c r="D110" s="191"/>
      <c r="E110" s="189"/>
      <c r="F110" s="130"/>
      <c r="G110" s="130"/>
      <c r="H110" s="130"/>
      <c r="I110" s="130"/>
      <c r="J110" s="130"/>
      <c r="K110" s="130"/>
      <c r="L110" s="130"/>
      <c r="M110" s="130"/>
      <c r="N110" s="130"/>
      <c r="O110" s="130"/>
      <c r="P110" s="130"/>
      <c r="Q110" s="187"/>
      <c r="R110" s="194"/>
      <c r="S110" s="144"/>
      <c r="T110" s="144"/>
      <c r="U110" s="144"/>
      <c r="V110" s="144"/>
      <c r="W110" s="144"/>
      <c r="X110" s="144"/>
      <c r="Y110" s="130"/>
      <c r="Z110" s="130"/>
      <c r="AA110" s="144"/>
      <c r="AB110" s="144"/>
      <c r="AC110" s="168"/>
      <c r="AD110" s="150"/>
      <c r="AE110" s="194"/>
      <c r="AF110" s="131"/>
      <c r="AG110" s="144"/>
      <c r="AH110" s="144"/>
      <c r="AI110" s="144"/>
      <c r="AJ110" s="144"/>
      <c r="AK110" s="144"/>
      <c r="AL110" s="144"/>
      <c r="AM110" s="206"/>
      <c r="AN110" s="207"/>
      <c r="AO110" s="117"/>
      <c r="AP110" s="144"/>
      <c r="AQ110" s="144"/>
      <c r="AR110" s="144"/>
      <c r="AS110" s="144"/>
      <c r="AT110" s="144"/>
      <c r="AU110" s="208"/>
      <c r="AV110" s="206"/>
      <c r="AW110" s="114"/>
      <c r="AX110" s="167"/>
      <c r="AY110" s="165"/>
    </row>
    <row r="111" spans="1:51" ht="9.9499999999999993" customHeight="1" x14ac:dyDescent="0.25">
      <c r="A111" s="195"/>
      <c r="B111" s="203"/>
      <c r="C111" s="201"/>
      <c r="D111" s="199"/>
      <c r="E111" s="176">
        <f>'Pontuaçoes Solo'!N111:N113</f>
        <v>0</v>
      </c>
      <c r="F111" s="126">
        <f>'Pontuaçoes Solo'!O111:O113</f>
        <v>0</v>
      </c>
      <c r="G111" s="126">
        <f>'Pontuaçoes Solo'!P111:P113</f>
        <v>0</v>
      </c>
      <c r="H111" s="126">
        <f>'Pontuaçoes Solo'!Q111:Q113</f>
        <v>0</v>
      </c>
      <c r="I111" s="126">
        <f>'Pontuaçoes Solo'!R111:R113</f>
        <v>0</v>
      </c>
      <c r="J111" s="126">
        <f>'Pontuaçoes Solo'!S111:S113</f>
        <v>0</v>
      </c>
      <c r="K111" s="126">
        <f>'Pontuaçoes Solo'!T111:T113</f>
        <v>0</v>
      </c>
      <c r="L111" s="126">
        <f>'Pontuaçoes Solo'!U111:U113</f>
        <v>0</v>
      </c>
      <c r="M111" s="126">
        <f>'Pontuaçoes Solo'!V111:V113</f>
        <v>0</v>
      </c>
      <c r="N111" s="126">
        <f>'Pontuaçoes Solo'!W111:W113</f>
        <v>0</v>
      </c>
      <c r="O111" s="126">
        <f>'Pontuaçoes Solo'!X111:X113</f>
        <v>0</v>
      </c>
      <c r="P111" s="126">
        <f>'Pontuaçoes Solo'!Y111:Y113</f>
        <v>0</v>
      </c>
      <c r="Q111" s="197">
        <f>(E111+F111)-P111</f>
        <v>0</v>
      </c>
      <c r="R111" s="173">
        <f>'Pontuaçoes Aparelho'!N111:N113</f>
        <v>0</v>
      </c>
      <c r="S111" s="145">
        <f>'Pontuaçoes Aparelho'!O111:O113</f>
        <v>0</v>
      </c>
      <c r="T111" s="145">
        <f>'Pontuaçoes Aparelho'!P111:P113</f>
        <v>0</v>
      </c>
      <c r="U111" s="145">
        <f>'Pontuaçoes Aparelho'!Q111:Q113</f>
        <v>0</v>
      </c>
      <c r="V111" s="145">
        <f>'Pontuaçoes Aparelho'!R111:R113</f>
        <v>0</v>
      </c>
      <c r="W111" s="145">
        <f>'Pontuaçoes Aparelho'!S111:S113</f>
        <v>0</v>
      </c>
      <c r="X111" s="145">
        <f>'Pontuaçoes Aparelho'!T111:T113</f>
        <v>0</v>
      </c>
      <c r="Y111" s="126">
        <f>'Pontuaçoes Aparelho'!U111:U113</f>
        <v>0</v>
      </c>
      <c r="Z111" s="126">
        <f>'Pontuaçoes Aparelho'!V111:V113</f>
        <v>0</v>
      </c>
      <c r="AA111" s="145">
        <f>'Pontuaçoes Aparelho'!W111:W113</f>
        <v>0</v>
      </c>
      <c r="AB111" s="145">
        <f>'Pontuaçoes Aparelho'!X111:X113</f>
        <v>0</v>
      </c>
      <c r="AC111" s="175">
        <f t="shared" ref="AC111" si="143">(R111+S111)-AB111</f>
        <v>0</v>
      </c>
      <c r="AD111" s="174">
        <f>'Pontuaçoes Aparelho'!Y111:Y113</f>
        <v>0</v>
      </c>
      <c r="AE111" s="173">
        <f>'Pontuaçoes Salto'!N111:N113</f>
        <v>0</v>
      </c>
      <c r="AF111" s="126">
        <f>'Pontuaçoes Salto'!O111:O113</f>
        <v>0</v>
      </c>
      <c r="AG111" s="145">
        <f>'Pontuaçoes Salto'!P111:P113</f>
        <v>0</v>
      </c>
      <c r="AH111" s="145">
        <f>'Pontuaçoes Salto'!Q111:Q113</f>
        <v>0</v>
      </c>
      <c r="AI111" s="145">
        <f>'Pontuaçoes Salto'!R111:R113</f>
        <v>0</v>
      </c>
      <c r="AJ111" s="145">
        <f>'Pontuaçoes Salto'!S111:S113</f>
        <v>0</v>
      </c>
      <c r="AK111" s="145">
        <f>'Pontuaçoes Salto'!T111:T113</f>
        <v>0</v>
      </c>
      <c r="AL111" s="145">
        <f>SUM(AG111:AK113)</f>
        <v>0</v>
      </c>
      <c r="AM111" s="205">
        <f t="shared" ref="AM111" si="144">(AE111+AF111)-AL111</f>
        <v>0</v>
      </c>
      <c r="AN111" s="209">
        <f>'Pontuaçoes Salto'!AB111:AB113</f>
        <v>0</v>
      </c>
      <c r="AO111" s="118">
        <f>'Pontuaçoes Salto'!AC111:AC113</f>
        <v>0</v>
      </c>
      <c r="AP111" s="145"/>
      <c r="AQ111" s="145"/>
      <c r="AR111" s="145"/>
      <c r="AS111" s="145"/>
      <c r="AT111" s="145"/>
      <c r="AU111" s="155">
        <f>SUM(AP111:AT113)</f>
        <v>0</v>
      </c>
      <c r="AV111" s="205">
        <f t="shared" ref="AV111" si="145">(AN111+AO111)-AU111</f>
        <v>0</v>
      </c>
      <c r="AW111" s="109">
        <f t="shared" ref="AW111" si="146">(AM111+AV111)/2</f>
        <v>0</v>
      </c>
      <c r="AX111" s="171">
        <f t="shared" ref="AX111" si="147">Q111+AC111+AW111</f>
        <v>0</v>
      </c>
      <c r="AY111" s="169">
        <f>RANK(AX111,$AX$12:$AX$161,0)</f>
        <v>1</v>
      </c>
    </row>
    <row r="112" spans="1:51" ht="9.9499999999999993" customHeight="1" x14ac:dyDescent="0.25">
      <c r="A112" s="196"/>
      <c r="B112" s="204"/>
      <c r="C112" s="202"/>
      <c r="D112" s="200"/>
      <c r="E112" s="177"/>
      <c r="F112" s="127"/>
      <c r="G112" s="127"/>
      <c r="H112" s="127"/>
      <c r="I112" s="127"/>
      <c r="J112" s="127"/>
      <c r="K112" s="127"/>
      <c r="L112" s="127"/>
      <c r="M112" s="127"/>
      <c r="N112" s="127"/>
      <c r="O112" s="127"/>
      <c r="P112" s="127"/>
      <c r="Q112" s="198"/>
      <c r="R112" s="173"/>
      <c r="S112" s="145"/>
      <c r="T112" s="145"/>
      <c r="U112" s="145"/>
      <c r="V112" s="145"/>
      <c r="W112" s="145"/>
      <c r="X112" s="145"/>
      <c r="Y112" s="127"/>
      <c r="Z112" s="127"/>
      <c r="AA112" s="145"/>
      <c r="AB112" s="145"/>
      <c r="AC112" s="175"/>
      <c r="AD112" s="174"/>
      <c r="AE112" s="173"/>
      <c r="AF112" s="127"/>
      <c r="AG112" s="145"/>
      <c r="AH112" s="145"/>
      <c r="AI112" s="145"/>
      <c r="AJ112" s="145"/>
      <c r="AK112" s="145"/>
      <c r="AL112" s="145"/>
      <c r="AM112" s="205"/>
      <c r="AN112" s="209"/>
      <c r="AO112" s="119"/>
      <c r="AP112" s="145"/>
      <c r="AQ112" s="145"/>
      <c r="AR112" s="145"/>
      <c r="AS112" s="145"/>
      <c r="AT112" s="145"/>
      <c r="AU112" s="155"/>
      <c r="AV112" s="205"/>
      <c r="AW112" s="110"/>
      <c r="AX112" s="172"/>
      <c r="AY112" s="170"/>
    </row>
    <row r="113" spans="1:51" ht="9.9499999999999993" customHeight="1" x14ac:dyDescent="0.25">
      <c r="A113" s="196"/>
      <c r="B113" s="204"/>
      <c r="C113" s="202"/>
      <c r="D113" s="200"/>
      <c r="E113" s="177"/>
      <c r="F113" s="127"/>
      <c r="G113" s="127"/>
      <c r="H113" s="127"/>
      <c r="I113" s="127"/>
      <c r="J113" s="127"/>
      <c r="K113" s="127"/>
      <c r="L113" s="127"/>
      <c r="M113" s="127"/>
      <c r="N113" s="127"/>
      <c r="O113" s="127"/>
      <c r="P113" s="127"/>
      <c r="Q113" s="198"/>
      <c r="R113" s="173"/>
      <c r="S113" s="145"/>
      <c r="T113" s="145"/>
      <c r="U113" s="145"/>
      <c r="V113" s="145"/>
      <c r="W113" s="145"/>
      <c r="X113" s="145"/>
      <c r="Y113" s="127"/>
      <c r="Z113" s="127"/>
      <c r="AA113" s="145"/>
      <c r="AB113" s="145"/>
      <c r="AC113" s="175"/>
      <c r="AD113" s="174"/>
      <c r="AE113" s="173"/>
      <c r="AF113" s="128"/>
      <c r="AG113" s="145"/>
      <c r="AH113" s="145"/>
      <c r="AI113" s="145"/>
      <c r="AJ113" s="145"/>
      <c r="AK113" s="145"/>
      <c r="AL113" s="145"/>
      <c r="AM113" s="205"/>
      <c r="AN113" s="209"/>
      <c r="AO113" s="120"/>
      <c r="AP113" s="145"/>
      <c r="AQ113" s="145"/>
      <c r="AR113" s="145"/>
      <c r="AS113" s="145"/>
      <c r="AT113" s="145"/>
      <c r="AU113" s="155"/>
      <c r="AV113" s="205"/>
      <c r="AW113" s="111"/>
      <c r="AX113" s="172"/>
      <c r="AY113" s="170"/>
    </row>
    <row r="114" spans="1:51" ht="9.9499999999999993" customHeight="1" x14ac:dyDescent="0.25">
      <c r="A114" s="184"/>
      <c r="B114" s="182"/>
      <c r="C114" s="192"/>
      <c r="D114" s="190"/>
      <c r="E114" s="188">
        <f>'Pontuaçoes Solo'!N114:N116</f>
        <v>0</v>
      </c>
      <c r="F114" s="129">
        <f>'Pontuaçoes Solo'!O114:O116</f>
        <v>0</v>
      </c>
      <c r="G114" s="129">
        <f>'Pontuaçoes Solo'!P114:P116</f>
        <v>0</v>
      </c>
      <c r="H114" s="129">
        <f>'Pontuaçoes Solo'!Q114:Q116</f>
        <v>0</v>
      </c>
      <c r="I114" s="129">
        <f>'Pontuaçoes Solo'!R114:R116</f>
        <v>0</v>
      </c>
      <c r="J114" s="129">
        <f>'Pontuaçoes Solo'!S114:S116</f>
        <v>0</v>
      </c>
      <c r="K114" s="129">
        <f>'Pontuaçoes Solo'!T114:T116</f>
        <v>0</v>
      </c>
      <c r="L114" s="129">
        <f>'Pontuaçoes Solo'!U114:U116</f>
        <v>0</v>
      </c>
      <c r="M114" s="129">
        <f>'Pontuaçoes Solo'!V114:V116</f>
        <v>0</v>
      </c>
      <c r="N114" s="129">
        <f>'Pontuaçoes Solo'!W114:W116</f>
        <v>0</v>
      </c>
      <c r="O114" s="129">
        <f>'Pontuaçoes Solo'!X114:X116</f>
        <v>0</v>
      </c>
      <c r="P114" s="129">
        <f>'Pontuaçoes Solo'!Y114:Y116</f>
        <v>0</v>
      </c>
      <c r="Q114" s="186">
        <f>(E114+F114)-P114</f>
        <v>0</v>
      </c>
      <c r="R114" s="194">
        <f>'Pontuaçoes Aparelho'!N114:N116</f>
        <v>0</v>
      </c>
      <c r="S114" s="144">
        <f>'Pontuaçoes Aparelho'!O114:O116</f>
        <v>0</v>
      </c>
      <c r="T114" s="144">
        <f>'Pontuaçoes Aparelho'!P114:P116</f>
        <v>0</v>
      </c>
      <c r="U114" s="144">
        <f>'Pontuaçoes Aparelho'!Q114:Q116</f>
        <v>0</v>
      </c>
      <c r="V114" s="144">
        <f>'Pontuaçoes Aparelho'!R114:R116</f>
        <v>0</v>
      </c>
      <c r="W114" s="144">
        <f>'Pontuaçoes Aparelho'!S114:S116</f>
        <v>0</v>
      </c>
      <c r="X114" s="144">
        <f>'Pontuaçoes Aparelho'!T114:T116</f>
        <v>0</v>
      </c>
      <c r="Y114" s="129">
        <f>'Pontuaçoes Aparelho'!U114:U116</f>
        <v>0</v>
      </c>
      <c r="Z114" s="129">
        <f>'Pontuaçoes Aparelho'!V114:V116</f>
        <v>0</v>
      </c>
      <c r="AA114" s="144">
        <f>'Pontuaçoes Aparelho'!W114:W116</f>
        <v>0</v>
      </c>
      <c r="AB114" s="144">
        <f>'Pontuaçoes Aparelho'!X114:X116</f>
        <v>0</v>
      </c>
      <c r="AC114" s="168">
        <f>(R114+S114)-AB114</f>
        <v>0</v>
      </c>
      <c r="AD114" s="150">
        <f>'Pontuaçoes Aparelho'!Y114:Y116</f>
        <v>0</v>
      </c>
      <c r="AE114" s="194">
        <f>'Pontuaçoes Salto'!N114:N116</f>
        <v>0</v>
      </c>
      <c r="AF114" s="129">
        <f>'Pontuaçoes Salto'!O114:O116</f>
        <v>0</v>
      </c>
      <c r="AG114" s="144">
        <f>'Pontuaçoes Salto'!P114:P116</f>
        <v>0</v>
      </c>
      <c r="AH114" s="144">
        <f>'Pontuaçoes Salto'!Q114:Q116</f>
        <v>0</v>
      </c>
      <c r="AI114" s="144">
        <f>'Pontuaçoes Salto'!R114:R116</f>
        <v>0</v>
      </c>
      <c r="AJ114" s="144">
        <f>'Pontuaçoes Salto'!S114:S116</f>
        <v>0</v>
      </c>
      <c r="AK114" s="144">
        <f>'Pontuaçoes Salto'!T114:T116</f>
        <v>0</v>
      </c>
      <c r="AL114" s="144">
        <f>SUM(AG114:AK116)</f>
        <v>0</v>
      </c>
      <c r="AM114" s="206">
        <f t="shared" ref="AM114" si="148">(AE114+AF114)-AL114</f>
        <v>0</v>
      </c>
      <c r="AN114" s="207">
        <f>'Pontuaçoes Salto'!AB114:AB116</f>
        <v>0</v>
      </c>
      <c r="AO114" s="115">
        <f>'Pontuaçoes Salto'!AC114:AC116</f>
        <v>0</v>
      </c>
      <c r="AP114" s="144"/>
      <c r="AQ114" s="144"/>
      <c r="AR114" s="144"/>
      <c r="AS114" s="144"/>
      <c r="AT114" s="144"/>
      <c r="AU114" s="208">
        <f>SUM(AP114:AT116)</f>
        <v>0</v>
      </c>
      <c r="AV114" s="206">
        <f t="shared" ref="AV114" si="149">(AN114+AO114)-AU114</f>
        <v>0</v>
      </c>
      <c r="AW114" s="112">
        <f t="shared" ref="AW114" si="150">(AM114+AV114)/2</f>
        <v>0</v>
      </c>
      <c r="AX114" s="166">
        <f t="shared" ref="AX114" si="151">Q114+AC114+AW114</f>
        <v>0</v>
      </c>
      <c r="AY114" s="164">
        <f>RANK(AX114,$AX$12:$AX$161,0)</f>
        <v>1</v>
      </c>
    </row>
    <row r="115" spans="1:51" ht="9.9499999999999993" customHeight="1" x14ac:dyDescent="0.25">
      <c r="A115" s="185"/>
      <c r="B115" s="183"/>
      <c r="C115" s="193"/>
      <c r="D115" s="191"/>
      <c r="E115" s="189"/>
      <c r="F115" s="130"/>
      <c r="G115" s="130"/>
      <c r="H115" s="130"/>
      <c r="I115" s="130"/>
      <c r="J115" s="130"/>
      <c r="K115" s="130"/>
      <c r="L115" s="130"/>
      <c r="M115" s="130"/>
      <c r="N115" s="130"/>
      <c r="O115" s="130"/>
      <c r="P115" s="130"/>
      <c r="Q115" s="187"/>
      <c r="R115" s="194"/>
      <c r="S115" s="144"/>
      <c r="T115" s="144"/>
      <c r="U115" s="144"/>
      <c r="V115" s="144"/>
      <c r="W115" s="144"/>
      <c r="X115" s="144"/>
      <c r="Y115" s="130"/>
      <c r="Z115" s="130"/>
      <c r="AA115" s="144"/>
      <c r="AB115" s="144"/>
      <c r="AC115" s="168"/>
      <c r="AD115" s="150"/>
      <c r="AE115" s="194"/>
      <c r="AF115" s="130"/>
      <c r="AG115" s="144"/>
      <c r="AH115" s="144"/>
      <c r="AI115" s="144"/>
      <c r="AJ115" s="144"/>
      <c r="AK115" s="144"/>
      <c r="AL115" s="144"/>
      <c r="AM115" s="206"/>
      <c r="AN115" s="207"/>
      <c r="AO115" s="116"/>
      <c r="AP115" s="144"/>
      <c r="AQ115" s="144"/>
      <c r="AR115" s="144"/>
      <c r="AS115" s="144"/>
      <c r="AT115" s="144"/>
      <c r="AU115" s="208"/>
      <c r="AV115" s="206"/>
      <c r="AW115" s="113"/>
      <c r="AX115" s="167"/>
      <c r="AY115" s="165"/>
    </row>
    <row r="116" spans="1:51" ht="9.9499999999999993" customHeight="1" x14ac:dyDescent="0.25">
      <c r="A116" s="185"/>
      <c r="B116" s="183"/>
      <c r="C116" s="193"/>
      <c r="D116" s="191"/>
      <c r="E116" s="189"/>
      <c r="F116" s="130"/>
      <c r="G116" s="130"/>
      <c r="H116" s="130"/>
      <c r="I116" s="130"/>
      <c r="J116" s="130"/>
      <c r="K116" s="130"/>
      <c r="L116" s="130"/>
      <c r="M116" s="130"/>
      <c r="N116" s="130"/>
      <c r="O116" s="130"/>
      <c r="P116" s="130"/>
      <c r="Q116" s="187"/>
      <c r="R116" s="194"/>
      <c r="S116" s="144"/>
      <c r="T116" s="144"/>
      <c r="U116" s="144"/>
      <c r="V116" s="144"/>
      <c r="W116" s="144"/>
      <c r="X116" s="144"/>
      <c r="Y116" s="130"/>
      <c r="Z116" s="130"/>
      <c r="AA116" s="144"/>
      <c r="AB116" s="144"/>
      <c r="AC116" s="168"/>
      <c r="AD116" s="150"/>
      <c r="AE116" s="194"/>
      <c r="AF116" s="131"/>
      <c r="AG116" s="144"/>
      <c r="AH116" s="144"/>
      <c r="AI116" s="144"/>
      <c r="AJ116" s="144"/>
      <c r="AK116" s="144"/>
      <c r="AL116" s="144"/>
      <c r="AM116" s="206"/>
      <c r="AN116" s="207"/>
      <c r="AO116" s="117"/>
      <c r="AP116" s="144"/>
      <c r="AQ116" s="144"/>
      <c r="AR116" s="144"/>
      <c r="AS116" s="144"/>
      <c r="AT116" s="144"/>
      <c r="AU116" s="208"/>
      <c r="AV116" s="206"/>
      <c r="AW116" s="114"/>
      <c r="AX116" s="167"/>
      <c r="AY116" s="165"/>
    </row>
    <row r="117" spans="1:51" ht="9.9499999999999993" customHeight="1" x14ac:dyDescent="0.25">
      <c r="A117" s="195"/>
      <c r="B117" s="203"/>
      <c r="C117" s="201"/>
      <c r="D117" s="199"/>
      <c r="E117" s="176">
        <f>'Pontuaçoes Solo'!N117:N119</f>
        <v>0</v>
      </c>
      <c r="F117" s="126">
        <f>'Pontuaçoes Solo'!O117:O119</f>
        <v>0</v>
      </c>
      <c r="G117" s="126">
        <f>'Pontuaçoes Solo'!P117:P119</f>
        <v>0</v>
      </c>
      <c r="H117" s="126">
        <f>'Pontuaçoes Solo'!Q117:Q119</f>
        <v>0</v>
      </c>
      <c r="I117" s="126">
        <f>'Pontuaçoes Solo'!R117:R119</f>
        <v>0</v>
      </c>
      <c r="J117" s="126">
        <f>'Pontuaçoes Solo'!S117:S119</f>
        <v>0</v>
      </c>
      <c r="K117" s="126">
        <f>'Pontuaçoes Solo'!T117:T119</f>
        <v>0</v>
      </c>
      <c r="L117" s="126">
        <f>'Pontuaçoes Solo'!U117:U119</f>
        <v>0</v>
      </c>
      <c r="M117" s="126">
        <f>'Pontuaçoes Solo'!V117:V119</f>
        <v>0</v>
      </c>
      <c r="N117" s="126">
        <f>'Pontuaçoes Solo'!W117:W119</f>
        <v>0</v>
      </c>
      <c r="O117" s="126">
        <f>'Pontuaçoes Solo'!X117:X119</f>
        <v>0</v>
      </c>
      <c r="P117" s="126">
        <f>'Pontuaçoes Solo'!Y117:Y119</f>
        <v>0</v>
      </c>
      <c r="Q117" s="197">
        <f>(E117+F117)-P117</f>
        <v>0</v>
      </c>
      <c r="R117" s="173">
        <f>'Pontuaçoes Aparelho'!N117:N119</f>
        <v>0</v>
      </c>
      <c r="S117" s="145">
        <f>'Pontuaçoes Aparelho'!O117:O119</f>
        <v>0</v>
      </c>
      <c r="T117" s="145">
        <f>'Pontuaçoes Aparelho'!P117:P119</f>
        <v>0</v>
      </c>
      <c r="U117" s="145">
        <f>'Pontuaçoes Aparelho'!Q117:Q119</f>
        <v>0</v>
      </c>
      <c r="V117" s="145">
        <f>'Pontuaçoes Aparelho'!R117:R119</f>
        <v>0</v>
      </c>
      <c r="W117" s="145">
        <f>'Pontuaçoes Aparelho'!S117:S119</f>
        <v>0</v>
      </c>
      <c r="X117" s="145">
        <f>'Pontuaçoes Aparelho'!T117:T119</f>
        <v>0</v>
      </c>
      <c r="Y117" s="126">
        <f>'Pontuaçoes Aparelho'!U117:U119</f>
        <v>0</v>
      </c>
      <c r="Z117" s="126">
        <f>'Pontuaçoes Aparelho'!V117:V119</f>
        <v>0</v>
      </c>
      <c r="AA117" s="145">
        <f>'Pontuaçoes Aparelho'!W117:W119</f>
        <v>0</v>
      </c>
      <c r="AB117" s="145">
        <f>'Pontuaçoes Aparelho'!X117:X119</f>
        <v>0</v>
      </c>
      <c r="AC117" s="175">
        <f t="shared" ref="AC117" si="152">(R117+S117)-AB117</f>
        <v>0</v>
      </c>
      <c r="AD117" s="174">
        <f>'Pontuaçoes Aparelho'!Y117:Y119</f>
        <v>0</v>
      </c>
      <c r="AE117" s="173">
        <f>'Pontuaçoes Salto'!N117:N119</f>
        <v>0</v>
      </c>
      <c r="AF117" s="126">
        <f>'Pontuaçoes Salto'!O117:O119</f>
        <v>0</v>
      </c>
      <c r="AG117" s="145">
        <f>'Pontuaçoes Salto'!P117:P119</f>
        <v>0</v>
      </c>
      <c r="AH117" s="145">
        <f>'Pontuaçoes Salto'!Q117:Q119</f>
        <v>0</v>
      </c>
      <c r="AI117" s="145">
        <f>'Pontuaçoes Salto'!R117:R119</f>
        <v>0</v>
      </c>
      <c r="AJ117" s="145">
        <f>'Pontuaçoes Salto'!S117:S119</f>
        <v>0</v>
      </c>
      <c r="AK117" s="145">
        <f>'Pontuaçoes Salto'!T117:T119</f>
        <v>0</v>
      </c>
      <c r="AL117" s="145">
        <f>SUM(AG117:AK119)</f>
        <v>0</v>
      </c>
      <c r="AM117" s="205">
        <f t="shared" ref="AM117" si="153">(AE117+AF117)-AL117</f>
        <v>0</v>
      </c>
      <c r="AN117" s="209">
        <f>'Pontuaçoes Salto'!AB117:AB119</f>
        <v>0</v>
      </c>
      <c r="AO117" s="118">
        <f>'Pontuaçoes Salto'!AC117:AC119</f>
        <v>0</v>
      </c>
      <c r="AP117" s="145"/>
      <c r="AQ117" s="145"/>
      <c r="AR117" s="145"/>
      <c r="AS117" s="145"/>
      <c r="AT117" s="145"/>
      <c r="AU117" s="155">
        <f>SUM(AP117:AT119)</f>
        <v>0</v>
      </c>
      <c r="AV117" s="205">
        <f t="shared" ref="AV117" si="154">(AN117+AO117)-AU117</f>
        <v>0</v>
      </c>
      <c r="AW117" s="109">
        <f t="shared" ref="AW117" si="155">(AM117+AV117)/2</f>
        <v>0</v>
      </c>
      <c r="AX117" s="171">
        <f t="shared" ref="AX117" si="156">Q117+AC117+AW117</f>
        <v>0</v>
      </c>
      <c r="AY117" s="169">
        <f>RANK(AX117,$AX$12:$AX$161,0)</f>
        <v>1</v>
      </c>
    </row>
    <row r="118" spans="1:51" ht="9.9499999999999993" customHeight="1" x14ac:dyDescent="0.25">
      <c r="A118" s="196"/>
      <c r="B118" s="204"/>
      <c r="C118" s="202"/>
      <c r="D118" s="200"/>
      <c r="E118" s="177"/>
      <c r="F118" s="127"/>
      <c r="G118" s="127"/>
      <c r="H118" s="127"/>
      <c r="I118" s="127"/>
      <c r="J118" s="127"/>
      <c r="K118" s="127"/>
      <c r="L118" s="127"/>
      <c r="M118" s="127"/>
      <c r="N118" s="127"/>
      <c r="O118" s="127"/>
      <c r="P118" s="127"/>
      <c r="Q118" s="198"/>
      <c r="R118" s="173"/>
      <c r="S118" s="145"/>
      <c r="T118" s="145"/>
      <c r="U118" s="145"/>
      <c r="V118" s="145"/>
      <c r="W118" s="145"/>
      <c r="X118" s="145"/>
      <c r="Y118" s="127"/>
      <c r="Z118" s="127"/>
      <c r="AA118" s="145"/>
      <c r="AB118" s="145"/>
      <c r="AC118" s="175"/>
      <c r="AD118" s="174"/>
      <c r="AE118" s="173"/>
      <c r="AF118" s="127"/>
      <c r="AG118" s="145"/>
      <c r="AH118" s="145"/>
      <c r="AI118" s="145"/>
      <c r="AJ118" s="145"/>
      <c r="AK118" s="145"/>
      <c r="AL118" s="145"/>
      <c r="AM118" s="205"/>
      <c r="AN118" s="209"/>
      <c r="AO118" s="119"/>
      <c r="AP118" s="145"/>
      <c r="AQ118" s="145"/>
      <c r="AR118" s="145"/>
      <c r="AS118" s="145"/>
      <c r="AT118" s="145"/>
      <c r="AU118" s="155"/>
      <c r="AV118" s="205"/>
      <c r="AW118" s="110"/>
      <c r="AX118" s="172"/>
      <c r="AY118" s="170"/>
    </row>
    <row r="119" spans="1:51" ht="9.9499999999999993" customHeight="1" x14ac:dyDescent="0.25">
      <c r="A119" s="196"/>
      <c r="B119" s="204"/>
      <c r="C119" s="202"/>
      <c r="D119" s="200"/>
      <c r="E119" s="177"/>
      <c r="F119" s="127"/>
      <c r="G119" s="127"/>
      <c r="H119" s="127"/>
      <c r="I119" s="127"/>
      <c r="J119" s="127"/>
      <c r="K119" s="127"/>
      <c r="L119" s="127"/>
      <c r="M119" s="127"/>
      <c r="N119" s="127"/>
      <c r="O119" s="127"/>
      <c r="P119" s="127"/>
      <c r="Q119" s="198"/>
      <c r="R119" s="173"/>
      <c r="S119" s="145"/>
      <c r="T119" s="145"/>
      <c r="U119" s="145"/>
      <c r="V119" s="145"/>
      <c r="W119" s="145"/>
      <c r="X119" s="145"/>
      <c r="Y119" s="127"/>
      <c r="Z119" s="127"/>
      <c r="AA119" s="145"/>
      <c r="AB119" s="145"/>
      <c r="AC119" s="175"/>
      <c r="AD119" s="174"/>
      <c r="AE119" s="173"/>
      <c r="AF119" s="128"/>
      <c r="AG119" s="145"/>
      <c r="AH119" s="145"/>
      <c r="AI119" s="145"/>
      <c r="AJ119" s="145"/>
      <c r="AK119" s="145"/>
      <c r="AL119" s="145"/>
      <c r="AM119" s="205"/>
      <c r="AN119" s="209"/>
      <c r="AO119" s="120"/>
      <c r="AP119" s="145"/>
      <c r="AQ119" s="145"/>
      <c r="AR119" s="145"/>
      <c r="AS119" s="145"/>
      <c r="AT119" s="145"/>
      <c r="AU119" s="155"/>
      <c r="AV119" s="205"/>
      <c r="AW119" s="111"/>
      <c r="AX119" s="172"/>
      <c r="AY119" s="170"/>
    </row>
    <row r="120" spans="1:51" ht="9.9499999999999993" customHeight="1" x14ac:dyDescent="0.25">
      <c r="A120" s="184"/>
      <c r="B120" s="182"/>
      <c r="C120" s="192"/>
      <c r="D120" s="190"/>
      <c r="E120" s="188">
        <f>'Pontuaçoes Solo'!N120:N122</f>
        <v>0</v>
      </c>
      <c r="F120" s="129">
        <f>'Pontuaçoes Solo'!O120:O122</f>
        <v>0</v>
      </c>
      <c r="G120" s="129">
        <f>'Pontuaçoes Solo'!P120:P122</f>
        <v>0</v>
      </c>
      <c r="H120" s="129">
        <f>'Pontuaçoes Solo'!Q120:Q122</f>
        <v>0</v>
      </c>
      <c r="I120" s="129">
        <f>'Pontuaçoes Solo'!R120:R122</f>
        <v>0</v>
      </c>
      <c r="J120" s="129">
        <f>'Pontuaçoes Solo'!S120:S122</f>
        <v>0</v>
      </c>
      <c r="K120" s="129">
        <f>'Pontuaçoes Solo'!T120:T122</f>
        <v>0</v>
      </c>
      <c r="L120" s="129">
        <f>'Pontuaçoes Solo'!U120:U122</f>
        <v>0</v>
      </c>
      <c r="M120" s="129">
        <f>'Pontuaçoes Solo'!V120:V122</f>
        <v>0</v>
      </c>
      <c r="N120" s="129">
        <f>'Pontuaçoes Solo'!W120:W122</f>
        <v>0</v>
      </c>
      <c r="O120" s="129">
        <f>'Pontuaçoes Solo'!X120:X122</f>
        <v>0</v>
      </c>
      <c r="P120" s="129">
        <f>'Pontuaçoes Solo'!Y120:Y122</f>
        <v>0</v>
      </c>
      <c r="Q120" s="186">
        <f>(E120+F120)-P120</f>
        <v>0</v>
      </c>
      <c r="R120" s="194">
        <f>'Pontuaçoes Aparelho'!N120:N122</f>
        <v>0</v>
      </c>
      <c r="S120" s="144">
        <f>'Pontuaçoes Aparelho'!O120:O122</f>
        <v>0</v>
      </c>
      <c r="T120" s="144">
        <f>'Pontuaçoes Aparelho'!P120:P122</f>
        <v>0</v>
      </c>
      <c r="U120" s="144">
        <f>'Pontuaçoes Aparelho'!Q120:Q122</f>
        <v>0</v>
      </c>
      <c r="V120" s="144">
        <f>'Pontuaçoes Aparelho'!R120:R122</f>
        <v>0</v>
      </c>
      <c r="W120" s="144">
        <f>'Pontuaçoes Aparelho'!S120:S122</f>
        <v>0</v>
      </c>
      <c r="X120" s="144">
        <f>'Pontuaçoes Aparelho'!T120:T122</f>
        <v>0</v>
      </c>
      <c r="Y120" s="129">
        <f>'Pontuaçoes Aparelho'!U120:U122</f>
        <v>0</v>
      </c>
      <c r="Z120" s="129">
        <f>'Pontuaçoes Aparelho'!V120:V122</f>
        <v>0</v>
      </c>
      <c r="AA120" s="144">
        <f>'Pontuaçoes Aparelho'!W120:W122</f>
        <v>0</v>
      </c>
      <c r="AB120" s="144">
        <f>'Pontuaçoes Aparelho'!X120:X122</f>
        <v>0</v>
      </c>
      <c r="AC120" s="168">
        <f>(R120+S120)-AB120</f>
        <v>0</v>
      </c>
      <c r="AD120" s="150">
        <f>'Pontuaçoes Aparelho'!Y120:Y122</f>
        <v>0</v>
      </c>
      <c r="AE120" s="194">
        <f>'Pontuaçoes Salto'!N120:N122</f>
        <v>0</v>
      </c>
      <c r="AF120" s="129">
        <f>'Pontuaçoes Salto'!O120:O122</f>
        <v>0</v>
      </c>
      <c r="AG120" s="144">
        <f>'Pontuaçoes Salto'!P120:P122</f>
        <v>0</v>
      </c>
      <c r="AH120" s="144">
        <f>'Pontuaçoes Salto'!Q120:Q122</f>
        <v>0</v>
      </c>
      <c r="AI120" s="144">
        <f>'Pontuaçoes Salto'!R120:R122</f>
        <v>0</v>
      </c>
      <c r="AJ120" s="144">
        <f>'Pontuaçoes Salto'!S120:S122</f>
        <v>0</v>
      </c>
      <c r="AK120" s="144">
        <f>'Pontuaçoes Salto'!T120:T122</f>
        <v>0</v>
      </c>
      <c r="AL120" s="144">
        <f>SUM(AG120:AK122)</f>
        <v>0</v>
      </c>
      <c r="AM120" s="206">
        <f t="shared" ref="AM120" si="157">(AE120+AF120)-AL120</f>
        <v>0</v>
      </c>
      <c r="AN120" s="207">
        <f>'Pontuaçoes Salto'!AB120:AB122</f>
        <v>0</v>
      </c>
      <c r="AO120" s="115">
        <f>'Pontuaçoes Salto'!AC120:AC122</f>
        <v>0</v>
      </c>
      <c r="AP120" s="144"/>
      <c r="AQ120" s="144"/>
      <c r="AR120" s="144"/>
      <c r="AS120" s="144"/>
      <c r="AT120" s="144"/>
      <c r="AU120" s="208">
        <f>SUM(AP120:AT122)</f>
        <v>0</v>
      </c>
      <c r="AV120" s="206">
        <f t="shared" ref="AV120" si="158">(AN120+AO120)-AU120</f>
        <v>0</v>
      </c>
      <c r="AW120" s="112">
        <f t="shared" ref="AW120" si="159">(AM120+AV120)/2</f>
        <v>0</v>
      </c>
      <c r="AX120" s="166">
        <f t="shared" ref="AX120" si="160">Q120+AC120+AW120</f>
        <v>0</v>
      </c>
      <c r="AY120" s="164">
        <f>RANK(AX120,$AX$12:$AX$161,0)</f>
        <v>1</v>
      </c>
    </row>
    <row r="121" spans="1:51" ht="9.9499999999999993" customHeight="1" x14ac:dyDescent="0.25">
      <c r="A121" s="185"/>
      <c r="B121" s="183"/>
      <c r="C121" s="193"/>
      <c r="D121" s="191"/>
      <c r="E121" s="189"/>
      <c r="F121" s="130"/>
      <c r="G121" s="130"/>
      <c r="H121" s="130"/>
      <c r="I121" s="130"/>
      <c r="J121" s="130"/>
      <c r="K121" s="130"/>
      <c r="L121" s="130"/>
      <c r="M121" s="130"/>
      <c r="N121" s="130"/>
      <c r="O121" s="130"/>
      <c r="P121" s="130"/>
      <c r="Q121" s="187"/>
      <c r="R121" s="194"/>
      <c r="S121" s="144"/>
      <c r="T121" s="144"/>
      <c r="U121" s="144"/>
      <c r="V121" s="144"/>
      <c r="W121" s="144"/>
      <c r="X121" s="144"/>
      <c r="Y121" s="130"/>
      <c r="Z121" s="130"/>
      <c r="AA121" s="144"/>
      <c r="AB121" s="144"/>
      <c r="AC121" s="168"/>
      <c r="AD121" s="150"/>
      <c r="AE121" s="194"/>
      <c r="AF121" s="130"/>
      <c r="AG121" s="144"/>
      <c r="AH121" s="144"/>
      <c r="AI121" s="144"/>
      <c r="AJ121" s="144"/>
      <c r="AK121" s="144"/>
      <c r="AL121" s="144"/>
      <c r="AM121" s="206"/>
      <c r="AN121" s="207"/>
      <c r="AO121" s="116"/>
      <c r="AP121" s="144"/>
      <c r="AQ121" s="144"/>
      <c r="AR121" s="144"/>
      <c r="AS121" s="144"/>
      <c r="AT121" s="144"/>
      <c r="AU121" s="208"/>
      <c r="AV121" s="206"/>
      <c r="AW121" s="113"/>
      <c r="AX121" s="167"/>
      <c r="AY121" s="165"/>
    </row>
    <row r="122" spans="1:51" ht="9.9499999999999993" customHeight="1" x14ac:dyDescent="0.25">
      <c r="A122" s="185"/>
      <c r="B122" s="183"/>
      <c r="C122" s="193"/>
      <c r="D122" s="191"/>
      <c r="E122" s="189"/>
      <c r="F122" s="130"/>
      <c r="G122" s="130"/>
      <c r="H122" s="130"/>
      <c r="I122" s="130"/>
      <c r="J122" s="130"/>
      <c r="K122" s="130"/>
      <c r="L122" s="130"/>
      <c r="M122" s="130"/>
      <c r="N122" s="130"/>
      <c r="O122" s="130"/>
      <c r="P122" s="130"/>
      <c r="Q122" s="187"/>
      <c r="R122" s="194"/>
      <c r="S122" s="144"/>
      <c r="T122" s="144"/>
      <c r="U122" s="144"/>
      <c r="V122" s="144"/>
      <c r="W122" s="144"/>
      <c r="X122" s="144"/>
      <c r="Y122" s="130"/>
      <c r="Z122" s="130"/>
      <c r="AA122" s="144"/>
      <c r="AB122" s="144"/>
      <c r="AC122" s="168"/>
      <c r="AD122" s="150"/>
      <c r="AE122" s="194"/>
      <c r="AF122" s="131"/>
      <c r="AG122" s="144"/>
      <c r="AH122" s="144"/>
      <c r="AI122" s="144"/>
      <c r="AJ122" s="144"/>
      <c r="AK122" s="144"/>
      <c r="AL122" s="144"/>
      <c r="AM122" s="206"/>
      <c r="AN122" s="207"/>
      <c r="AO122" s="117"/>
      <c r="AP122" s="144"/>
      <c r="AQ122" s="144"/>
      <c r="AR122" s="144"/>
      <c r="AS122" s="144"/>
      <c r="AT122" s="144"/>
      <c r="AU122" s="208"/>
      <c r="AV122" s="206"/>
      <c r="AW122" s="114"/>
      <c r="AX122" s="167"/>
      <c r="AY122" s="165"/>
    </row>
    <row r="123" spans="1:51" ht="9.9499999999999993" customHeight="1" x14ac:dyDescent="0.25">
      <c r="A123" s="195"/>
      <c r="B123" s="203"/>
      <c r="C123" s="201"/>
      <c r="D123" s="199"/>
      <c r="E123" s="176">
        <f>'Pontuaçoes Solo'!N123:N125</f>
        <v>0</v>
      </c>
      <c r="F123" s="126">
        <f>'Pontuaçoes Solo'!O123:O125</f>
        <v>0</v>
      </c>
      <c r="G123" s="126">
        <f>'Pontuaçoes Solo'!P123:P125</f>
        <v>0</v>
      </c>
      <c r="H123" s="126">
        <f>'Pontuaçoes Solo'!Q123:Q125</f>
        <v>0</v>
      </c>
      <c r="I123" s="126">
        <f>'Pontuaçoes Solo'!R123:R125</f>
        <v>0</v>
      </c>
      <c r="J123" s="126">
        <f>'Pontuaçoes Solo'!S123:S125</f>
        <v>0</v>
      </c>
      <c r="K123" s="126">
        <f>'Pontuaçoes Solo'!T123:T125</f>
        <v>0</v>
      </c>
      <c r="L123" s="126">
        <f>'Pontuaçoes Solo'!U123:U125</f>
        <v>0</v>
      </c>
      <c r="M123" s="126">
        <f>'Pontuaçoes Solo'!V123:V125</f>
        <v>0</v>
      </c>
      <c r="N123" s="126">
        <f>'Pontuaçoes Solo'!W123:W125</f>
        <v>0</v>
      </c>
      <c r="O123" s="126">
        <f>'Pontuaçoes Solo'!X123:X125</f>
        <v>0</v>
      </c>
      <c r="P123" s="126">
        <f>'Pontuaçoes Solo'!Y123:Y125</f>
        <v>0</v>
      </c>
      <c r="Q123" s="197">
        <f>(E123+F123)-P123</f>
        <v>0</v>
      </c>
      <c r="R123" s="173">
        <f>'Pontuaçoes Aparelho'!N123:N125</f>
        <v>0</v>
      </c>
      <c r="S123" s="145">
        <f>'Pontuaçoes Aparelho'!O123:O125</f>
        <v>0</v>
      </c>
      <c r="T123" s="145">
        <f>'Pontuaçoes Aparelho'!P123:P125</f>
        <v>0</v>
      </c>
      <c r="U123" s="145">
        <f>'Pontuaçoes Aparelho'!Q123:Q125</f>
        <v>0</v>
      </c>
      <c r="V123" s="145">
        <f>'Pontuaçoes Aparelho'!R123:R125</f>
        <v>0</v>
      </c>
      <c r="W123" s="145">
        <f>'Pontuaçoes Aparelho'!S123:S125</f>
        <v>0</v>
      </c>
      <c r="X123" s="145">
        <f>'Pontuaçoes Aparelho'!T123:T125</f>
        <v>0</v>
      </c>
      <c r="Y123" s="126">
        <f>'Pontuaçoes Aparelho'!U123:U125</f>
        <v>0</v>
      </c>
      <c r="Z123" s="126">
        <f>'Pontuaçoes Aparelho'!V123:V125</f>
        <v>0</v>
      </c>
      <c r="AA123" s="145">
        <f>'Pontuaçoes Aparelho'!W123:W125</f>
        <v>0</v>
      </c>
      <c r="AB123" s="145">
        <f>'Pontuaçoes Aparelho'!X123:X125</f>
        <v>0</v>
      </c>
      <c r="AC123" s="175">
        <f t="shared" ref="AC123" si="161">(R123+S123)-AB123</f>
        <v>0</v>
      </c>
      <c r="AD123" s="174">
        <f>'Pontuaçoes Aparelho'!Y123:Y125</f>
        <v>0</v>
      </c>
      <c r="AE123" s="173">
        <f>'Pontuaçoes Salto'!N123:N125</f>
        <v>0</v>
      </c>
      <c r="AF123" s="126">
        <f>'Pontuaçoes Salto'!O123:O125</f>
        <v>0</v>
      </c>
      <c r="AG123" s="145">
        <f>'Pontuaçoes Salto'!P123:P125</f>
        <v>0</v>
      </c>
      <c r="AH123" s="145">
        <f>'Pontuaçoes Salto'!Q123:Q125</f>
        <v>0</v>
      </c>
      <c r="AI123" s="145">
        <f>'Pontuaçoes Salto'!R123:R125</f>
        <v>0</v>
      </c>
      <c r="AJ123" s="145">
        <f>'Pontuaçoes Salto'!S123:S125</f>
        <v>0</v>
      </c>
      <c r="AK123" s="145">
        <f>'Pontuaçoes Salto'!T123:T125</f>
        <v>0</v>
      </c>
      <c r="AL123" s="145">
        <f>SUM(AG123:AK125)</f>
        <v>0</v>
      </c>
      <c r="AM123" s="205">
        <f t="shared" ref="AM123" si="162">(AE123+AF123)-AL123</f>
        <v>0</v>
      </c>
      <c r="AN123" s="209">
        <f>'Pontuaçoes Salto'!AB123:AB125</f>
        <v>0</v>
      </c>
      <c r="AO123" s="118">
        <f>'Pontuaçoes Salto'!AC123:AC125</f>
        <v>0</v>
      </c>
      <c r="AP123" s="155"/>
      <c r="AQ123" s="155"/>
      <c r="AR123" s="155"/>
      <c r="AS123" s="155"/>
      <c r="AT123" s="155"/>
      <c r="AU123" s="155">
        <f>SUM(AP123:AT125)</f>
        <v>0</v>
      </c>
      <c r="AV123" s="205">
        <f t="shared" ref="AV123" si="163">(AN123+AO123)-AU123</f>
        <v>0</v>
      </c>
      <c r="AW123" s="109">
        <f t="shared" ref="AW123" si="164">(AM123+AV123)/2</f>
        <v>0</v>
      </c>
      <c r="AX123" s="171">
        <f t="shared" ref="AX123" si="165">Q123+AC123+AW123</f>
        <v>0</v>
      </c>
      <c r="AY123" s="169">
        <f>RANK(AX123,$AX$12:$AX$161,0)</f>
        <v>1</v>
      </c>
    </row>
    <row r="124" spans="1:51" ht="9.9499999999999993" customHeight="1" x14ac:dyDescent="0.25">
      <c r="A124" s="196"/>
      <c r="B124" s="204"/>
      <c r="C124" s="202"/>
      <c r="D124" s="200"/>
      <c r="E124" s="177"/>
      <c r="F124" s="127"/>
      <c r="G124" s="127"/>
      <c r="H124" s="127"/>
      <c r="I124" s="127"/>
      <c r="J124" s="127"/>
      <c r="K124" s="127"/>
      <c r="L124" s="127"/>
      <c r="M124" s="127"/>
      <c r="N124" s="127"/>
      <c r="O124" s="127"/>
      <c r="P124" s="127"/>
      <c r="Q124" s="198"/>
      <c r="R124" s="173"/>
      <c r="S124" s="145"/>
      <c r="T124" s="145"/>
      <c r="U124" s="145"/>
      <c r="V124" s="145"/>
      <c r="W124" s="145"/>
      <c r="X124" s="145"/>
      <c r="Y124" s="127"/>
      <c r="Z124" s="127"/>
      <c r="AA124" s="145"/>
      <c r="AB124" s="145"/>
      <c r="AC124" s="175"/>
      <c r="AD124" s="174"/>
      <c r="AE124" s="173"/>
      <c r="AF124" s="127"/>
      <c r="AG124" s="145"/>
      <c r="AH124" s="145"/>
      <c r="AI124" s="145"/>
      <c r="AJ124" s="145"/>
      <c r="AK124" s="145"/>
      <c r="AL124" s="145"/>
      <c r="AM124" s="205"/>
      <c r="AN124" s="209"/>
      <c r="AO124" s="119"/>
      <c r="AP124" s="155"/>
      <c r="AQ124" s="155"/>
      <c r="AR124" s="155"/>
      <c r="AS124" s="155"/>
      <c r="AT124" s="155"/>
      <c r="AU124" s="155"/>
      <c r="AV124" s="205"/>
      <c r="AW124" s="110"/>
      <c r="AX124" s="172"/>
      <c r="AY124" s="170"/>
    </row>
    <row r="125" spans="1:51" ht="9.9499999999999993" customHeight="1" x14ac:dyDescent="0.25">
      <c r="A125" s="196"/>
      <c r="B125" s="204"/>
      <c r="C125" s="202"/>
      <c r="D125" s="200"/>
      <c r="E125" s="177"/>
      <c r="F125" s="127"/>
      <c r="G125" s="127"/>
      <c r="H125" s="127"/>
      <c r="I125" s="127"/>
      <c r="J125" s="127"/>
      <c r="K125" s="127"/>
      <c r="L125" s="127"/>
      <c r="M125" s="127"/>
      <c r="N125" s="127"/>
      <c r="O125" s="127"/>
      <c r="P125" s="127"/>
      <c r="Q125" s="198"/>
      <c r="R125" s="173"/>
      <c r="S125" s="145"/>
      <c r="T125" s="145"/>
      <c r="U125" s="145"/>
      <c r="V125" s="145"/>
      <c r="W125" s="145"/>
      <c r="X125" s="145"/>
      <c r="Y125" s="127"/>
      <c r="Z125" s="127"/>
      <c r="AA125" s="145"/>
      <c r="AB125" s="145"/>
      <c r="AC125" s="175"/>
      <c r="AD125" s="174"/>
      <c r="AE125" s="173"/>
      <c r="AF125" s="128"/>
      <c r="AG125" s="145"/>
      <c r="AH125" s="145"/>
      <c r="AI125" s="145"/>
      <c r="AJ125" s="145"/>
      <c r="AK125" s="145"/>
      <c r="AL125" s="145"/>
      <c r="AM125" s="205"/>
      <c r="AN125" s="209"/>
      <c r="AO125" s="120"/>
      <c r="AP125" s="155"/>
      <c r="AQ125" s="155"/>
      <c r="AR125" s="155"/>
      <c r="AS125" s="155"/>
      <c r="AT125" s="155"/>
      <c r="AU125" s="155"/>
      <c r="AV125" s="205"/>
      <c r="AW125" s="111"/>
      <c r="AX125" s="172"/>
      <c r="AY125" s="170"/>
    </row>
    <row r="126" spans="1:51" ht="9.9499999999999993" customHeight="1" x14ac:dyDescent="0.25">
      <c r="A126" s="184"/>
      <c r="B126" s="182"/>
      <c r="C126" s="192"/>
      <c r="D126" s="190"/>
      <c r="E126" s="188">
        <f>'Pontuaçoes Solo'!N126:N128</f>
        <v>0</v>
      </c>
      <c r="F126" s="129">
        <f>'Pontuaçoes Solo'!O126:O128</f>
        <v>0</v>
      </c>
      <c r="G126" s="129">
        <f>'Pontuaçoes Solo'!P126:P128</f>
        <v>0</v>
      </c>
      <c r="H126" s="129">
        <f>'Pontuaçoes Solo'!Q126:Q128</f>
        <v>0</v>
      </c>
      <c r="I126" s="129">
        <f>'Pontuaçoes Solo'!R126:R128</f>
        <v>0</v>
      </c>
      <c r="J126" s="129">
        <f>'Pontuaçoes Solo'!S126:S128</f>
        <v>0</v>
      </c>
      <c r="K126" s="129">
        <f>'Pontuaçoes Solo'!T126:T128</f>
        <v>0</v>
      </c>
      <c r="L126" s="129">
        <f>'Pontuaçoes Solo'!U126:U128</f>
        <v>0</v>
      </c>
      <c r="M126" s="129">
        <f>'Pontuaçoes Solo'!V126:V128</f>
        <v>0</v>
      </c>
      <c r="N126" s="129">
        <f>'Pontuaçoes Solo'!W126:W128</f>
        <v>0</v>
      </c>
      <c r="O126" s="129">
        <f>'Pontuaçoes Solo'!X126:X128</f>
        <v>0</v>
      </c>
      <c r="P126" s="129">
        <f>'Pontuaçoes Solo'!Y126:Y128</f>
        <v>0</v>
      </c>
      <c r="Q126" s="186">
        <f>(E126+F126)-P126</f>
        <v>0</v>
      </c>
      <c r="R126" s="194">
        <f>'Pontuaçoes Aparelho'!N126:N128</f>
        <v>0</v>
      </c>
      <c r="S126" s="144">
        <f>'Pontuaçoes Aparelho'!O126:O128</f>
        <v>0</v>
      </c>
      <c r="T126" s="144">
        <f>'Pontuaçoes Aparelho'!P126:P128</f>
        <v>0</v>
      </c>
      <c r="U126" s="144">
        <f>'Pontuaçoes Aparelho'!Q126:Q128</f>
        <v>0</v>
      </c>
      <c r="V126" s="144">
        <f>'Pontuaçoes Aparelho'!R126:R128</f>
        <v>0</v>
      </c>
      <c r="W126" s="144">
        <f>'Pontuaçoes Aparelho'!S126:S128</f>
        <v>0</v>
      </c>
      <c r="X126" s="144">
        <f>'Pontuaçoes Aparelho'!T126:T128</f>
        <v>0</v>
      </c>
      <c r="Y126" s="129">
        <f>'Pontuaçoes Aparelho'!U126:U128</f>
        <v>0</v>
      </c>
      <c r="Z126" s="129">
        <f>'Pontuaçoes Aparelho'!V126:V128</f>
        <v>0</v>
      </c>
      <c r="AA126" s="144">
        <f>'Pontuaçoes Aparelho'!W126:W128</f>
        <v>0</v>
      </c>
      <c r="AB126" s="144">
        <f>'Pontuaçoes Aparelho'!X126:X128</f>
        <v>0</v>
      </c>
      <c r="AC126" s="168">
        <f>(R126+S126)-AB126</f>
        <v>0</v>
      </c>
      <c r="AD126" s="150">
        <f>'Pontuaçoes Aparelho'!Y126:Y128</f>
        <v>0</v>
      </c>
      <c r="AE126" s="194">
        <f>'Pontuaçoes Salto'!N126:N128</f>
        <v>0</v>
      </c>
      <c r="AF126" s="129">
        <f>'Pontuaçoes Salto'!O126:O128</f>
        <v>0</v>
      </c>
      <c r="AG126" s="144">
        <f>'Pontuaçoes Salto'!P126:P128</f>
        <v>0</v>
      </c>
      <c r="AH126" s="144">
        <f>'Pontuaçoes Salto'!Q126:Q128</f>
        <v>0</v>
      </c>
      <c r="AI126" s="144">
        <f>'Pontuaçoes Salto'!R126:R128</f>
        <v>0</v>
      </c>
      <c r="AJ126" s="144">
        <f>'Pontuaçoes Salto'!S126:S128</f>
        <v>0</v>
      </c>
      <c r="AK126" s="144">
        <f>'Pontuaçoes Salto'!T126:T128</f>
        <v>0</v>
      </c>
      <c r="AL126" s="144">
        <f>SUM(AG126:AK128)</f>
        <v>0</v>
      </c>
      <c r="AM126" s="206">
        <f t="shared" ref="AM126" si="166">(AE126+AF126)-AL126</f>
        <v>0</v>
      </c>
      <c r="AN126" s="207">
        <f>'Pontuaçoes Salto'!AB126:AB128</f>
        <v>0</v>
      </c>
      <c r="AO126" s="115">
        <f>'Pontuaçoes Salto'!AC126:AC128</f>
        <v>0</v>
      </c>
      <c r="AP126" s="144"/>
      <c r="AQ126" s="144"/>
      <c r="AR126" s="144"/>
      <c r="AS126" s="144"/>
      <c r="AT126" s="144"/>
      <c r="AU126" s="208">
        <f>SUM(AP126:AT128)</f>
        <v>0</v>
      </c>
      <c r="AV126" s="206">
        <f t="shared" ref="AV126" si="167">(AN126+AO126)-AU126</f>
        <v>0</v>
      </c>
      <c r="AW126" s="112">
        <f t="shared" ref="AW126" si="168">(AM126+AV126)/2</f>
        <v>0</v>
      </c>
      <c r="AX126" s="166">
        <f t="shared" ref="AX126" si="169">Q126+AC126+AW126</f>
        <v>0</v>
      </c>
      <c r="AY126" s="164">
        <f>RANK(AX126,$AX$12:$AX$161,0)</f>
        <v>1</v>
      </c>
    </row>
    <row r="127" spans="1:51" ht="9.9499999999999993" customHeight="1" x14ac:dyDescent="0.25">
      <c r="A127" s="185"/>
      <c r="B127" s="183"/>
      <c r="C127" s="193"/>
      <c r="D127" s="191"/>
      <c r="E127" s="189"/>
      <c r="F127" s="130"/>
      <c r="G127" s="130"/>
      <c r="H127" s="130"/>
      <c r="I127" s="130"/>
      <c r="J127" s="130"/>
      <c r="K127" s="130"/>
      <c r="L127" s="130"/>
      <c r="M127" s="130"/>
      <c r="N127" s="130"/>
      <c r="O127" s="130"/>
      <c r="P127" s="130"/>
      <c r="Q127" s="187"/>
      <c r="R127" s="194"/>
      <c r="S127" s="144"/>
      <c r="T127" s="144"/>
      <c r="U127" s="144"/>
      <c r="V127" s="144"/>
      <c r="W127" s="144"/>
      <c r="X127" s="144"/>
      <c r="Y127" s="130"/>
      <c r="Z127" s="130"/>
      <c r="AA127" s="144"/>
      <c r="AB127" s="144"/>
      <c r="AC127" s="168"/>
      <c r="AD127" s="150"/>
      <c r="AE127" s="194"/>
      <c r="AF127" s="130"/>
      <c r="AG127" s="144"/>
      <c r="AH127" s="144"/>
      <c r="AI127" s="144"/>
      <c r="AJ127" s="144"/>
      <c r="AK127" s="144"/>
      <c r="AL127" s="144"/>
      <c r="AM127" s="206"/>
      <c r="AN127" s="207"/>
      <c r="AO127" s="116"/>
      <c r="AP127" s="144"/>
      <c r="AQ127" s="144"/>
      <c r="AR127" s="144"/>
      <c r="AS127" s="144"/>
      <c r="AT127" s="144"/>
      <c r="AU127" s="208"/>
      <c r="AV127" s="206"/>
      <c r="AW127" s="113"/>
      <c r="AX127" s="167"/>
      <c r="AY127" s="165"/>
    </row>
    <row r="128" spans="1:51" ht="9.9499999999999993" customHeight="1" x14ac:dyDescent="0.25">
      <c r="A128" s="185"/>
      <c r="B128" s="183"/>
      <c r="C128" s="193"/>
      <c r="D128" s="191"/>
      <c r="E128" s="189"/>
      <c r="F128" s="130"/>
      <c r="G128" s="130"/>
      <c r="H128" s="130"/>
      <c r="I128" s="130"/>
      <c r="J128" s="130"/>
      <c r="K128" s="130"/>
      <c r="L128" s="130"/>
      <c r="M128" s="130"/>
      <c r="N128" s="130"/>
      <c r="O128" s="130"/>
      <c r="P128" s="130"/>
      <c r="Q128" s="187"/>
      <c r="R128" s="194"/>
      <c r="S128" s="144"/>
      <c r="T128" s="144"/>
      <c r="U128" s="144"/>
      <c r="V128" s="144"/>
      <c r="W128" s="144"/>
      <c r="X128" s="144"/>
      <c r="Y128" s="130"/>
      <c r="Z128" s="130"/>
      <c r="AA128" s="144"/>
      <c r="AB128" s="144"/>
      <c r="AC128" s="168"/>
      <c r="AD128" s="150"/>
      <c r="AE128" s="194"/>
      <c r="AF128" s="131"/>
      <c r="AG128" s="144"/>
      <c r="AH128" s="144"/>
      <c r="AI128" s="144"/>
      <c r="AJ128" s="144"/>
      <c r="AK128" s="144"/>
      <c r="AL128" s="144"/>
      <c r="AM128" s="206"/>
      <c r="AN128" s="207"/>
      <c r="AO128" s="117"/>
      <c r="AP128" s="144"/>
      <c r="AQ128" s="144"/>
      <c r="AR128" s="144"/>
      <c r="AS128" s="144"/>
      <c r="AT128" s="144"/>
      <c r="AU128" s="208"/>
      <c r="AV128" s="206"/>
      <c r="AW128" s="114"/>
      <c r="AX128" s="167"/>
      <c r="AY128" s="165"/>
    </row>
    <row r="129" spans="1:51" ht="9.9499999999999993" customHeight="1" x14ac:dyDescent="0.25">
      <c r="A129" s="195"/>
      <c r="B129" s="203"/>
      <c r="C129" s="201"/>
      <c r="D129" s="199"/>
      <c r="E129" s="176">
        <f>'Pontuaçoes Solo'!N129:N131</f>
        <v>0</v>
      </c>
      <c r="F129" s="126">
        <f>'Pontuaçoes Solo'!O129:O131</f>
        <v>0</v>
      </c>
      <c r="G129" s="126">
        <f>'Pontuaçoes Solo'!P129:P131</f>
        <v>0</v>
      </c>
      <c r="H129" s="126">
        <f>'Pontuaçoes Solo'!Q129:Q131</f>
        <v>0</v>
      </c>
      <c r="I129" s="126">
        <f>'Pontuaçoes Solo'!R129:R131</f>
        <v>0</v>
      </c>
      <c r="J129" s="126">
        <f>'Pontuaçoes Solo'!S129:S131</f>
        <v>0</v>
      </c>
      <c r="K129" s="126">
        <f>'Pontuaçoes Solo'!T129:T131</f>
        <v>0</v>
      </c>
      <c r="L129" s="126">
        <f>'Pontuaçoes Solo'!U129:U131</f>
        <v>0</v>
      </c>
      <c r="M129" s="126">
        <f>'Pontuaçoes Solo'!V129:V131</f>
        <v>0</v>
      </c>
      <c r="N129" s="126">
        <f>'Pontuaçoes Solo'!W129:W131</f>
        <v>0</v>
      </c>
      <c r="O129" s="126">
        <f>'Pontuaçoes Solo'!X129:X131</f>
        <v>0</v>
      </c>
      <c r="P129" s="126">
        <f>'Pontuaçoes Solo'!Y129:Y131</f>
        <v>0</v>
      </c>
      <c r="Q129" s="197">
        <f>(E129+F129)-P129</f>
        <v>0</v>
      </c>
      <c r="R129" s="173">
        <f>'Pontuaçoes Aparelho'!N129:N131</f>
        <v>0</v>
      </c>
      <c r="S129" s="145">
        <f>'Pontuaçoes Aparelho'!O129:O131</f>
        <v>0</v>
      </c>
      <c r="T129" s="145">
        <f>'Pontuaçoes Aparelho'!P129:P131</f>
        <v>0</v>
      </c>
      <c r="U129" s="145">
        <f>'Pontuaçoes Aparelho'!Q129:Q131</f>
        <v>0</v>
      </c>
      <c r="V129" s="145">
        <f>'Pontuaçoes Aparelho'!R129:R131</f>
        <v>0</v>
      </c>
      <c r="W129" s="145">
        <f>'Pontuaçoes Aparelho'!S129:S131</f>
        <v>0</v>
      </c>
      <c r="X129" s="145">
        <f>'Pontuaçoes Aparelho'!T129:T131</f>
        <v>0</v>
      </c>
      <c r="Y129" s="126">
        <f>'Pontuaçoes Aparelho'!U129:U131</f>
        <v>0</v>
      </c>
      <c r="Z129" s="126">
        <f>'Pontuaçoes Aparelho'!V129:V131</f>
        <v>0</v>
      </c>
      <c r="AA129" s="145">
        <f>'Pontuaçoes Aparelho'!W129:W131</f>
        <v>0</v>
      </c>
      <c r="AB129" s="145">
        <f>'Pontuaçoes Aparelho'!X129:X131</f>
        <v>0</v>
      </c>
      <c r="AC129" s="175">
        <f t="shared" ref="AC129" si="170">(R129+S129)-AB129</f>
        <v>0</v>
      </c>
      <c r="AD129" s="174">
        <f>'Pontuaçoes Aparelho'!Y129:Y131</f>
        <v>0</v>
      </c>
      <c r="AE129" s="173">
        <f>'Pontuaçoes Salto'!N129:N131</f>
        <v>0</v>
      </c>
      <c r="AF129" s="126">
        <f>'Pontuaçoes Salto'!O129:O131</f>
        <v>0</v>
      </c>
      <c r="AG129" s="145">
        <f>'Pontuaçoes Salto'!P129:P131</f>
        <v>0</v>
      </c>
      <c r="AH129" s="145">
        <f>'Pontuaçoes Salto'!Q129:Q131</f>
        <v>0</v>
      </c>
      <c r="AI129" s="145">
        <f>'Pontuaçoes Salto'!R129:R131</f>
        <v>0</v>
      </c>
      <c r="AJ129" s="145">
        <f>'Pontuaçoes Salto'!S129:S131</f>
        <v>0</v>
      </c>
      <c r="AK129" s="145">
        <f>'Pontuaçoes Salto'!T129:T131</f>
        <v>0</v>
      </c>
      <c r="AL129" s="145">
        <f>SUM(AG129:AK131)</f>
        <v>0</v>
      </c>
      <c r="AM129" s="205">
        <f t="shared" ref="AM129" si="171">(AE129+AF129)-AL129</f>
        <v>0</v>
      </c>
      <c r="AN129" s="209">
        <f>'Pontuaçoes Salto'!AB129:AB131</f>
        <v>0</v>
      </c>
      <c r="AO129" s="118">
        <f>'Pontuaçoes Salto'!AC129:AC131</f>
        <v>0</v>
      </c>
      <c r="AP129" s="145"/>
      <c r="AQ129" s="145"/>
      <c r="AR129" s="145"/>
      <c r="AS129" s="145"/>
      <c r="AT129" s="145"/>
      <c r="AU129" s="155">
        <f>SUM(AP129:AT131)</f>
        <v>0</v>
      </c>
      <c r="AV129" s="205">
        <f t="shared" ref="AV129" si="172">(AN129+AO129)-AU129</f>
        <v>0</v>
      </c>
      <c r="AW129" s="109">
        <f t="shared" ref="AW129" si="173">(AM129+AV129)/2</f>
        <v>0</v>
      </c>
      <c r="AX129" s="171">
        <f t="shared" ref="AX129" si="174">Q129+AC129+AW129</f>
        <v>0</v>
      </c>
      <c r="AY129" s="169">
        <f>RANK(AX129,$AX$12:$AX$161,0)</f>
        <v>1</v>
      </c>
    </row>
    <row r="130" spans="1:51" ht="9.9499999999999993" customHeight="1" x14ac:dyDescent="0.25">
      <c r="A130" s="196"/>
      <c r="B130" s="204"/>
      <c r="C130" s="202"/>
      <c r="D130" s="200"/>
      <c r="E130" s="177"/>
      <c r="F130" s="127"/>
      <c r="G130" s="127"/>
      <c r="H130" s="127"/>
      <c r="I130" s="127"/>
      <c r="J130" s="127"/>
      <c r="K130" s="127"/>
      <c r="L130" s="127"/>
      <c r="M130" s="127"/>
      <c r="N130" s="127"/>
      <c r="O130" s="127"/>
      <c r="P130" s="127"/>
      <c r="Q130" s="198"/>
      <c r="R130" s="173"/>
      <c r="S130" s="145"/>
      <c r="T130" s="145"/>
      <c r="U130" s="145"/>
      <c r="V130" s="145"/>
      <c r="W130" s="145"/>
      <c r="X130" s="145"/>
      <c r="Y130" s="127"/>
      <c r="Z130" s="127"/>
      <c r="AA130" s="145"/>
      <c r="AB130" s="145"/>
      <c r="AC130" s="175"/>
      <c r="AD130" s="174"/>
      <c r="AE130" s="173"/>
      <c r="AF130" s="127"/>
      <c r="AG130" s="145"/>
      <c r="AH130" s="145"/>
      <c r="AI130" s="145"/>
      <c r="AJ130" s="145"/>
      <c r="AK130" s="145"/>
      <c r="AL130" s="145"/>
      <c r="AM130" s="205"/>
      <c r="AN130" s="209"/>
      <c r="AO130" s="119"/>
      <c r="AP130" s="145"/>
      <c r="AQ130" s="145"/>
      <c r="AR130" s="145"/>
      <c r="AS130" s="145"/>
      <c r="AT130" s="145"/>
      <c r="AU130" s="155"/>
      <c r="AV130" s="205"/>
      <c r="AW130" s="110"/>
      <c r="AX130" s="172"/>
      <c r="AY130" s="170"/>
    </row>
    <row r="131" spans="1:51" ht="9.9499999999999993" customHeight="1" x14ac:dyDescent="0.25">
      <c r="A131" s="196"/>
      <c r="B131" s="204"/>
      <c r="C131" s="202"/>
      <c r="D131" s="200"/>
      <c r="E131" s="177"/>
      <c r="F131" s="127"/>
      <c r="G131" s="127"/>
      <c r="H131" s="127"/>
      <c r="I131" s="127"/>
      <c r="J131" s="127"/>
      <c r="K131" s="127"/>
      <c r="L131" s="127"/>
      <c r="M131" s="127"/>
      <c r="N131" s="127"/>
      <c r="O131" s="127"/>
      <c r="P131" s="127"/>
      <c r="Q131" s="198"/>
      <c r="R131" s="173"/>
      <c r="S131" s="145"/>
      <c r="T131" s="145"/>
      <c r="U131" s="145"/>
      <c r="V131" s="145"/>
      <c r="W131" s="145"/>
      <c r="X131" s="145"/>
      <c r="Y131" s="127"/>
      <c r="Z131" s="127"/>
      <c r="AA131" s="145"/>
      <c r="AB131" s="145"/>
      <c r="AC131" s="175"/>
      <c r="AD131" s="174"/>
      <c r="AE131" s="173"/>
      <c r="AF131" s="128"/>
      <c r="AG131" s="145"/>
      <c r="AH131" s="145"/>
      <c r="AI131" s="145"/>
      <c r="AJ131" s="145"/>
      <c r="AK131" s="145"/>
      <c r="AL131" s="145"/>
      <c r="AM131" s="205"/>
      <c r="AN131" s="209"/>
      <c r="AO131" s="120"/>
      <c r="AP131" s="145"/>
      <c r="AQ131" s="145"/>
      <c r="AR131" s="145"/>
      <c r="AS131" s="145"/>
      <c r="AT131" s="145"/>
      <c r="AU131" s="155"/>
      <c r="AV131" s="205"/>
      <c r="AW131" s="111"/>
      <c r="AX131" s="172"/>
      <c r="AY131" s="170"/>
    </row>
    <row r="132" spans="1:51" ht="9.9499999999999993" customHeight="1" x14ac:dyDescent="0.25">
      <c r="A132" s="184"/>
      <c r="B132" s="182"/>
      <c r="C132" s="192"/>
      <c r="D132" s="190"/>
      <c r="E132" s="188">
        <f>'Pontuaçoes Solo'!N132:N134</f>
        <v>0</v>
      </c>
      <c r="F132" s="129">
        <f>'Pontuaçoes Solo'!O132:O134</f>
        <v>0</v>
      </c>
      <c r="G132" s="129">
        <f>'Pontuaçoes Solo'!P132:P134</f>
        <v>0</v>
      </c>
      <c r="H132" s="129">
        <f>'Pontuaçoes Solo'!Q132:Q134</f>
        <v>0</v>
      </c>
      <c r="I132" s="129">
        <f>'Pontuaçoes Solo'!R132:R134</f>
        <v>0</v>
      </c>
      <c r="J132" s="129">
        <f>'Pontuaçoes Solo'!S132:S134</f>
        <v>0</v>
      </c>
      <c r="K132" s="129">
        <f>'Pontuaçoes Solo'!T132:T134</f>
        <v>0</v>
      </c>
      <c r="L132" s="129">
        <f>'Pontuaçoes Solo'!U132:U134</f>
        <v>0</v>
      </c>
      <c r="M132" s="129">
        <f>'Pontuaçoes Solo'!V132:V134</f>
        <v>0</v>
      </c>
      <c r="N132" s="129">
        <f>'Pontuaçoes Solo'!W132:W134</f>
        <v>0</v>
      </c>
      <c r="O132" s="129">
        <f>'Pontuaçoes Solo'!X132:X134</f>
        <v>0</v>
      </c>
      <c r="P132" s="129">
        <f>'Pontuaçoes Solo'!Y132:Y134</f>
        <v>0</v>
      </c>
      <c r="Q132" s="186">
        <f>(E132+F132)-P132</f>
        <v>0</v>
      </c>
      <c r="R132" s="194">
        <f>'Pontuaçoes Aparelho'!N132:N134</f>
        <v>0</v>
      </c>
      <c r="S132" s="144">
        <f>'Pontuaçoes Aparelho'!O132:O134</f>
        <v>0</v>
      </c>
      <c r="T132" s="144">
        <f>'Pontuaçoes Aparelho'!P132:P134</f>
        <v>0</v>
      </c>
      <c r="U132" s="144">
        <f>'Pontuaçoes Aparelho'!Q132:Q134</f>
        <v>0</v>
      </c>
      <c r="V132" s="144">
        <f>'Pontuaçoes Aparelho'!R132:R134</f>
        <v>0</v>
      </c>
      <c r="W132" s="144">
        <f>'Pontuaçoes Aparelho'!S132:S134</f>
        <v>0</v>
      </c>
      <c r="X132" s="144">
        <f>'Pontuaçoes Aparelho'!T132:T134</f>
        <v>0</v>
      </c>
      <c r="Y132" s="129">
        <f>'Pontuaçoes Aparelho'!U132:U134</f>
        <v>0</v>
      </c>
      <c r="Z132" s="129">
        <f>'Pontuaçoes Aparelho'!V132:V134</f>
        <v>0</v>
      </c>
      <c r="AA132" s="144">
        <f>'Pontuaçoes Aparelho'!W132:W134</f>
        <v>0</v>
      </c>
      <c r="AB132" s="144">
        <f>'Pontuaçoes Aparelho'!X132:X134</f>
        <v>0</v>
      </c>
      <c r="AC132" s="168">
        <f>(R132+S132)-AB132</f>
        <v>0</v>
      </c>
      <c r="AD132" s="150">
        <f>'Pontuaçoes Aparelho'!Y132:Y134</f>
        <v>0</v>
      </c>
      <c r="AE132" s="194">
        <f>'Pontuaçoes Salto'!N132:N134</f>
        <v>0</v>
      </c>
      <c r="AF132" s="129">
        <f>'Pontuaçoes Salto'!O132:O134</f>
        <v>0</v>
      </c>
      <c r="AG132" s="144">
        <f>'Pontuaçoes Salto'!P132:P134</f>
        <v>0</v>
      </c>
      <c r="AH132" s="144">
        <f>'Pontuaçoes Salto'!Q132:Q134</f>
        <v>0</v>
      </c>
      <c r="AI132" s="144">
        <f>'Pontuaçoes Salto'!R132:R134</f>
        <v>0</v>
      </c>
      <c r="AJ132" s="144">
        <f>'Pontuaçoes Salto'!S132:S134</f>
        <v>0</v>
      </c>
      <c r="AK132" s="144">
        <f>'Pontuaçoes Salto'!T132:T134</f>
        <v>0</v>
      </c>
      <c r="AL132" s="144">
        <f>SUM(AG132:AK134)</f>
        <v>0</v>
      </c>
      <c r="AM132" s="206">
        <f t="shared" ref="AM132" si="175">(AE132+AF132)-AL132</f>
        <v>0</v>
      </c>
      <c r="AN132" s="207">
        <f>'Pontuaçoes Salto'!AB132:AB134</f>
        <v>0</v>
      </c>
      <c r="AO132" s="115">
        <f>'Pontuaçoes Salto'!AC132:AC134</f>
        <v>0</v>
      </c>
      <c r="AP132" s="144"/>
      <c r="AQ132" s="144"/>
      <c r="AR132" s="144"/>
      <c r="AS132" s="144"/>
      <c r="AT132" s="144"/>
      <c r="AU132" s="208">
        <f>SUM(AP132:AT134)</f>
        <v>0</v>
      </c>
      <c r="AV132" s="206">
        <f t="shared" ref="AV132" si="176">(AN132+AO132)-AU132</f>
        <v>0</v>
      </c>
      <c r="AW132" s="112">
        <f t="shared" ref="AW132" si="177">(AM132+AV132)/2</f>
        <v>0</v>
      </c>
      <c r="AX132" s="166">
        <f t="shared" ref="AX132" si="178">Q132+AC132+AW132</f>
        <v>0</v>
      </c>
      <c r="AY132" s="164">
        <f>RANK(AX132,$AX$12:$AX$161,0)</f>
        <v>1</v>
      </c>
    </row>
    <row r="133" spans="1:51" ht="9.9499999999999993" customHeight="1" x14ac:dyDescent="0.25">
      <c r="A133" s="185"/>
      <c r="B133" s="183"/>
      <c r="C133" s="193"/>
      <c r="D133" s="191"/>
      <c r="E133" s="189"/>
      <c r="F133" s="130"/>
      <c r="G133" s="130"/>
      <c r="H133" s="130"/>
      <c r="I133" s="130"/>
      <c r="J133" s="130"/>
      <c r="K133" s="130"/>
      <c r="L133" s="130"/>
      <c r="M133" s="130"/>
      <c r="N133" s="130"/>
      <c r="O133" s="130"/>
      <c r="P133" s="130"/>
      <c r="Q133" s="187"/>
      <c r="R133" s="194"/>
      <c r="S133" s="144"/>
      <c r="T133" s="144"/>
      <c r="U133" s="144"/>
      <c r="V133" s="144"/>
      <c r="W133" s="144"/>
      <c r="X133" s="144"/>
      <c r="Y133" s="130"/>
      <c r="Z133" s="130"/>
      <c r="AA133" s="144"/>
      <c r="AB133" s="144"/>
      <c r="AC133" s="168"/>
      <c r="AD133" s="150"/>
      <c r="AE133" s="194"/>
      <c r="AF133" s="130"/>
      <c r="AG133" s="144"/>
      <c r="AH133" s="144"/>
      <c r="AI133" s="144"/>
      <c r="AJ133" s="144"/>
      <c r="AK133" s="144"/>
      <c r="AL133" s="144"/>
      <c r="AM133" s="206"/>
      <c r="AN133" s="207"/>
      <c r="AO133" s="116"/>
      <c r="AP133" s="144"/>
      <c r="AQ133" s="144"/>
      <c r="AR133" s="144"/>
      <c r="AS133" s="144"/>
      <c r="AT133" s="144"/>
      <c r="AU133" s="208"/>
      <c r="AV133" s="206"/>
      <c r="AW133" s="113"/>
      <c r="AX133" s="167"/>
      <c r="AY133" s="165"/>
    </row>
    <row r="134" spans="1:51" ht="9.9499999999999993" customHeight="1" x14ac:dyDescent="0.25">
      <c r="A134" s="185"/>
      <c r="B134" s="183"/>
      <c r="C134" s="193"/>
      <c r="D134" s="191"/>
      <c r="E134" s="189"/>
      <c r="F134" s="130"/>
      <c r="G134" s="130"/>
      <c r="H134" s="130"/>
      <c r="I134" s="130"/>
      <c r="J134" s="130"/>
      <c r="K134" s="130"/>
      <c r="L134" s="130"/>
      <c r="M134" s="130"/>
      <c r="N134" s="130"/>
      <c r="O134" s="130"/>
      <c r="P134" s="130"/>
      <c r="Q134" s="187"/>
      <c r="R134" s="194"/>
      <c r="S134" s="144"/>
      <c r="T134" s="144"/>
      <c r="U134" s="144"/>
      <c r="V134" s="144"/>
      <c r="W134" s="144"/>
      <c r="X134" s="144"/>
      <c r="Y134" s="130"/>
      <c r="Z134" s="130"/>
      <c r="AA134" s="144"/>
      <c r="AB134" s="144"/>
      <c r="AC134" s="168"/>
      <c r="AD134" s="150"/>
      <c r="AE134" s="194"/>
      <c r="AF134" s="131"/>
      <c r="AG134" s="144"/>
      <c r="AH134" s="144"/>
      <c r="AI134" s="144"/>
      <c r="AJ134" s="144"/>
      <c r="AK134" s="144"/>
      <c r="AL134" s="144"/>
      <c r="AM134" s="206"/>
      <c r="AN134" s="207"/>
      <c r="AO134" s="117"/>
      <c r="AP134" s="144"/>
      <c r="AQ134" s="144"/>
      <c r="AR134" s="144"/>
      <c r="AS134" s="144"/>
      <c r="AT134" s="144"/>
      <c r="AU134" s="208"/>
      <c r="AV134" s="206"/>
      <c r="AW134" s="114"/>
      <c r="AX134" s="167"/>
      <c r="AY134" s="165"/>
    </row>
    <row r="135" spans="1:51" ht="9.9499999999999993" customHeight="1" x14ac:dyDescent="0.25">
      <c r="A135" s="195"/>
      <c r="B135" s="203"/>
      <c r="C135" s="201"/>
      <c r="D135" s="199"/>
      <c r="E135" s="176">
        <f>'Pontuaçoes Solo'!N135:N137</f>
        <v>0</v>
      </c>
      <c r="F135" s="126">
        <f>'Pontuaçoes Solo'!O135:O137</f>
        <v>0</v>
      </c>
      <c r="G135" s="126">
        <f>'Pontuaçoes Solo'!P135:P137</f>
        <v>0</v>
      </c>
      <c r="H135" s="126">
        <f>'Pontuaçoes Solo'!Q135:Q137</f>
        <v>0</v>
      </c>
      <c r="I135" s="126">
        <f>'Pontuaçoes Solo'!R135:R137</f>
        <v>0</v>
      </c>
      <c r="J135" s="126">
        <f>'Pontuaçoes Solo'!S135:S137</f>
        <v>0</v>
      </c>
      <c r="K135" s="126">
        <f>'Pontuaçoes Solo'!T135:T137</f>
        <v>0</v>
      </c>
      <c r="L135" s="126">
        <f>'Pontuaçoes Solo'!U135:U137</f>
        <v>0</v>
      </c>
      <c r="M135" s="126">
        <f>'Pontuaçoes Solo'!V135:V137</f>
        <v>0</v>
      </c>
      <c r="N135" s="126">
        <f>'Pontuaçoes Solo'!W135:W137</f>
        <v>0</v>
      </c>
      <c r="O135" s="126">
        <f>'Pontuaçoes Solo'!X135:X137</f>
        <v>0</v>
      </c>
      <c r="P135" s="126">
        <f>'Pontuaçoes Solo'!Y135:Y137</f>
        <v>0</v>
      </c>
      <c r="Q135" s="197">
        <f>(E135+F135)-P135</f>
        <v>0</v>
      </c>
      <c r="R135" s="173">
        <f>'Pontuaçoes Aparelho'!N135:N137</f>
        <v>0</v>
      </c>
      <c r="S135" s="145">
        <f>'Pontuaçoes Aparelho'!O135:O137</f>
        <v>0</v>
      </c>
      <c r="T135" s="145">
        <f>'Pontuaçoes Aparelho'!P135:P137</f>
        <v>0</v>
      </c>
      <c r="U135" s="145">
        <f>'Pontuaçoes Aparelho'!Q135:Q137</f>
        <v>0</v>
      </c>
      <c r="V135" s="145">
        <f>'Pontuaçoes Aparelho'!R135:R137</f>
        <v>0</v>
      </c>
      <c r="W135" s="145">
        <f>'Pontuaçoes Aparelho'!S135:S137</f>
        <v>0</v>
      </c>
      <c r="X135" s="145">
        <f>'Pontuaçoes Aparelho'!T135:T137</f>
        <v>0</v>
      </c>
      <c r="Y135" s="126">
        <f>'Pontuaçoes Aparelho'!U135:U137</f>
        <v>0</v>
      </c>
      <c r="Z135" s="126">
        <f>'Pontuaçoes Aparelho'!V135:V137</f>
        <v>0</v>
      </c>
      <c r="AA135" s="145">
        <f>'Pontuaçoes Aparelho'!W135:W137</f>
        <v>0</v>
      </c>
      <c r="AB135" s="145">
        <f>'Pontuaçoes Aparelho'!X135:X137</f>
        <v>0</v>
      </c>
      <c r="AC135" s="175">
        <f t="shared" ref="AC135" si="179">(R135+S135)-AB135</f>
        <v>0</v>
      </c>
      <c r="AD135" s="174">
        <f>'Pontuaçoes Aparelho'!Y135:Y137</f>
        <v>0</v>
      </c>
      <c r="AE135" s="173">
        <f>'Pontuaçoes Salto'!N135:N137</f>
        <v>0</v>
      </c>
      <c r="AF135" s="126">
        <f>'Pontuaçoes Salto'!O135:O137</f>
        <v>0</v>
      </c>
      <c r="AG135" s="145">
        <f>'Pontuaçoes Salto'!P135:P137</f>
        <v>0</v>
      </c>
      <c r="AH135" s="145">
        <f>'Pontuaçoes Salto'!Q135:Q137</f>
        <v>0</v>
      </c>
      <c r="AI135" s="145">
        <f>'Pontuaçoes Salto'!R135:R137</f>
        <v>0</v>
      </c>
      <c r="AJ135" s="145">
        <f>'Pontuaçoes Salto'!S135:S137</f>
        <v>0</v>
      </c>
      <c r="AK135" s="145">
        <f>'Pontuaçoes Salto'!T135:T137</f>
        <v>0</v>
      </c>
      <c r="AL135" s="145">
        <f>SUM(AG135:AK137)</f>
        <v>0</v>
      </c>
      <c r="AM135" s="205">
        <f t="shared" ref="AM135" si="180">(AE135+AF135)-AL135</f>
        <v>0</v>
      </c>
      <c r="AN135" s="209">
        <f>'Pontuaçoes Salto'!AB135:AB137</f>
        <v>0</v>
      </c>
      <c r="AO135" s="118">
        <f>'Pontuaçoes Salto'!AC135:AC137</f>
        <v>0</v>
      </c>
      <c r="AP135" s="145"/>
      <c r="AQ135" s="145"/>
      <c r="AR135" s="145"/>
      <c r="AS135" s="145"/>
      <c r="AT135" s="145"/>
      <c r="AU135" s="155">
        <f>SUM(AP135:AT137)</f>
        <v>0</v>
      </c>
      <c r="AV135" s="205">
        <f t="shared" ref="AV135" si="181">(AN135+AO135)-AU135</f>
        <v>0</v>
      </c>
      <c r="AW135" s="109">
        <f t="shared" ref="AW135" si="182">(AM135+AV135)/2</f>
        <v>0</v>
      </c>
      <c r="AX135" s="171">
        <f t="shared" ref="AX135" si="183">Q135+AC135+AW135</f>
        <v>0</v>
      </c>
      <c r="AY135" s="169">
        <f>RANK(AX135,$AX$12:$AX$161,0)</f>
        <v>1</v>
      </c>
    </row>
    <row r="136" spans="1:51" ht="9.9499999999999993" customHeight="1" x14ac:dyDescent="0.25">
      <c r="A136" s="196"/>
      <c r="B136" s="204"/>
      <c r="C136" s="202"/>
      <c r="D136" s="200"/>
      <c r="E136" s="177"/>
      <c r="F136" s="127"/>
      <c r="G136" s="127"/>
      <c r="H136" s="127"/>
      <c r="I136" s="127"/>
      <c r="J136" s="127"/>
      <c r="K136" s="127"/>
      <c r="L136" s="127"/>
      <c r="M136" s="127"/>
      <c r="N136" s="127"/>
      <c r="O136" s="127"/>
      <c r="P136" s="127"/>
      <c r="Q136" s="198"/>
      <c r="R136" s="173"/>
      <c r="S136" s="145"/>
      <c r="T136" s="145"/>
      <c r="U136" s="145"/>
      <c r="V136" s="145"/>
      <c r="W136" s="145"/>
      <c r="X136" s="145"/>
      <c r="Y136" s="127"/>
      <c r="Z136" s="127"/>
      <c r="AA136" s="145"/>
      <c r="AB136" s="145"/>
      <c r="AC136" s="175"/>
      <c r="AD136" s="174"/>
      <c r="AE136" s="173"/>
      <c r="AF136" s="127"/>
      <c r="AG136" s="145"/>
      <c r="AH136" s="145"/>
      <c r="AI136" s="145"/>
      <c r="AJ136" s="145"/>
      <c r="AK136" s="145"/>
      <c r="AL136" s="145"/>
      <c r="AM136" s="205"/>
      <c r="AN136" s="209"/>
      <c r="AO136" s="119"/>
      <c r="AP136" s="145"/>
      <c r="AQ136" s="145"/>
      <c r="AR136" s="145"/>
      <c r="AS136" s="145"/>
      <c r="AT136" s="145"/>
      <c r="AU136" s="155"/>
      <c r="AV136" s="205"/>
      <c r="AW136" s="110"/>
      <c r="AX136" s="172"/>
      <c r="AY136" s="170"/>
    </row>
    <row r="137" spans="1:51" ht="9.9499999999999993" customHeight="1" x14ac:dyDescent="0.25">
      <c r="A137" s="196"/>
      <c r="B137" s="204"/>
      <c r="C137" s="202"/>
      <c r="D137" s="200"/>
      <c r="E137" s="177"/>
      <c r="F137" s="127"/>
      <c r="G137" s="127"/>
      <c r="H137" s="127"/>
      <c r="I137" s="127"/>
      <c r="J137" s="127"/>
      <c r="K137" s="127"/>
      <c r="L137" s="127"/>
      <c r="M137" s="127"/>
      <c r="N137" s="127"/>
      <c r="O137" s="127"/>
      <c r="P137" s="127"/>
      <c r="Q137" s="198"/>
      <c r="R137" s="173"/>
      <c r="S137" s="145"/>
      <c r="T137" s="145"/>
      <c r="U137" s="145"/>
      <c r="V137" s="145"/>
      <c r="W137" s="145"/>
      <c r="X137" s="145"/>
      <c r="Y137" s="127"/>
      <c r="Z137" s="127"/>
      <c r="AA137" s="145"/>
      <c r="AB137" s="145"/>
      <c r="AC137" s="175"/>
      <c r="AD137" s="174"/>
      <c r="AE137" s="173"/>
      <c r="AF137" s="128"/>
      <c r="AG137" s="145"/>
      <c r="AH137" s="145"/>
      <c r="AI137" s="145"/>
      <c r="AJ137" s="145"/>
      <c r="AK137" s="145"/>
      <c r="AL137" s="145"/>
      <c r="AM137" s="205"/>
      <c r="AN137" s="209"/>
      <c r="AO137" s="120"/>
      <c r="AP137" s="145"/>
      <c r="AQ137" s="145"/>
      <c r="AR137" s="145"/>
      <c r="AS137" s="145"/>
      <c r="AT137" s="145"/>
      <c r="AU137" s="155"/>
      <c r="AV137" s="205"/>
      <c r="AW137" s="111"/>
      <c r="AX137" s="172"/>
      <c r="AY137" s="170"/>
    </row>
    <row r="138" spans="1:51" ht="9.9499999999999993" customHeight="1" x14ac:dyDescent="0.25">
      <c r="A138" s="184"/>
      <c r="B138" s="182"/>
      <c r="C138" s="192"/>
      <c r="D138" s="190"/>
      <c r="E138" s="188">
        <f>'Pontuaçoes Solo'!N138:N140</f>
        <v>0</v>
      </c>
      <c r="F138" s="129">
        <f>'Pontuaçoes Solo'!O138:O140</f>
        <v>0</v>
      </c>
      <c r="G138" s="129">
        <f>'Pontuaçoes Solo'!P138:P140</f>
        <v>0</v>
      </c>
      <c r="H138" s="129">
        <f>'Pontuaçoes Solo'!Q138:Q140</f>
        <v>0</v>
      </c>
      <c r="I138" s="129">
        <f>'Pontuaçoes Solo'!R138:R140</f>
        <v>0</v>
      </c>
      <c r="J138" s="129">
        <f>'Pontuaçoes Solo'!S138:S140</f>
        <v>0</v>
      </c>
      <c r="K138" s="129">
        <f>'Pontuaçoes Solo'!T138:T140</f>
        <v>0</v>
      </c>
      <c r="L138" s="129">
        <f>'Pontuaçoes Solo'!U138:U140</f>
        <v>0</v>
      </c>
      <c r="M138" s="129">
        <f>'Pontuaçoes Solo'!V138:V140</f>
        <v>0</v>
      </c>
      <c r="N138" s="129">
        <f>'Pontuaçoes Solo'!W138:W140</f>
        <v>0</v>
      </c>
      <c r="O138" s="129">
        <f>'Pontuaçoes Solo'!X138:X140</f>
        <v>0</v>
      </c>
      <c r="P138" s="129">
        <f>'Pontuaçoes Solo'!Y138:Y140</f>
        <v>0</v>
      </c>
      <c r="Q138" s="186">
        <f>(E138+F138)-P138</f>
        <v>0</v>
      </c>
      <c r="R138" s="194">
        <f>'Pontuaçoes Aparelho'!N138:N140</f>
        <v>0</v>
      </c>
      <c r="S138" s="144">
        <f>'Pontuaçoes Aparelho'!O138:O140</f>
        <v>0</v>
      </c>
      <c r="T138" s="144">
        <f>'Pontuaçoes Aparelho'!P138:P140</f>
        <v>0</v>
      </c>
      <c r="U138" s="144">
        <f>'Pontuaçoes Aparelho'!Q138:Q140</f>
        <v>0</v>
      </c>
      <c r="V138" s="144">
        <f>'Pontuaçoes Aparelho'!R138:R140</f>
        <v>0</v>
      </c>
      <c r="W138" s="144">
        <f>'Pontuaçoes Aparelho'!S138:S140</f>
        <v>0</v>
      </c>
      <c r="X138" s="144">
        <f>'Pontuaçoes Aparelho'!T138:T140</f>
        <v>0</v>
      </c>
      <c r="Y138" s="129">
        <f>'Pontuaçoes Aparelho'!U138:U140</f>
        <v>0</v>
      </c>
      <c r="Z138" s="129">
        <f>'Pontuaçoes Aparelho'!V138:V140</f>
        <v>0</v>
      </c>
      <c r="AA138" s="144">
        <f>'Pontuaçoes Aparelho'!W138:W140</f>
        <v>0</v>
      </c>
      <c r="AB138" s="144">
        <f>'Pontuaçoes Aparelho'!X138:X140</f>
        <v>0</v>
      </c>
      <c r="AC138" s="168">
        <f>(R138+S138)-AB138</f>
        <v>0</v>
      </c>
      <c r="AD138" s="150">
        <f>'Pontuaçoes Aparelho'!Y138:Y140</f>
        <v>0</v>
      </c>
      <c r="AE138" s="194">
        <f>'Pontuaçoes Salto'!N138:N140</f>
        <v>0</v>
      </c>
      <c r="AF138" s="129">
        <f>'Pontuaçoes Salto'!O138:O140</f>
        <v>0</v>
      </c>
      <c r="AG138" s="144">
        <f>'Pontuaçoes Salto'!P138:P140</f>
        <v>0</v>
      </c>
      <c r="AH138" s="144">
        <f>'Pontuaçoes Salto'!Q138:Q140</f>
        <v>0</v>
      </c>
      <c r="AI138" s="144">
        <f>'Pontuaçoes Salto'!R138:R140</f>
        <v>0</v>
      </c>
      <c r="AJ138" s="144">
        <f>'Pontuaçoes Salto'!S138:S140</f>
        <v>0</v>
      </c>
      <c r="AK138" s="144">
        <f>'Pontuaçoes Salto'!T138:T140</f>
        <v>0</v>
      </c>
      <c r="AL138" s="144">
        <f>SUM(AG138:AK140)</f>
        <v>0</v>
      </c>
      <c r="AM138" s="206">
        <f t="shared" ref="AM138" si="184">(AE138+AF138)-AL138</f>
        <v>0</v>
      </c>
      <c r="AN138" s="207">
        <f>'Pontuaçoes Salto'!AB138:AB140</f>
        <v>0</v>
      </c>
      <c r="AO138" s="115">
        <f>'Pontuaçoes Salto'!AC138:AC140</f>
        <v>0</v>
      </c>
      <c r="AP138" s="144"/>
      <c r="AQ138" s="144"/>
      <c r="AR138" s="144"/>
      <c r="AS138" s="144"/>
      <c r="AT138" s="144"/>
      <c r="AU138" s="208">
        <f>SUM(AP138:AT140)</f>
        <v>0</v>
      </c>
      <c r="AV138" s="206">
        <f t="shared" ref="AV138" si="185">(AN138+AO138)-AU138</f>
        <v>0</v>
      </c>
      <c r="AW138" s="112">
        <f t="shared" ref="AW138" si="186">(AM138+AV138)/2</f>
        <v>0</v>
      </c>
      <c r="AX138" s="166">
        <f t="shared" ref="AX138" si="187">Q138+AC138+AW138</f>
        <v>0</v>
      </c>
      <c r="AY138" s="164">
        <f>RANK(AX138,$AX$12:$AX$161,0)</f>
        <v>1</v>
      </c>
    </row>
    <row r="139" spans="1:51" ht="9.9499999999999993" customHeight="1" x14ac:dyDescent="0.25">
      <c r="A139" s="185"/>
      <c r="B139" s="183"/>
      <c r="C139" s="193"/>
      <c r="D139" s="191"/>
      <c r="E139" s="189"/>
      <c r="F139" s="130"/>
      <c r="G139" s="130"/>
      <c r="H139" s="130"/>
      <c r="I139" s="130"/>
      <c r="J139" s="130"/>
      <c r="K139" s="130"/>
      <c r="L139" s="130"/>
      <c r="M139" s="130"/>
      <c r="N139" s="130"/>
      <c r="O139" s="130"/>
      <c r="P139" s="130"/>
      <c r="Q139" s="187"/>
      <c r="R139" s="194"/>
      <c r="S139" s="144"/>
      <c r="T139" s="144"/>
      <c r="U139" s="144"/>
      <c r="V139" s="144"/>
      <c r="W139" s="144"/>
      <c r="X139" s="144"/>
      <c r="Y139" s="130"/>
      <c r="Z139" s="130"/>
      <c r="AA139" s="144"/>
      <c r="AB139" s="144"/>
      <c r="AC139" s="168"/>
      <c r="AD139" s="150"/>
      <c r="AE139" s="194"/>
      <c r="AF139" s="130"/>
      <c r="AG139" s="144"/>
      <c r="AH139" s="144"/>
      <c r="AI139" s="144"/>
      <c r="AJ139" s="144"/>
      <c r="AK139" s="144"/>
      <c r="AL139" s="144"/>
      <c r="AM139" s="206"/>
      <c r="AN139" s="207"/>
      <c r="AO139" s="116"/>
      <c r="AP139" s="144"/>
      <c r="AQ139" s="144"/>
      <c r="AR139" s="144"/>
      <c r="AS139" s="144"/>
      <c r="AT139" s="144"/>
      <c r="AU139" s="208"/>
      <c r="AV139" s="206"/>
      <c r="AW139" s="113"/>
      <c r="AX139" s="167"/>
      <c r="AY139" s="165"/>
    </row>
    <row r="140" spans="1:51" ht="9.9499999999999993" customHeight="1" x14ac:dyDescent="0.25">
      <c r="A140" s="185"/>
      <c r="B140" s="183"/>
      <c r="C140" s="193"/>
      <c r="D140" s="191"/>
      <c r="E140" s="189"/>
      <c r="F140" s="130"/>
      <c r="G140" s="130"/>
      <c r="H140" s="130"/>
      <c r="I140" s="130"/>
      <c r="J140" s="130"/>
      <c r="K140" s="130"/>
      <c r="L140" s="130"/>
      <c r="M140" s="130"/>
      <c r="N140" s="130"/>
      <c r="O140" s="130"/>
      <c r="P140" s="130"/>
      <c r="Q140" s="187"/>
      <c r="R140" s="194"/>
      <c r="S140" s="144"/>
      <c r="T140" s="144"/>
      <c r="U140" s="144"/>
      <c r="V140" s="144"/>
      <c r="W140" s="144"/>
      <c r="X140" s="144"/>
      <c r="Y140" s="130"/>
      <c r="Z140" s="130"/>
      <c r="AA140" s="144"/>
      <c r="AB140" s="144"/>
      <c r="AC140" s="168"/>
      <c r="AD140" s="150"/>
      <c r="AE140" s="194"/>
      <c r="AF140" s="131"/>
      <c r="AG140" s="144"/>
      <c r="AH140" s="144"/>
      <c r="AI140" s="144"/>
      <c r="AJ140" s="144"/>
      <c r="AK140" s="144"/>
      <c r="AL140" s="144"/>
      <c r="AM140" s="206"/>
      <c r="AN140" s="207"/>
      <c r="AO140" s="117"/>
      <c r="AP140" s="144"/>
      <c r="AQ140" s="144"/>
      <c r="AR140" s="144"/>
      <c r="AS140" s="144"/>
      <c r="AT140" s="144"/>
      <c r="AU140" s="208"/>
      <c r="AV140" s="206"/>
      <c r="AW140" s="114"/>
      <c r="AX140" s="167"/>
      <c r="AY140" s="165"/>
    </row>
    <row r="141" spans="1:51" ht="9.9499999999999993" customHeight="1" x14ac:dyDescent="0.25">
      <c r="A141" s="195"/>
      <c r="B141" s="203"/>
      <c r="C141" s="201"/>
      <c r="D141" s="199"/>
      <c r="E141" s="176">
        <f>'Pontuaçoes Solo'!N141:N143</f>
        <v>0</v>
      </c>
      <c r="F141" s="126">
        <f>'Pontuaçoes Solo'!O141:O143</f>
        <v>0</v>
      </c>
      <c r="G141" s="126">
        <f>'Pontuaçoes Solo'!P141:P143</f>
        <v>0</v>
      </c>
      <c r="H141" s="126">
        <f>'Pontuaçoes Solo'!Q141:Q143</f>
        <v>0</v>
      </c>
      <c r="I141" s="126">
        <f>'Pontuaçoes Solo'!R141:R143</f>
        <v>0</v>
      </c>
      <c r="J141" s="126">
        <f>'Pontuaçoes Solo'!S141:S143</f>
        <v>0</v>
      </c>
      <c r="K141" s="126">
        <f>'Pontuaçoes Solo'!T141:T143</f>
        <v>0</v>
      </c>
      <c r="L141" s="126">
        <f>'Pontuaçoes Solo'!U141:U143</f>
        <v>0</v>
      </c>
      <c r="M141" s="126">
        <f>'Pontuaçoes Solo'!V141:V143</f>
        <v>0</v>
      </c>
      <c r="N141" s="126">
        <f>'Pontuaçoes Solo'!W141:W143</f>
        <v>0</v>
      </c>
      <c r="O141" s="126">
        <f>'Pontuaçoes Solo'!X141:X143</f>
        <v>0</v>
      </c>
      <c r="P141" s="126">
        <f>'Pontuaçoes Solo'!Y141:Y143</f>
        <v>0</v>
      </c>
      <c r="Q141" s="197">
        <f>(E141+F141)-P141</f>
        <v>0</v>
      </c>
      <c r="R141" s="173">
        <f>'Pontuaçoes Aparelho'!N141:N143</f>
        <v>0</v>
      </c>
      <c r="S141" s="145">
        <f>'Pontuaçoes Aparelho'!O141:O143</f>
        <v>0</v>
      </c>
      <c r="T141" s="145">
        <f>'Pontuaçoes Aparelho'!P141:P143</f>
        <v>0</v>
      </c>
      <c r="U141" s="145">
        <f>'Pontuaçoes Aparelho'!Q141:Q143</f>
        <v>0</v>
      </c>
      <c r="V141" s="145">
        <f>'Pontuaçoes Aparelho'!R141:R143</f>
        <v>0</v>
      </c>
      <c r="W141" s="145">
        <f>'Pontuaçoes Aparelho'!S141:S143</f>
        <v>0</v>
      </c>
      <c r="X141" s="145">
        <f>'Pontuaçoes Aparelho'!T141:T143</f>
        <v>0</v>
      </c>
      <c r="Y141" s="126">
        <f>'Pontuaçoes Aparelho'!U141:U143</f>
        <v>0</v>
      </c>
      <c r="Z141" s="126">
        <f>'Pontuaçoes Aparelho'!V141:V143</f>
        <v>0</v>
      </c>
      <c r="AA141" s="145">
        <f>'Pontuaçoes Aparelho'!W141:W143</f>
        <v>0</v>
      </c>
      <c r="AB141" s="145">
        <f>'Pontuaçoes Aparelho'!X141:X143</f>
        <v>0</v>
      </c>
      <c r="AC141" s="175">
        <f t="shared" ref="AC141" si="188">(R141+S141)-AB141</f>
        <v>0</v>
      </c>
      <c r="AD141" s="174">
        <f>'Pontuaçoes Aparelho'!Y141:Y143</f>
        <v>0</v>
      </c>
      <c r="AE141" s="173">
        <f>'Pontuaçoes Salto'!N141:N143</f>
        <v>0</v>
      </c>
      <c r="AF141" s="126">
        <f>'Pontuaçoes Salto'!O141:O143</f>
        <v>0</v>
      </c>
      <c r="AG141" s="145">
        <f>'Pontuaçoes Salto'!P141:P143</f>
        <v>0</v>
      </c>
      <c r="AH141" s="145">
        <f>'Pontuaçoes Salto'!Q141:Q143</f>
        <v>0</v>
      </c>
      <c r="AI141" s="145">
        <f>'Pontuaçoes Salto'!R141:R143</f>
        <v>0</v>
      </c>
      <c r="AJ141" s="145">
        <f>'Pontuaçoes Salto'!S141:S143</f>
        <v>0</v>
      </c>
      <c r="AK141" s="145">
        <f>'Pontuaçoes Salto'!T141:T143</f>
        <v>0</v>
      </c>
      <c r="AL141" s="145">
        <f>SUM(AG141:AK143)</f>
        <v>0</v>
      </c>
      <c r="AM141" s="205">
        <f t="shared" ref="AM141" si="189">(AE141+AF141)-AL141</f>
        <v>0</v>
      </c>
      <c r="AN141" s="209">
        <f>'Pontuaçoes Salto'!AB141:AB143</f>
        <v>0</v>
      </c>
      <c r="AO141" s="118">
        <f>'Pontuaçoes Salto'!AC141:AC143</f>
        <v>0</v>
      </c>
      <c r="AP141" s="145"/>
      <c r="AQ141" s="145"/>
      <c r="AR141" s="145"/>
      <c r="AS141" s="145"/>
      <c r="AT141" s="145"/>
      <c r="AU141" s="155">
        <f>SUM(AP141:AT143)</f>
        <v>0</v>
      </c>
      <c r="AV141" s="205">
        <f t="shared" ref="AV141" si="190">(AN141+AO141)-AU141</f>
        <v>0</v>
      </c>
      <c r="AW141" s="109">
        <f t="shared" ref="AW141" si="191">(AM141+AV141)/2</f>
        <v>0</v>
      </c>
      <c r="AX141" s="171">
        <f t="shared" ref="AX141" si="192">Q141+AC141+AW141</f>
        <v>0</v>
      </c>
      <c r="AY141" s="169">
        <f>RANK(AX141,$AX$12:$AX$161,0)</f>
        <v>1</v>
      </c>
    </row>
    <row r="142" spans="1:51" ht="9.9499999999999993" customHeight="1" x14ac:dyDescent="0.25">
      <c r="A142" s="196"/>
      <c r="B142" s="204"/>
      <c r="C142" s="202"/>
      <c r="D142" s="200"/>
      <c r="E142" s="177"/>
      <c r="F142" s="127"/>
      <c r="G142" s="127"/>
      <c r="H142" s="127"/>
      <c r="I142" s="127"/>
      <c r="J142" s="127"/>
      <c r="K142" s="127"/>
      <c r="L142" s="127"/>
      <c r="M142" s="127"/>
      <c r="N142" s="127"/>
      <c r="O142" s="127"/>
      <c r="P142" s="127"/>
      <c r="Q142" s="198"/>
      <c r="R142" s="173"/>
      <c r="S142" s="145"/>
      <c r="T142" s="145"/>
      <c r="U142" s="145"/>
      <c r="V142" s="145"/>
      <c r="W142" s="145"/>
      <c r="X142" s="145"/>
      <c r="Y142" s="127"/>
      <c r="Z142" s="127"/>
      <c r="AA142" s="145"/>
      <c r="AB142" s="145"/>
      <c r="AC142" s="175"/>
      <c r="AD142" s="174"/>
      <c r="AE142" s="173"/>
      <c r="AF142" s="127"/>
      <c r="AG142" s="145"/>
      <c r="AH142" s="145"/>
      <c r="AI142" s="145"/>
      <c r="AJ142" s="145"/>
      <c r="AK142" s="145"/>
      <c r="AL142" s="145"/>
      <c r="AM142" s="205"/>
      <c r="AN142" s="209"/>
      <c r="AO142" s="119"/>
      <c r="AP142" s="145"/>
      <c r="AQ142" s="145"/>
      <c r="AR142" s="145"/>
      <c r="AS142" s="145"/>
      <c r="AT142" s="145"/>
      <c r="AU142" s="155"/>
      <c r="AV142" s="205"/>
      <c r="AW142" s="110"/>
      <c r="AX142" s="172"/>
      <c r="AY142" s="170"/>
    </row>
    <row r="143" spans="1:51" ht="9.9499999999999993" customHeight="1" x14ac:dyDescent="0.25">
      <c r="A143" s="196"/>
      <c r="B143" s="204"/>
      <c r="C143" s="202"/>
      <c r="D143" s="200"/>
      <c r="E143" s="177"/>
      <c r="F143" s="127"/>
      <c r="G143" s="127"/>
      <c r="H143" s="127"/>
      <c r="I143" s="127"/>
      <c r="J143" s="127"/>
      <c r="K143" s="127"/>
      <c r="L143" s="127"/>
      <c r="M143" s="127"/>
      <c r="N143" s="127"/>
      <c r="O143" s="127"/>
      <c r="P143" s="127"/>
      <c r="Q143" s="198"/>
      <c r="R143" s="173"/>
      <c r="S143" s="145"/>
      <c r="T143" s="145"/>
      <c r="U143" s="145"/>
      <c r="V143" s="145"/>
      <c r="W143" s="145"/>
      <c r="X143" s="145"/>
      <c r="Y143" s="127"/>
      <c r="Z143" s="127"/>
      <c r="AA143" s="145"/>
      <c r="AB143" s="145"/>
      <c r="AC143" s="175"/>
      <c r="AD143" s="174"/>
      <c r="AE143" s="173"/>
      <c r="AF143" s="128"/>
      <c r="AG143" s="145"/>
      <c r="AH143" s="145"/>
      <c r="AI143" s="145"/>
      <c r="AJ143" s="145"/>
      <c r="AK143" s="145"/>
      <c r="AL143" s="145"/>
      <c r="AM143" s="205"/>
      <c r="AN143" s="209"/>
      <c r="AO143" s="120"/>
      <c r="AP143" s="145"/>
      <c r="AQ143" s="145"/>
      <c r="AR143" s="145"/>
      <c r="AS143" s="145"/>
      <c r="AT143" s="145"/>
      <c r="AU143" s="155"/>
      <c r="AV143" s="205"/>
      <c r="AW143" s="111"/>
      <c r="AX143" s="172"/>
      <c r="AY143" s="170"/>
    </row>
    <row r="144" spans="1:51" ht="9.9499999999999993" customHeight="1" x14ac:dyDescent="0.25">
      <c r="A144" s="184"/>
      <c r="B144" s="182"/>
      <c r="C144" s="192"/>
      <c r="D144" s="190"/>
      <c r="E144" s="188">
        <f>'Pontuaçoes Solo'!N144:N146</f>
        <v>0</v>
      </c>
      <c r="F144" s="129">
        <f>'Pontuaçoes Solo'!O144:O146</f>
        <v>0</v>
      </c>
      <c r="G144" s="129">
        <f>'Pontuaçoes Solo'!P144:P146</f>
        <v>0</v>
      </c>
      <c r="H144" s="129">
        <f>'Pontuaçoes Solo'!Q144:Q146</f>
        <v>0</v>
      </c>
      <c r="I144" s="129">
        <f>'Pontuaçoes Solo'!R144:R146</f>
        <v>0</v>
      </c>
      <c r="J144" s="129">
        <f>'Pontuaçoes Solo'!S144:S146</f>
        <v>0</v>
      </c>
      <c r="K144" s="129">
        <f>'Pontuaçoes Solo'!T144:T146</f>
        <v>0</v>
      </c>
      <c r="L144" s="129">
        <f>'Pontuaçoes Solo'!U144:U146</f>
        <v>0</v>
      </c>
      <c r="M144" s="129">
        <f>'Pontuaçoes Solo'!V144:V146</f>
        <v>0</v>
      </c>
      <c r="N144" s="129">
        <f>'Pontuaçoes Solo'!W144:W146</f>
        <v>0</v>
      </c>
      <c r="O144" s="129">
        <f>'Pontuaçoes Solo'!X144:X146</f>
        <v>0</v>
      </c>
      <c r="P144" s="129">
        <f>'Pontuaçoes Solo'!Y144:Y146</f>
        <v>0</v>
      </c>
      <c r="Q144" s="186">
        <f>(E144+F144)-P144</f>
        <v>0</v>
      </c>
      <c r="R144" s="194">
        <f>'Pontuaçoes Aparelho'!N144:N146</f>
        <v>0</v>
      </c>
      <c r="S144" s="144">
        <f>'Pontuaçoes Aparelho'!O144:O146</f>
        <v>0</v>
      </c>
      <c r="T144" s="144">
        <f>'Pontuaçoes Aparelho'!P144:P146</f>
        <v>0</v>
      </c>
      <c r="U144" s="144">
        <f>'Pontuaçoes Aparelho'!Q144:Q146</f>
        <v>0</v>
      </c>
      <c r="V144" s="144">
        <f>'Pontuaçoes Aparelho'!R144:R146</f>
        <v>0</v>
      </c>
      <c r="W144" s="144">
        <f>'Pontuaçoes Aparelho'!S144:S146</f>
        <v>0</v>
      </c>
      <c r="X144" s="144">
        <f>'Pontuaçoes Aparelho'!T144:T146</f>
        <v>0</v>
      </c>
      <c r="Y144" s="129">
        <f>'Pontuaçoes Aparelho'!U144:U146</f>
        <v>0</v>
      </c>
      <c r="Z144" s="129">
        <f>'Pontuaçoes Aparelho'!V144:V146</f>
        <v>0</v>
      </c>
      <c r="AA144" s="144">
        <f>'Pontuaçoes Aparelho'!W144:W146</f>
        <v>0</v>
      </c>
      <c r="AB144" s="144">
        <f>'Pontuaçoes Aparelho'!X144:X146</f>
        <v>0</v>
      </c>
      <c r="AC144" s="168">
        <f>(R144+S144)-AB144</f>
        <v>0</v>
      </c>
      <c r="AD144" s="150">
        <f>'Pontuaçoes Aparelho'!Y144:Y146</f>
        <v>0</v>
      </c>
      <c r="AE144" s="194">
        <f>'Pontuaçoes Salto'!N144:N146</f>
        <v>0</v>
      </c>
      <c r="AF144" s="129">
        <f>'Pontuaçoes Salto'!O144:O146</f>
        <v>0</v>
      </c>
      <c r="AG144" s="144">
        <f>'Pontuaçoes Salto'!P144:P146</f>
        <v>0</v>
      </c>
      <c r="AH144" s="144">
        <f>'Pontuaçoes Salto'!Q144:Q146</f>
        <v>0</v>
      </c>
      <c r="AI144" s="144">
        <f>'Pontuaçoes Salto'!R144:R146</f>
        <v>0</v>
      </c>
      <c r="AJ144" s="144">
        <f>'Pontuaçoes Salto'!S144:S146</f>
        <v>0</v>
      </c>
      <c r="AK144" s="144">
        <f>'Pontuaçoes Salto'!T144:T146</f>
        <v>0</v>
      </c>
      <c r="AL144" s="144">
        <f>SUM(AG144:AK146)</f>
        <v>0</v>
      </c>
      <c r="AM144" s="206">
        <f t="shared" ref="AM144" si="193">(AE144+AF144)-AL144</f>
        <v>0</v>
      </c>
      <c r="AN144" s="207">
        <f>'Pontuaçoes Salto'!AB144:AB146</f>
        <v>0</v>
      </c>
      <c r="AO144" s="115">
        <f>'Pontuaçoes Salto'!AC144:AC146</f>
        <v>0</v>
      </c>
      <c r="AP144" s="144"/>
      <c r="AQ144" s="144"/>
      <c r="AR144" s="144"/>
      <c r="AS144" s="144"/>
      <c r="AT144" s="144"/>
      <c r="AU144" s="208">
        <f>SUM(AP144:AT146)</f>
        <v>0</v>
      </c>
      <c r="AV144" s="206">
        <f t="shared" ref="AV144" si="194">(AN144+AO144)-AU144</f>
        <v>0</v>
      </c>
      <c r="AW144" s="112">
        <f t="shared" ref="AW144" si="195">(AM144+AV144)/2</f>
        <v>0</v>
      </c>
      <c r="AX144" s="166">
        <f t="shared" ref="AX144" si="196">Q144+AC144+AW144</f>
        <v>0</v>
      </c>
      <c r="AY144" s="164">
        <f>RANK(AX144,$AX$12:$AX$161,0)</f>
        <v>1</v>
      </c>
    </row>
    <row r="145" spans="1:51" ht="9.9499999999999993" customHeight="1" x14ac:dyDescent="0.25">
      <c r="A145" s="185"/>
      <c r="B145" s="183"/>
      <c r="C145" s="193"/>
      <c r="D145" s="191"/>
      <c r="E145" s="189"/>
      <c r="F145" s="130"/>
      <c r="G145" s="130"/>
      <c r="H145" s="130"/>
      <c r="I145" s="130"/>
      <c r="J145" s="130"/>
      <c r="K145" s="130"/>
      <c r="L145" s="130"/>
      <c r="M145" s="130"/>
      <c r="N145" s="130"/>
      <c r="O145" s="130"/>
      <c r="P145" s="130"/>
      <c r="Q145" s="187"/>
      <c r="R145" s="194"/>
      <c r="S145" s="144"/>
      <c r="T145" s="144"/>
      <c r="U145" s="144"/>
      <c r="V145" s="144"/>
      <c r="W145" s="144"/>
      <c r="X145" s="144"/>
      <c r="Y145" s="130"/>
      <c r="Z145" s="130"/>
      <c r="AA145" s="144"/>
      <c r="AB145" s="144"/>
      <c r="AC145" s="168"/>
      <c r="AD145" s="150"/>
      <c r="AE145" s="194"/>
      <c r="AF145" s="130"/>
      <c r="AG145" s="144"/>
      <c r="AH145" s="144"/>
      <c r="AI145" s="144"/>
      <c r="AJ145" s="144"/>
      <c r="AK145" s="144"/>
      <c r="AL145" s="144"/>
      <c r="AM145" s="206"/>
      <c r="AN145" s="207"/>
      <c r="AO145" s="116"/>
      <c r="AP145" s="144"/>
      <c r="AQ145" s="144"/>
      <c r="AR145" s="144"/>
      <c r="AS145" s="144"/>
      <c r="AT145" s="144"/>
      <c r="AU145" s="208"/>
      <c r="AV145" s="206"/>
      <c r="AW145" s="113"/>
      <c r="AX145" s="167"/>
      <c r="AY145" s="165"/>
    </row>
    <row r="146" spans="1:51" ht="9.9499999999999993" customHeight="1" x14ac:dyDescent="0.25">
      <c r="A146" s="185"/>
      <c r="B146" s="183"/>
      <c r="C146" s="193"/>
      <c r="D146" s="191"/>
      <c r="E146" s="189"/>
      <c r="F146" s="130"/>
      <c r="G146" s="130"/>
      <c r="H146" s="130"/>
      <c r="I146" s="130"/>
      <c r="J146" s="130"/>
      <c r="K146" s="130"/>
      <c r="L146" s="130"/>
      <c r="M146" s="130"/>
      <c r="N146" s="130"/>
      <c r="O146" s="130"/>
      <c r="P146" s="130"/>
      <c r="Q146" s="187"/>
      <c r="R146" s="194"/>
      <c r="S146" s="144"/>
      <c r="T146" s="144"/>
      <c r="U146" s="144"/>
      <c r="V146" s="144"/>
      <c r="W146" s="144"/>
      <c r="X146" s="144"/>
      <c r="Y146" s="130"/>
      <c r="Z146" s="130"/>
      <c r="AA146" s="144"/>
      <c r="AB146" s="144"/>
      <c r="AC146" s="168"/>
      <c r="AD146" s="150"/>
      <c r="AE146" s="194"/>
      <c r="AF146" s="131"/>
      <c r="AG146" s="144"/>
      <c r="AH146" s="144"/>
      <c r="AI146" s="144"/>
      <c r="AJ146" s="144"/>
      <c r="AK146" s="144"/>
      <c r="AL146" s="144"/>
      <c r="AM146" s="206"/>
      <c r="AN146" s="207"/>
      <c r="AO146" s="117"/>
      <c r="AP146" s="144"/>
      <c r="AQ146" s="144"/>
      <c r="AR146" s="144"/>
      <c r="AS146" s="144"/>
      <c r="AT146" s="144"/>
      <c r="AU146" s="208"/>
      <c r="AV146" s="206"/>
      <c r="AW146" s="114"/>
      <c r="AX146" s="167"/>
      <c r="AY146" s="165"/>
    </row>
    <row r="147" spans="1:51" ht="9.9499999999999993" customHeight="1" x14ac:dyDescent="0.25">
      <c r="A147" s="195"/>
      <c r="B147" s="203"/>
      <c r="C147" s="201"/>
      <c r="D147" s="199"/>
      <c r="E147" s="176">
        <f>'Pontuaçoes Solo'!N147:N149</f>
        <v>0</v>
      </c>
      <c r="F147" s="126">
        <f>'Pontuaçoes Solo'!O147:O149</f>
        <v>0</v>
      </c>
      <c r="G147" s="126">
        <f>'Pontuaçoes Solo'!P147:P149</f>
        <v>0</v>
      </c>
      <c r="H147" s="126">
        <f>'Pontuaçoes Solo'!Q147:Q149</f>
        <v>0</v>
      </c>
      <c r="I147" s="126">
        <f>'Pontuaçoes Solo'!R147:R149</f>
        <v>0</v>
      </c>
      <c r="J147" s="126">
        <f>'Pontuaçoes Solo'!S147:S149</f>
        <v>0</v>
      </c>
      <c r="K147" s="126">
        <f>'Pontuaçoes Solo'!T147:T149</f>
        <v>0</v>
      </c>
      <c r="L147" s="126">
        <f>'Pontuaçoes Solo'!U147:U149</f>
        <v>0</v>
      </c>
      <c r="M147" s="126">
        <f>'Pontuaçoes Solo'!V147:V149</f>
        <v>0</v>
      </c>
      <c r="N147" s="126">
        <f>'Pontuaçoes Solo'!W147:W149</f>
        <v>0</v>
      </c>
      <c r="O147" s="126">
        <f>'Pontuaçoes Solo'!X147:X149</f>
        <v>0</v>
      </c>
      <c r="P147" s="126">
        <f>'Pontuaçoes Solo'!Y147:Y149</f>
        <v>0</v>
      </c>
      <c r="Q147" s="197">
        <f>(E147+F147)-P147</f>
        <v>0</v>
      </c>
      <c r="R147" s="173">
        <f>'Pontuaçoes Aparelho'!N147:N149</f>
        <v>0</v>
      </c>
      <c r="S147" s="145">
        <f>'Pontuaçoes Aparelho'!O147:O149</f>
        <v>0</v>
      </c>
      <c r="T147" s="145">
        <f>'Pontuaçoes Aparelho'!P147:P149</f>
        <v>0</v>
      </c>
      <c r="U147" s="145">
        <f>'Pontuaçoes Aparelho'!Q147:Q149</f>
        <v>0</v>
      </c>
      <c r="V147" s="145">
        <f>'Pontuaçoes Aparelho'!R147:R149</f>
        <v>0</v>
      </c>
      <c r="W147" s="145">
        <f>'Pontuaçoes Aparelho'!S147:S149</f>
        <v>0</v>
      </c>
      <c r="X147" s="145">
        <f>'Pontuaçoes Aparelho'!T147:T149</f>
        <v>0</v>
      </c>
      <c r="Y147" s="126">
        <f>'Pontuaçoes Aparelho'!U147:U149</f>
        <v>0</v>
      </c>
      <c r="Z147" s="126">
        <f>'Pontuaçoes Aparelho'!V147:V149</f>
        <v>0</v>
      </c>
      <c r="AA147" s="145">
        <f>'Pontuaçoes Aparelho'!W147:W149</f>
        <v>0</v>
      </c>
      <c r="AB147" s="145">
        <f>'Pontuaçoes Aparelho'!X147:X149</f>
        <v>0</v>
      </c>
      <c r="AC147" s="175">
        <f t="shared" ref="AC147" si="197">(R147+S147)-AB147</f>
        <v>0</v>
      </c>
      <c r="AD147" s="174">
        <f>'Pontuaçoes Aparelho'!Y147:Y149</f>
        <v>0</v>
      </c>
      <c r="AE147" s="173">
        <f>'Pontuaçoes Salto'!N147:N149</f>
        <v>0</v>
      </c>
      <c r="AF147" s="126">
        <f>'Pontuaçoes Salto'!O147:O149</f>
        <v>0</v>
      </c>
      <c r="AG147" s="145">
        <f>'Pontuaçoes Salto'!P147:P149</f>
        <v>0</v>
      </c>
      <c r="AH147" s="145">
        <f>'Pontuaçoes Salto'!Q147:Q149</f>
        <v>0</v>
      </c>
      <c r="AI147" s="145">
        <f>'Pontuaçoes Salto'!R147:R149</f>
        <v>0</v>
      </c>
      <c r="AJ147" s="145">
        <f>'Pontuaçoes Salto'!S147:S149</f>
        <v>0</v>
      </c>
      <c r="AK147" s="145">
        <f>'Pontuaçoes Salto'!T147:T149</f>
        <v>0</v>
      </c>
      <c r="AL147" s="145">
        <f>SUM(AG147:AK149)</f>
        <v>0</v>
      </c>
      <c r="AM147" s="205">
        <f t="shared" ref="AM147" si="198">(AE147+AF147)-AL147</f>
        <v>0</v>
      </c>
      <c r="AN147" s="209">
        <f>'Pontuaçoes Salto'!AB147:AB149</f>
        <v>0</v>
      </c>
      <c r="AO147" s="118">
        <f>'Pontuaçoes Salto'!AC147:AC149</f>
        <v>0</v>
      </c>
      <c r="AP147" s="145"/>
      <c r="AQ147" s="145"/>
      <c r="AR147" s="145"/>
      <c r="AS147" s="145"/>
      <c r="AT147" s="145"/>
      <c r="AU147" s="155">
        <f>SUM(AP147:AT149)</f>
        <v>0</v>
      </c>
      <c r="AV147" s="205">
        <f t="shared" ref="AV147" si="199">(AN147+AO147)-AU147</f>
        <v>0</v>
      </c>
      <c r="AW147" s="109">
        <f t="shared" ref="AW147" si="200">(AM147+AV147)/2</f>
        <v>0</v>
      </c>
      <c r="AX147" s="171">
        <f t="shared" ref="AX147" si="201">Q147+AC147+AW147</f>
        <v>0</v>
      </c>
      <c r="AY147" s="169">
        <f>RANK(AX147,$AX$12:$AX$161,0)</f>
        <v>1</v>
      </c>
    </row>
    <row r="148" spans="1:51" ht="9.9499999999999993" customHeight="1" x14ac:dyDescent="0.25">
      <c r="A148" s="196"/>
      <c r="B148" s="204"/>
      <c r="C148" s="202"/>
      <c r="D148" s="200"/>
      <c r="E148" s="177"/>
      <c r="F148" s="127"/>
      <c r="G148" s="127"/>
      <c r="H148" s="127"/>
      <c r="I148" s="127"/>
      <c r="J148" s="127"/>
      <c r="K148" s="127"/>
      <c r="L148" s="127"/>
      <c r="M148" s="127"/>
      <c r="N148" s="127"/>
      <c r="O148" s="127"/>
      <c r="P148" s="127"/>
      <c r="Q148" s="198"/>
      <c r="R148" s="173"/>
      <c r="S148" s="145"/>
      <c r="T148" s="145"/>
      <c r="U148" s="145"/>
      <c r="V148" s="145"/>
      <c r="W148" s="145"/>
      <c r="X148" s="145"/>
      <c r="Y148" s="127"/>
      <c r="Z148" s="127"/>
      <c r="AA148" s="145"/>
      <c r="AB148" s="145"/>
      <c r="AC148" s="175"/>
      <c r="AD148" s="174"/>
      <c r="AE148" s="173"/>
      <c r="AF148" s="127"/>
      <c r="AG148" s="145"/>
      <c r="AH148" s="145"/>
      <c r="AI148" s="145"/>
      <c r="AJ148" s="145"/>
      <c r="AK148" s="145"/>
      <c r="AL148" s="145"/>
      <c r="AM148" s="205"/>
      <c r="AN148" s="209"/>
      <c r="AO148" s="119"/>
      <c r="AP148" s="145"/>
      <c r="AQ148" s="145"/>
      <c r="AR148" s="145"/>
      <c r="AS148" s="145"/>
      <c r="AT148" s="145"/>
      <c r="AU148" s="155"/>
      <c r="AV148" s="205"/>
      <c r="AW148" s="110"/>
      <c r="AX148" s="172"/>
      <c r="AY148" s="170"/>
    </row>
    <row r="149" spans="1:51" ht="9.9499999999999993" customHeight="1" x14ac:dyDescent="0.25">
      <c r="A149" s="196"/>
      <c r="B149" s="204"/>
      <c r="C149" s="202"/>
      <c r="D149" s="200"/>
      <c r="E149" s="177"/>
      <c r="F149" s="127"/>
      <c r="G149" s="127"/>
      <c r="H149" s="127"/>
      <c r="I149" s="127"/>
      <c r="J149" s="127"/>
      <c r="K149" s="127"/>
      <c r="L149" s="127"/>
      <c r="M149" s="127"/>
      <c r="N149" s="127"/>
      <c r="O149" s="127"/>
      <c r="P149" s="127"/>
      <c r="Q149" s="198"/>
      <c r="R149" s="173"/>
      <c r="S149" s="145"/>
      <c r="T149" s="145"/>
      <c r="U149" s="145"/>
      <c r="V149" s="145"/>
      <c r="W149" s="145"/>
      <c r="X149" s="145"/>
      <c r="Y149" s="127"/>
      <c r="Z149" s="127"/>
      <c r="AA149" s="145"/>
      <c r="AB149" s="145"/>
      <c r="AC149" s="175"/>
      <c r="AD149" s="174"/>
      <c r="AE149" s="173"/>
      <c r="AF149" s="128"/>
      <c r="AG149" s="145"/>
      <c r="AH149" s="145"/>
      <c r="AI149" s="145"/>
      <c r="AJ149" s="145"/>
      <c r="AK149" s="145"/>
      <c r="AL149" s="145"/>
      <c r="AM149" s="205"/>
      <c r="AN149" s="209"/>
      <c r="AO149" s="120"/>
      <c r="AP149" s="145"/>
      <c r="AQ149" s="145"/>
      <c r="AR149" s="145"/>
      <c r="AS149" s="145"/>
      <c r="AT149" s="145"/>
      <c r="AU149" s="155"/>
      <c r="AV149" s="205"/>
      <c r="AW149" s="111"/>
      <c r="AX149" s="172"/>
      <c r="AY149" s="170"/>
    </row>
    <row r="150" spans="1:51" ht="9.9499999999999993" customHeight="1" x14ac:dyDescent="0.25">
      <c r="A150" s="184"/>
      <c r="B150" s="182"/>
      <c r="C150" s="192"/>
      <c r="D150" s="190"/>
      <c r="E150" s="188">
        <f>'Pontuaçoes Solo'!N150:N152</f>
        <v>0</v>
      </c>
      <c r="F150" s="129">
        <f>'Pontuaçoes Solo'!O150:O152</f>
        <v>0</v>
      </c>
      <c r="G150" s="129">
        <f>'Pontuaçoes Solo'!P150:P152</f>
        <v>0</v>
      </c>
      <c r="H150" s="129">
        <f>'Pontuaçoes Solo'!Q150:Q152</f>
        <v>0</v>
      </c>
      <c r="I150" s="129">
        <f>'Pontuaçoes Solo'!R150:R152</f>
        <v>0</v>
      </c>
      <c r="J150" s="129">
        <f>'Pontuaçoes Solo'!S150:S152</f>
        <v>0</v>
      </c>
      <c r="K150" s="129">
        <f>'Pontuaçoes Solo'!T150:T152</f>
        <v>0</v>
      </c>
      <c r="L150" s="129">
        <f>'Pontuaçoes Solo'!U150:U152</f>
        <v>0</v>
      </c>
      <c r="M150" s="129">
        <f>'Pontuaçoes Solo'!V150:V152</f>
        <v>0</v>
      </c>
      <c r="N150" s="129">
        <f>'Pontuaçoes Solo'!W150:W152</f>
        <v>0</v>
      </c>
      <c r="O150" s="129">
        <f>'Pontuaçoes Solo'!X150:X152</f>
        <v>0</v>
      </c>
      <c r="P150" s="129">
        <f>'Pontuaçoes Solo'!Y150:Y152</f>
        <v>0</v>
      </c>
      <c r="Q150" s="186">
        <f>(E150+F150)-P150</f>
        <v>0</v>
      </c>
      <c r="R150" s="194">
        <f>'Pontuaçoes Aparelho'!N150:N152</f>
        <v>0</v>
      </c>
      <c r="S150" s="144">
        <f>'Pontuaçoes Aparelho'!O150:O152</f>
        <v>0</v>
      </c>
      <c r="T150" s="144">
        <f>'Pontuaçoes Aparelho'!P150:P152</f>
        <v>0</v>
      </c>
      <c r="U150" s="144">
        <f>'Pontuaçoes Aparelho'!Q150:Q152</f>
        <v>0</v>
      </c>
      <c r="V150" s="144">
        <f>'Pontuaçoes Aparelho'!R150:R152</f>
        <v>0</v>
      </c>
      <c r="W150" s="144">
        <f>'Pontuaçoes Aparelho'!S150:S152</f>
        <v>0</v>
      </c>
      <c r="X150" s="144">
        <f>'Pontuaçoes Aparelho'!T150:T152</f>
        <v>0</v>
      </c>
      <c r="Y150" s="129">
        <f>'Pontuaçoes Aparelho'!U150:U152</f>
        <v>0</v>
      </c>
      <c r="Z150" s="129">
        <f>'Pontuaçoes Aparelho'!V150:V152</f>
        <v>0</v>
      </c>
      <c r="AA150" s="144">
        <f>'Pontuaçoes Aparelho'!W150:W152</f>
        <v>0</v>
      </c>
      <c r="AB150" s="144">
        <f>'Pontuaçoes Aparelho'!X150:X152</f>
        <v>0</v>
      </c>
      <c r="AC150" s="168">
        <f>(R150+S150)-AB150</f>
        <v>0</v>
      </c>
      <c r="AD150" s="150">
        <f>'Pontuaçoes Aparelho'!Y150:Y152</f>
        <v>0</v>
      </c>
      <c r="AE150" s="194">
        <f>'Pontuaçoes Salto'!N150:N152</f>
        <v>0</v>
      </c>
      <c r="AF150" s="129">
        <f>'Pontuaçoes Salto'!O150:O152</f>
        <v>0</v>
      </c>
      <c r="AG150" s="144">
        <f>'Pontuaçoes Salto'!P150:P152</f>
        <v>0</v>
      </c>
      <c r="AH150" s="144">
        <f>'Pontuaçoes Salto'!Q150:Q152</f>
        <v>0</v>
      </c>
      <c r="AI150" s="144">
        <f>'Pontuaçoes Salto'!R150:R152</f>
        <v>0</v>
      </c>
      <c r="AJ150" s="144">
        <f>'Pontuaçoes Salto'!S150:S152</f>
        <v>0</v>
      </c>
      <c r="AK150" s="144">
        <f>'Pontuaçoes Salto'!T150:T152</f>
        <v>0</v>
      </c>
      <c r="AL150" s="144">
        <f>SUM(AG150:AK152)</f>
        <v>0</v>
      </c>
      <c r="AM150" s="206">
        <f t="shared" ref="AM150" si="202">(AE150+AF150)-AL150</f>
        <v>0</v>
      </c>
      <c r="AN150" s="207">
        <f>'Pontuaçoes Salto'!AB150:AB152</f>
        <v>0</v>
      </c>
      <c r="AO150" s="115">
        <f>'Pontuaçoes Salto'!AC150:AC152</f>
        <v>0</v>
      </c>
      <c r="AP150" s="144"/>
      <c r="AQ150" s="144"/>
      <c r="AR150" s="144"/>
      <c r="AS150" s="144"/>
      <c r="AT150" s="144"/>
      <c r="AU150" s="208">
        <f>SUM(AP150:AT152)</f>
        <v>0</v>
      </c>
      <c r="AV150" s="206">
        <f t="shared" ref="AV150" si="203">(AN150+AO150)-AU150</f>
        <v>0</v>
      </c>
      <c r="AW150" s="112">
        <f t="shared" ref="AW150" si="204">(AM150+AV150)/2</f>
        <v>0</v>
      </c>
      <c r="AX150" s="166">
        <f t="shared" ref="AX150" si="205">Q150+AC150+AW150</f>
        <v>0</v>
      </c>
      <c r="AY150" s="164">
        <f>RANK(AX150,$AX$12:$AX$161,0)</f>
        <v>1</v>
      </c>
    </row>
    <row r="151" spans="1:51" ht="9.9499999999999993" customHeight="1" x14ac:dyDescent="0.25">
      <c r="A151" s="185"/>
      <c r="B151" s="183"/>
      <c r="C151" s="193"/>
      <c r="D151" s="191"/>
      <c r="E151" s="189"/>
      <c r="F151" s="130"/>
      <c r="G151" s="130"/>
      <c r="H151" s="130"/>
      <c r="I151" s="130"/>
      <c r="J151" s="130"/>
      <c r="K151" s="130"/>
      <c r="L151" s="130"/>
      <c r="M151" s="130"/>
      <c r="N151" s="130"/>
      <c r="O151" s="130"/>
      <c r="P151" s="130"/>
      <c r="Q151" s="187"/>
      <c r="R151" s="194"/>
      <c r="S151" s="144"/>
      <c r="T151" s="144"/>
      <c r="U151" s="144"/>
      <c r="V151" s="144"/>
      <c r="W151" s="144"/>
      <c r="X151" s="144"/>
      <c r="Y151" s="130"/>
      <c r="Z151" s="130"/>
      <c r="AA151" s="144"/>
      <c r="AB151" s="144"/>
      <c r="AC151" s="168"/>
      <c r="AD151" s="150"/>
      <c r="AE151" s="194"/>
      <c r="AF151" s="130"/>
      <c r="AG151" s="144"/>
      <c r="AH151" s="144"/>
      <c r="AI151" s="144"/>
      <c r="AJ151" s="144"/>
      <c r="AK151" s="144"/>
      <c r="AL151" s="144"/>
      <c r="AM151" s="206"/>
      <c r="AN151" s="207"/>
      <c r="AO151" s="116"/>
      <c r="AP151" s="144"/>
      <c r="AQ151" s="144"/>
      <c r="AR151" s="144"/>
      <c r="AS151" s="144"/>
      <c r="AT151" s="144"/>
      <c r="AU151" s="208"/>
      <c r="AV151" s="206"/>
      <c r="AW151" s="113"/>
      <c r="AX151" s="167"/>
      <c r="AY151" s="165"/>
    </row>
    <row r="152" spans="1:51" ht="9.9499999999999993" customHeight="1" x14ac:dyDescent="0.25">
      <c r="A152" s="185"/>
      <c r="B152" s="183"/>
      <c r="C152" s="193"/>
      <c r="D152" s="191"/>
      <c r="E152" s="189"/>
      <c r="F152" s="130"/>
      <c r="G152" s="130"/>
      <c r="H152" s="130"/>
      <c r="I152" s="130"/>
      <c r="J152" s="130"/>
      <c r="K152" s="130"/>
      <c r="L152" s="130"/>
      <c r="M152" s="130"/>
      <c r="N152" s="130"/>
      <c r="O152" s="130"/>
      <c r="P152" s="130"/>
      <c r="Q152" s="187"/>
      <c r="R152" s="194"/>
      <c r="S152" s="144"/>
      <c r="T152" s="144"/>
      <c r="U152" s="144"/>
      <c r="V152" s="144"/>
      <c r="W152" s="144"/>
      <c r="X152" s="144"/>
      <c r="Y152" s="130"/>
      <c r="Z152" s="130"/>
      <c r="AA152" s="144"/>
      <c r="AB152" s="144"/>
      <c r="AC152" s="168"/>
      <c r="AD152" s="150"/>
      <c r="AE152" s="194"/>
      <c r="AF152" s="131"/>
      <c r="AG152" s="144"/>
      <c r="AH152" s="144"/>
      <c r="AI152" s="144"/>
      <c r="AJ152" s="144"/>
      <c r="AK152" s="144"/>
      <c r="AL152" s="144"/>
      <c r="AM152" s="206"/>
      <c r="AN152" s="207"/>
      <c r="AO152" s="117"/>
      <c r="AP152" s="144"/>
      <c r="AQ152" s="144"/>
      <c r="AR152" s="144"/>
      <c r="AS152" s="144"/>
      <c r="AT152" s="144"/>
      <c r="AU152" s="208"/>
      <c r="AV152" s="206"/>
      <c r="AW152" s="114"/>
      <c r="AX152" s="167"/>
      <c r="AY152" s="165"/>
    </row>
    <row r="153" spans="1:51" ht="9.9499999999999993" customHeight="1" x14ac:dyDescent="0.25">
      <c r="A153" s="195"/>
      <c r="B153" s="203"/>
      <c r="C153" s="201"/>
      <c r="D153" s="199"/>
      <c r="E153" s="176">
        <f>'Pontuaçoes Solo'!N153:N155</f>
        <v>0</v>
      </c>
      <c r="F153" s="126">
        <f>'Pontuaçoes Solo'!O153:O155</f>
        <v>0</v>
      </c>
      <c r="G153" s="126">
        <f>'Pontuaçoes Solo'!P153:P155</f>
        <v>0</v>
      </c>
      <c r="H153" s="126">
        <f>'Pontuaçoes Solo'!Q153:Q155</f>
        <v>0</v>
      </c>
      <c r="I153" s="126">
        <f>'Pontuaçoes Solo'!R153:R155</f>
        <v>0</v>
      </c>
      <c r="J153" s="126">
        <f>'Pontuaçoes Solo'!S153:S155</f>
        <v>0</v>
      </c>
      <c r="K153" s="126">
        <f>'Pontuaçoes Solo'!T153:T155</f>
        <v>0</v>
      </c>
      <c r="L153" s="126">
        <f>'Pontuaçoes Solo'!U153:U155</f>
        <v>0</v>
      </c>
      <c r="M153" s="126">
        <f>'Pontuaçoes Solo'!V153:V155</f>
        <v>0</v>
      </c>
      <c r="N153" s="126">
        <f>'Pontuaçoes Solo'!W153:W155</f>
        <v>0</v>
      </c>
      <c r="O153" s="126">
        <f>'Pontuaçoes Solo'!X153:X155</f>
        <v>0</v>
      </c>
      <c r="P153" s="126">
        <f>'Pontuaçoes Solo'!Y153:Y155</f>
        <v>0</v>
      </c>
      <c r="Q153" s="197">
        <f>(E153+F153)-P153</f>
        <v>0</v>
      </c>
      <c r="R153" s="173">
        <f>'Pontuaçoes Aparelho'!N153:N155</f>
        <v>0</v>
      </c>
      <c r="S153" s="145">
        <f>'Pontuaçoes Aparelho'!O153:O155</f>
        <v>0</v>
      </c>
      <c r="T153" s="145">
        <f>'Pontuaçoes Aparelho'!P153:P155</f>
        <v>0</v>
      </c>
      <c r="U153" s="145">
        <f>'Pontuaçoes Aparelho'!Q153:Q155</f>
        <v>0</v>
      </c>
      <c r="V153" s="145">
        <f>'Pontuaçoes Aparelho'!R153:R155</f>
        <v>0</v>
      </c>
      <c r="W153" s="145">
        <f>'Pontuaçoes Aparelho'!S153:S155</f>
        <v>0</v>
      </c>
      <c r="X153" s="145">
        <f>'Pontuaçoes Aparelho'!T153:T155</f>
        <v>0</v>
      </c>
      <c r="Y153" s="126">
        <f>'Pontuaçoes Aparelho'!U153:U155</f>
        <v>0</v>
      </c>
      <c r="Z153" s="126">
        <f>'Pontuaçoes Aparelho'!V153:V155</f>
        <v>0</v>
      </c>
      <c r="AA153" s="145">
        <f>'Pontuaçoes Aparelho'!W153:W155</f>
        <v>0</v>
      </c>
      <c r="AB153" s="145">
        <f>'Pontuaçoes Aparelho'!X153:X155</f>
        <v>0</v>
      </c>
      <c r="AC153" s="175">
        <f t="shared" ref="AC153" si="206">(R153+S153)-AB153</f>
        <v>0</v>
      </c>
      <c r="AD153" s="174">
        <f>'Pontuaçoes Aparelho'!Y153:Y155</f>
        <v>0</v>
      </c>
      <c r="AE153" s="173">
        <f>'Pontuaçoes Salto'!N153:N155</f>
        <v>0</v>
      </c>
      <c r="AF153" s="126">
        <f>'Pontuaçoes Salto'!O153:O155</f>
        <v>0</v>
      </c>
      <c r="AG153" s="145">
        <f>'Pontuaçoes Salto'!P153:P155</f>
        <v>0</v>
      </c>
      <c r="AH153" s="145">
        <f>'Pontuaçoes Salto'!Q153:Q155</f>
        <v>0</v>
      </c>
      <c r="AI153" s="145">
        <f>'Pontuaçoes Salto'!R153:R155</f>
        <v>0</v>
      </c>
      <c r="AJ153" s="145">
        <f>'Pontuaçoes Salto'!S153:S155</f>
        <v>0</v>
      </c>
      <c r="AK153" s="145">
        <f>'Pontuaçoes Salto'!T153:T155</f>
        <v>0</v>
      </c>
      <c r="AL153" s="145">
        <f>SUM(AG153:AK155)</f>
        <v>0</v>
      </c>
      <c r="AM153" s="205">
        <f t="shared" ref="AM153" si="207">(AE153+AF153)-AL153</f>
        <v>0</v>
      </c>
      <c r="AN153" s="209">
        <f>'Pontuaçoes Salto'!AB153:AB155</f>
        <v>0</v>
      </c>
      <c r="AO153" s="118">
        <f>'Pontuaçoes Salto'!AC153:AC155</f>
        <v>0</v>
      </c>
      <c r="AP153" s="145"/>
      <c r="AQ153" s="145"/>
      <c r="AR153" s="145"/>
      <c r="AS153" s="145"/>
      <c r="AT153" s="145"/>
      <c r="AU153" s="155">
        <f>SUM(AP153:AT155)</f>
        <v>0</v>
      </c>
      <c r="AV153" s="205">
        <f t="shared" ref="AV153" si="208">(AN153+AO153)-AU153</f>
        <v>0</v>
      </c>
      <c r="AW153" s="109">
        <f t="shared" ref="AW153" si="209">(AM153+AV153)/2</f>
        <v>0</v>
      </c>
      <c r="AX153" s="171">
        <f t="shared" ref="AX153" si="210">Q153+AC153+AW153</f>
        <v>0</v>
      </c>
      <c r="AY153" s="169">
        <f>RANK(AX153,$AX$12:$AX$161,0)</f>
        <v>1</v>
      </c>
    </row>
    <row r="154" spans="1:51" ht="9.9499999999999993" customHeight="1" x14ac:dyDescent="0.25">
      <c r="A154" s="196"/>
      <c r="B154" s="204"/>
      <c r="C154" s="202"/>
      <c r="D154" s="200"/>
      <c r="E154" s="177"/>
      <c r="F154" s="127"/>
      <c r="G154" s="127"/>
      <c r="H154" s="127"/>
      <c r="I154" s="127"/>
      <c r="J154" s="127"/>
      <c r="K154" s="127"/>
      <c r="L154" s="127"/>
      <c r="M154" s="127"/>
      <c r="N154" s="127"/>
      <c r="O154" s="127"/>
      <c r="P154" s="127"/>
      <c r="Q154" s="198"/>
      <c r="R154" s="173"/>
      <c r="S154" s="145"/>
      <c r="T154" s="145"/>
      <c r="U154" s="145"/>
      <c r="V154" s="145"/>
      <c r="W154" s="145"/>
      <c r="X154" s="145"/>
      <c r="Y154" s="127"/>
      <c r="Z154" s="127"/>
      <c r="AA154" s="145"/>
      <c r="AB154" s="145"/>
      <c r="AC154" s="175"/>
      <c r="AD154" s="174"/>
      <c r="AE154" s="173"/>
      <c r="AF154" s="127"/>
      <c r="AG154" s="145"/>
      <c r="AH154" s="145"/>
      <c r="AI154" s="145"/>
      <c r="AJ154" s="145"/>
      <c r="AK154" s="145"/>
      <c r="AL154" s="145"/>
      <c r="AM154" s="205"/>
      <c r="AN154" s="209"/>
      <c r="AO154" s="119"/>
      <c r="AP154" s="145"/>
      <c r="AQ154" s="145"/>
      <c r="AR154" s="145"/>
      <c r="AS154" s="145"/>
      <c r="AT154" s="145"/>
      <c r="AU154" s="155"/>
      <c r="AV154" s="205"/>
      <c r="AW154" s="110"/>
      <c r="AX154" s="172"/>
      <c r="AY154" s="170"/>
    </row>
    <row r="155" spans="1:51" ht="9.9499999999999993" customHeight="1" x14ac:dyDescent="0.25">
      <c r="A155" s="196"/>
      <c r="B155" s="204"/>
      <c r="C155" s="202"/>
      <c r="D155" s="200"/>
      <c r="E155" s="177"/>
      <c r="F155" s="127"/>
      <c r="G155" s="127"/>
      <c r="H155" s="127"/>
      <c r="I155" s="127"/>
      <c r="J155" s="127"/>
      <c r="K155" s="127"/>
      <c r="L155" s="127"/>
      <c r="M155" s="127"/>
      <c r="N155" s="127"/>
      <c r="O155" s="127"/>
      <c r="P155" s="127"/>
      <c r="Q155" s="198"/>
      <c r="R155" s="173"/>
      <c r="S155" s="145"/>
      <c r="T155" s="145"/>
      <c r="U155" s="145"/>
      <c r="V155" s="145"/>
      <c r="W155" s="145"/>
      <c r="X155" s="145"/>
      <c r="Y155" s="127"/>
      <c r="Z155" s="127"/>
      <c r="AA155" s="145"/>
      <c r="AB155" s="145"/>
      <c r="AC155" s="175"/>
      <c r="AD155" s="174"/>
      <c r="AE155" s="173"/>
      <c r="AF155" s="128"/>
      <c r="AG155" s="145"/>
      <c r="AH155" s="145"/>
      <c r="AI155" s="145"/>
      <c r="AJ155" s="145"/>
      <c r="AK155" s="145"/>
      <c r="AL155" s="145"/>
      <c r="AM155" s="205"/>
      <c r="AN155" s="209"/>
      <c r="AO155" s="120"/>
      <c r="AP155" s="145"/>
      <c r="AQ155" s="145"/>
      <c r="AR155" s="145"/>
      <c r="AS155" s="145"/>
      <c r="AT155" s="145"/>
      <c r="AU155" s="155"/>
      <c r="AV155" s="205"/>
      <c r="AW155" s="111"/>
      <c r="AX155" s="172"/>
      <c r="AY155" s="170"/>
    </row>
    <row r="156" spans="1:51" ht="9.9499999999999993" customHeight="1" x14ac:dyDescent="0.25">
      <c r="A156" s="184"/>
      <c r="B156" s="182"/>
      <c r="C156" s="192"/>
      <c r="D156" s="190"/>
      <c r="E156" s="188">
        <f>'Pontuaçoes Solo'!N156:N158</f>
        <v>0</v>
      </c>
      <c r="F156" s="129">
        <f>'Pontuaçoes Solo'!O156:O158</f>
        <v>0</v>
      </c>
      <c r="G156" s="129">
        <f>'Pontuaçoes Solo'!P156:P158</f>
        <v>0</v>
      </c>
      <c r="H156" s="129">
        <f>'Pontuaçoes Solo'!Q156:Q158</f>
        <v>0</v>
      </c>
      <c r="I156" s="129">
        <f>'Pontuaçoes Solo'!R156:R158</f>
        <v>0</v>
      </c>
      <c r="J156" s="129">
        <f>'Pontuaçoes Solo'!S156:S158</f>
        <v>0</v>
      </c>
      <c r="K156" s="129">
        <f>'Pontuaçoes Solo'!T156:T158</f>
        <v>0</v>
      </c>
      <c r="L156" s="129">
        <f>'Pontuaçoes Solo'!U156:U158</f>
        <v>0</v>
      </c>
      <c r="M156" s="129">
        <f>'Pontuaçoes Solo'!V156:V158</f>
        <v>0</v>
      </c>
      <c r="N156" s="129">
        <f>'Pontuaçoes Solo'!W156:W158</f>
        <v>0</v>
      </c>
      <c r="O156" s="129">
        <f>'Pontuaçoes Solo'!X156:X158</f>
        <v>0</v>
      </c>
      <c r="P156" s="129">
        <f>'Pontuaçoes Solo'!Y156:Y158</f>
        <v>0</v>
      </c>
      <c r="Q156" s="186">
        <f>(E156+F156)-P156</f>
        <v>0</v>
      </c>
      <c r="R156" s="194">
        <f>'Pontuaçoes Aparelho'!N156:N158</f>
        <v>0</v>
      </c>
      <c r="S156" s="144">
        <f>'Pontuaçoes Aparelho'!O156:O158</f>
        <v>0</v>
      </c>
      <c r="T156" s="144">
        <f>'Pontuaçoes Aparelho'!P156:P158</f>
        <v>0</v>
      </c>
      <c r="U156" s="144">
        <f>'Pontuaçoes Aparelho'!Q156:Q158</f>
        <v>0</v>
      </c>
      <c r="V156" s="144">
        <f>'Pontuaçoes Aparelho'!R156:R158</f>
        <v>0</v>
      </c>
      <c r="W156" s="144">
        <f>'Pontuaçoes Aparelho'!S156:S158</f>
        <v>0</v>
      </c>
      <c r="X156" s="144">
        <f>'Pontuaçoes Aparelho'!T156:T158</f>
        <v>0</v>
      </c>
      <c r="Y156" s="129">
        <f>'Pontuaçoes Aparelho'!U156:U158</f>
        <v>0</v>
      </c>
      <c r="Z156" s="129">
        <f>'Pontuaçoes Aparelho'!V156:V158</f>
        <v>0</v>
      </c>
      <c r="AA156" s="144">
        <f>'Pontuaçoes Aparelho'!W156:W158</f>
        <v>0</v>
      </c>
      <c r="AB156" s="144">
        <f>'Pontuaçoes Aparelho'!X156:X158</f>
        <v>0</v>
      </c>
      <c r="AC156" s="168">
        <f>(R156+S156)-AB156</f>
        <v>0</v>
      </c>
      <c r="AD156" s="150">
        <f>'Pontuaçoes Aparelho'!Y156:Y158</f>
        <v>0</v>
      </c>
      <c r="AE156" s="194">
        <f>'Pontuaçoes Salto'!N156:N158</f>
        <v>0</v>
      </c>
      <c r="AF156" s="129">
        <f>'Pontuaçoes Salto'!O156:O158</f>
        <v>0</v>
      </c>
      <c r="AG156" s="144">
        <f>'Pontuaçoes Salto'!P156:P158</f>
        <v>0</v>
      </c>
      <c r="AH156" s="144">
        <f>'Pontuaçoes Salto'!Q156:Q158</f>
        <v>0</v>
      </c>
      <c r="AI156" s="144">
        <f>'Pontuaçoes Salto'!R156:R158</f>
        <v>0</v>
      </c>
      <c r="AJ156" s="144">
        <f>'Pontuaçoes Salto'!S156:S158</f>
        <v>0</v>
      </c>
      <c r="AK156" s="144">
        <f>'Pontuaçoes Salto'!T156:T158</f>
        <v>0</v>
      </c>
      <c r="AL156" s="144">
        <f>SUM(AG156:AK158)</f>
        <v>0</v>
      </c>
      <c r="AM156" s="206">
        <f t="shared" ref="AM156" si="211">(AE156+AF156)-AL156</f>
        <v>0</v>
      </c>
      <c r="AN156" s="207">
        <f>'Pontuaçoes Salto'!AB156:AB158</f>
        <v>0</v>
      </c>
      <c r="AO156" s="115">
        <f>'Pontuaçoes Salto'!AC156:AC158</f>
        <v>0</v>
      </c>
      <c r="AP156" s="144"/>
      <c r="AQ156" s="144"/>
      <c r="AR156" s="144"/>
      <c r="AS156" s="144"/>
      <c r="AT156" s="144"/>
      <c r="AU156" s="208">
        <f>SUM(AP156:AT158)</f>
        <v>0</v>
      </c>
      <c r="AV156" s="206">
        <f t="shared" ref="AV156" si="212">(AN156+AO156)-AU156</f>
        <v>0</v>
      </c>
      <c r="AW156" s="112">
        <f t="shared" ref="AW156" si="213">(AM156+AV156)/2</f>
        <v>0</v>
      </c>
      <c r="AX156" s="166">
        <f t="shared" ref="AX156" si="214">Q156+AC156+AW156</f>
        <v>0</v>
      </c>
      <c r="AY156" s="164">
        <f>RANK(AX156,$AX$12:$AX$161,0)</f>
        <v>1</v>
      </c>
    </row>
    <row r="157" spans="1:51" ht="9.9499999999999993" customHeight="1" x14ac:dyDescent="0.25">
      <c r="A157" s="185"/>
      <c r="B157" s="183"/>
      <c r="C157" s="193"/>
      <c r="D157" s="191"/>
      <c r="E157" s="189"/>
      <c r="F157" s="130"/>
      <c r="G157" s="130"/>
      <c r="H157" s="130"/>
      <c r="I157" s="130"/>
      <c r="J157" s="130"/>
      <c r="K157" s="130"/>
      <c r="L157" s="130"/>
      <c r="M157" s="130"/>
      <c r="N157" s="130"/>
      <c r="O157" s="130"/>
      <c r="P157" s="130"/>
      <c r="Q157" s="187"/>
      <c r="R157" s="194"/>
      <c r="S157" s="144"/>
      <c r="T157" s="144"/>
      <c r="U157" s="144"/>
      <c r="V157" s="144"/>
      <c r="W157" s="144"/>
      <c r="X157" s="144"/>
      <c r="Y157" s="130"/>
      <c r="Z157" s="130"/>
      <c r="AA157" s="144"/>
      <c r="AB157" s="144"/>
      <c r="AC157" s="168"/>
      <c r="AD157" s="150"/>
      <c r="AE157" s="194"/>
      <c r="AF157" s="130"/>
      <c r="AG157" s="144"/>
      <c r="AH157" s="144"/>
      <c r="AI157" s="144"/>
      <c r="AJ157" s="144"/>
      <c r="AK157" s="144"/>
      <c r="AL157" s="144"/>
      <c r="AM157" s="206"/>
      <c r="AN157" s="207"/>
      <c r="AO157" s="116"/>
      <c r="AP157" s="144"/>
      <c r="AQ157" s="144"/>
      <c r="AR157" s="144"/>
      <c r="AS157" s="144"/>
      <c r="AT157" s="144"/>
      <c r="AU157" s="208"/>
      <c r="AV157" s="206"/>
      <c r="AW157" s="113"/>
      <c r="AX157" s="167"/>
      <c r="AY157" s="165"/>
    </row>
    <row r="158" spans="1:51" ht="9.9499999999999993" customHeight="1" x14ac:dyDescent="0.25">
      <c r="A158" s="185"/>
      <c r="B158" s="183"/>
      <c r="C158" s="193"/>
      <c r="D158" s="191"/>
      <c r="E158" s="189"/>
      <c r="F158" s="130"/>
      <c r="G158" s="130"/>
      <c r="H158" s="130"/>
      <c r="I158" s="130"/>
      <c r="J158" s="130"/>
      <c r="K158" s="130"/>
      <c r="L158" s="130"/>
      <c r="M158" s="130"/>
      <c r="N158" s="130"/>
      <c r="O158" s="130"/>
      <c r="P158" s="130"/>
      <c r="Q158" s="187"/>
      <c r="R158" s="194"/>
      <c r="S158" s="144"/>
      <c r="T158" s="144"/>
      <c r="U158" s="144"/>
      <c r="V158" s="144"/>
      <c r="W158" s="144"/>
      <c r="X158" s="144"/>
      <c r="Y158" s="130"/>
      <c r="Z158" s="130"/>
      <c r="AA158" s="144"/>
      <c r="AB158" s="144"/>
      <c r="AC158" s="168"/>
      <c r="AD158" s="150"/>
      <c r="AE158" s="194"/>
      <c r="AF158" s="131"/>
      <c r="AG158" s="144"/>
      <c r="AH158" s="144"/>
      <c r="AI158" s="144"/>
      <c r="AJ158" s="144"/>
      <c r="AK158" s="144"/>
      <c r="AL158" s="144"/>
      <c r="AM158" s="206"/>
      <c r="AN158" s="207"/>
      <c r="AO158" s="117"/>
      <c r="AP158" s="144"/>
      <c r="AQ158" s="144"/>
      <c r="AR158" s="144"/>
      <c r="AS158" s="144"/>
      <c r="AT158" s="144"/>
      <c r="AU158" s="208"/>
      <c r="AV158" s="206"/>
      <c r="AW158" s="114"/>
      <c r="AX158" s="167"/>
      <c r="AY158" s="165"/>
    </row>
    <row r="159" spans="1:51" ht="9.9499999999999993" customHeight="1" x14ac:dyDescent="0.25">
      <c r="A159" s="195"/>
      <c r="B159" s="203"/>
      <c r="C159" s="201"/>
      <c r="D159" s="199"/>
      <c r="E159" s="176">
        <f>'Pontuaçoes Solo'!N159:N161</f>
        <v>0</v>
      </c>
      <c r="F159" s="126">
        <f>'Pontuaçoes Solo'!O159:O161</f>
        <v>0</v>
      </c>
      <c r="G159" s="126">
        <f>'Pontuaçoes Solo'!P159:P161</f>
        <v>0</v>
      </c>
      <c r="H159" s="126">
        <f>'Pontuaçoes Solo'!Q159:Q161</f>
        <v>0</v>
      </c>
      <c r="I159" s="126">
        <f>'Pontuaçoes Solo'!R159:R161</f>
        <v>0</v>
      </c>
      <c r="J159" s="126">
        <f>'Pontuaçoes Solo'!S159:S161</f>
        <v>0</v>
      </c>
      <c r="K159" s="126">
        <f>'Pontuaçoes Solo'!T159:T161</f>
        <v>0</v>
      </c>
      <c r="L159" s="126">
        <f>'Pontuaçoes Solo'!U159:U161</f>
        <v>0</v>
      </c>
      <c r="M159" s="126">
        <f>'Pontuaçoes Solo'!V159:V161</f>
        <v>0</v>
      </c>
      <c r="N159" s="126">
        <f>'Pontuaçoes Solo'!W159:W161</f>
        <v>0</v>
      </c>
      <c r="O159" s="126">
        <f>'Pontuaçoes Solo'!X159:X161</f>
        <v>0</v>
      </c>
      <c r="P159" s="126">
        <f>'Pontuaçoes Solo'!Y159:Y161</f>
        <v>0</v>
      </c>
      <c r="Q159" s="197">
        <f>(E159+F159)-P159</f>
        <v>0</v>
      </c>
      <c r="R159" s="173">
        <f>'Pontuaçoes Aparelho'!N159:N161</f>
        <v>0</v>
      </c>
      <c r="S159" s="145">
        <f>'Pontuaçoes Aparelho'!O159:O161</f>
        <v>0</v>
      </c>
      <c r="T159" s="145">
        <f>'Pontuaçoes Aparelho'!P159:P161</f>
        <v>0</v>
      </c>
      <c r="U159" s="145">
        <f>'Pontuaçoes Aparelho'!Q159:Q161</f>
        <v>0</v>
      </c>
      <c r="V159" s="145">
        <f>'Pontuaçoes Aparelho'!R159:R161</f>
        <v>0</v>
      </c>
      <c r="W159" s="145">
        <f>'Pontuaçoes Aparelho'!S159:S161</f>
        <v>0</v>
      </c>
      <c r="X159" s="145">
        <f>'Pontuaçoes Aparelho'!T159:T161</f>
        <v>0</v>
      </c>
      <c r="Y159" s="126">
        <f>'Pontuaçoes Aparelho'!U159:U161</f>
        <v>0</v>
      </c>
      <c r="Z159" s="126">
        <f>'Pontuaçoes Aparelho'!V159:V161</f>
        <v>0</v>
      </c>
      <c r="AA159" s="145">
        <f>'Pontuaçoes Aparelho'!W159:W161</f>
        <v>0</v>
      </c>
      <c r="AB159" s="145">
        <f>'Pontuaçoes Aparelho'!X159:X161</f>
        <v>0</v>
      </c>
      <c r="AC159" s="175">
        <f t="shared" ref="AC159" si="215">(R159+S159)-AB159</f>
        <v>0</v>
      </c>
      <c r="AD159" s="174">
        <f>'Pontuaçoes Aparelho'!Y159:Y161</f>
        <v>0</v>
      </c>
      <c r="AE159" s="173">
        <f>'Pontuaçoes Salto'!N159:N161</f>
        <v>0</v>
      </c>
      <c r="AF159" s="126">
        <f>'Pontuaçoes Salto'!O159:O161</f>
        <v>0</v>
      </c>
      <c r="AG159" s="145">
        <f>'Pontuaçoes Salto'!P159:P161</f>
        <v>0</v>
      </c>
      <c r="AH159" s="145">
        <f>'Pontuaçoes Salto'!Q159:Q161</f>
        <v>0</v>
      </c>
      <c r="AI159" s="145">
        <f>'Pontuaçoes Salto'!R159:R161</f>
        <v>0</v>
      </c>
      <c r="AJ159" s="145">
        <f>'Pontuaçoes Salto'!S159:S161</f>
        <v>0</v>
      </c>
      <c r="AK159" s="145">
        <f>'Pontuaçoes Salto'!T159:T161</f>
        <v>0</v>
      </c>
      <c r="AL159" s="145">
        <f>SUM(AG159:AK161)</f>
        <v>0</v>
      </c>
      <c r="AM159" s="205">
        <f t="shared" ref="AM159" si="216">(AE159+AF159)-AL159</f>
        <v>0</v>
      </c>
      <c r="AN159" s="209">
        <f>'Pontuaçoes Salto'!AB159:AB161</f>
        <v>0</v>
      </c>
      <c r="AO159" s="118">
        <f>'Pontuaçoes Salto'!AC159:AC161</f>
        <v>0</v>
      </c>
      <c r="AP159" s="145"/>
      <c r="AQ159" s="145"/>
      <c r="AR159" s="145"/>
      <c r="AS159" s="145"/>
      <c r="AT159" s="145"/>
      <c r="AU159" s="155">
        <f>SUM(AP159:AT161)</f>
        <v>0</v>
      </c>
      <c r="AV159" s="205">
        <f t="shared" ref="AV159" si="217">(AN159+AO159)-AU159</f>
        <v>0</v>
      </c>
      <c r="AW159" s="109">
        <f t="shared" ref="AW159" si="218">(AM159+AV159)/2</f>
        <v>0</v>
      </c>
      <c r="AX159" s="171">
        <f t="shared" ref="AX159" si="219">Q159+AC159+AW159</f>
        <v>0</v>
      </c>
      <c r="AY159" s="169">
        <f>RANK(AX159,$AX$12:$AX$161,0)</f>
        <v>1</v>
      </c>
    </row>
    <row r="160" spans="1:51" ht="9.9499999999999993" customHeight="1" x14ac:dyDescent="0.25">
      <c r="A160" s="196"/>
      <c r="B160" s="204"/>
      <c r="C160" s="202"/>
      <c r="D160" s="200"/>
      <c r="E160" s="177"/>
      <c r="F160" s="127"/>
      <c r="G160" s="127"/>
      <c r="H160" s="127"/>
      <c r="I160" s="127"/>
      <c r="J160" s="127"/>
      <c r="K160" s="127"/>
      <c r="L160" s="127"/>
      <c r="M160" s="127"/>
      <c r="N160" s="127"/>
      <c r="O160" s="127"/>
      <c r="P160" s="127"/>
      <c r="Q160" s="198"/>
      <c r="R160" s="173"/>
      <c r="S160" s="145"/>
      <c r="T160" s="145"/>
      <c r="U160" s="145"/>
      <c r="V160" s="145"/>
      <c r="W160" s="145"/>
      <c r="X160" s="145"/>
      <c r="Y160" s="127"/>
      <c r="Z160" s="127"/>
      <c r="AA160" s="145"/>
      <c r="AB160" s="145"/>
      <c r="AC160" s="175"/>
      <c r="AD160" s="174"/>
      <c r="AE160" s="173"/>
      <c r="AF160" s="127"/>
      <c r="AG160" s="145"/>
      <c r="AH160" s="145"/>
      <c r="AI160" s="145"/>
      <c r="AJ160" s="145"/>
      <c r="AK160" s="145"/>
      <c r="AL160" s="145"/>
      <c r="AM160" s="205"/>
      <c r="AN160" s="209"/>
      <c r="AO160" s="119"/>
      <c r="AP160" s="145"/>
      <c r="AQ160" s="145"/>
      <c r="AR160" s="145"/>
      <c r="AS160" s="145"/>
      <c r="AT160" s="145"/>
      <c r="AU160" s="155"/>
      <c r="AV160" s="205"/>
      <c r="AW160" s="110"/>
      <c r="AX160" s="172"/>
      <c r="AY160" s="170"/>
    </row>
    <row r="161" spans="1:51" ht="9.9499999999999993" customHeight="1" thickBot="1" x14ac:dyDescent="0.3">
      <c r="A161" s="196"/>
      <c r="B161" s="204"/>
      <c r="C161" s="202"/>
      <c r="D161" s="200"/>
      <c r="E161" s="177"/>
      <c r="F161" s="127"/>
      <c r="G161" s="127"/>
      <c r="H161" s="127"/>
      <c r="I161" s="127"/>
      <c r="J161" s="127"/>
      <c r="K161" s="127"/>
      <c r="L161" s="127"/>
      <c r="M161" s="127"/>
      <c r="N161" s="127"/>
      <c r="O161" s="127"/>
      <c r="P161" s="127"/>
      <c r="Q161" s="198"/>
      <c r="R161" s="173"/>
      <c r="S161" s="145"/>
      <c r="T161" s="145"/>
      <c r="U161" s="145"/>
      <c r="V161" s="145"/>
      <c r="W161" s="145"/>
      <c r="X161" s="145"/>
      <c r="Y161" s="127"/>
      <c r="Z161" s="127"/>
      <c r="AA161" s="145"/>
      <c r="AB161" s="145"/>
      <c r="AC161" s="175"/>
      <c r="AD161" s="174"/>
      <c r="AE161" s="210"/>
      <c r="AF161" s="132"/>
      <c r="AG161" s="156"/>
      <c r="AH161" s="156"/>
      <c r="AI161" s="156"/>
      <c r="AJ161" s="156"/>
      <c r="AK161" s="156"/>
      <c r="AL161" s="156"/>
      <c r="AM161" s="211"/>
      <c r="AN161" s="209"/>
      <c r="AO161" s="120"/>
      <c r="AP161" s="145"/>
      <c r="AQ161" s="145"/>
      <c r="AR161" s="145"/>
      <c r="AS161" s="145"/>
      <c r="AT161" s="145"/>
      <c r="AU161" s="155"/>
      <c r="AV161" s="205"/>
      <c r="AW161" s="111"/>
      <c r="AX161" s="172"/>
      <c r="AY161" s="170"/>
    </row>
    <row r="162" spans="1:51" ht="15.75" thickTop="1" x14ac:dyDescent="0.25"/>
  </sheetData>
  <sheetProtection algorithmName="SHA-512" hashValue="mteHz6D/UCh0kg8ukd8YTgKx3eBbsyOgPQLw/2Wnt7GmPhJ/rPU8IO/0/B62rUK8ZlxegO+5kk14ktVViculwQ==" saltValue="bGBioNNTkyA0PU50veU41A==" spinCount="100000" sheet="1" objects="1" scenarios="1"/>
  <mergeCells count="2578">
    <mergeCell ref="E9:Q9"/>
    <mergeCell ref="G10:P10"/>
    <mergeCell ref="E10:E11"/>
    <mergeCell ref="F10:F11"/>
    <mergeCell ref="Q10:Q11"/>
    <mergeCell ref="R9:AD9"/>
    <mergeCell ref="R10:R11"/>
    <mergeCell ref="S10:S11"/>
    <mergeCell ref="T10:AB10"/>
    <mergeCell ref="T153:T155"/>
    <mergeCell ref="U153:U155"/>
    <mergeCell ref="V153:V155"/>
    <mergeCell ref="W153:W155"/>
    <mergeCell ref="X153:X155"/>
    <mergeCell ref="AA153:AA155"/>
    <mergeCell ref="T156:T158"/>
    <mergeCell ref="U156:U158"/>
    <mergeCell ref="V156:V158"/>
    <mergeCell ref="W156:W158"/>
    <mergeCell ref="X156:X158"/>
    <mergeCell ref="AA156:AA158"/>
    <mergeCell ref="X132:X134"/>
    <mergeCell ref="AA132:AA134"/>
    <mergeCell ref="T135:T137"/>
    <mergeCell ref="U135:U137"/>
    <mergeCell ref="V135:V137"/>
    <mergeCell ref="W135:W137"/>
    <mergeCell ref="X135:X137"/>
    <mergeCell ref="AA135:AA137"/>
    <mergeCell ref="T138:T140"/>
    <mergeCell ref="U138:U140"/>
    <mergeCell ref="V138:V140"/>
    <mergeCell ref="T159:T161"/>
    <mergeCell ref="U159:U161"/>
    <mergeCell ref="V159:V161"/>
    <mergeCell ref="W159:W161"/>
    <mergeCell ref="X159:X161"/>
    <mergeCell ref="AA159:AA161"/>
    <mergeCell ref="T144:T146"/>
    <mergeCell ref="U144:U146"/>
    <mergeCell ref="V144:V146"/>
    <mergeCell ref="W144:W146"/>
    <mergeCell ref="X144:X146"/>
    <mergeCell ref="AA144:AA146"/>
    <mergeCell ref="T147:T149"/>
    <mergeCell ref="U147:U149"/>
    <mergeCell ref="V147:V149"/>
    <mergeCell ref="W147:W149"/>
    <mergeCell ref="X147:X149"/>
    <mergeCell ref="AA147:AA149"/>
    <mergeCell ref="T150:T152"/>
    <mergeCell ref="U150:U152"/>
    <mergeCell ref="V150:V152"/>
    <mergeCell ref="W150:W152"/>
    <mergeCell ref="X150:X152"/>
    <mergeCell ref="AA150:AA152"/>
    <mergeCell ref="Y144:Y146"/>
    <mergeCell ref="Z144:Z146"/>
    <mergeCell ref="Y147:Y149"/>
    <mergeCell ref="Z147:Z149"/>
    <mergeCell ref="Y150:Y152"/>
    <mergeCell ref="Z150:Z152"/>
    <mergeCell ref="Y153:Y155"/>
    <mergeCell ref="Z153:Z155"/>
    <mergeCell ref="W138:W140"/>
    <mergeCell ref="X138:X140"/>
    <mergeCell ref="AA138:AA140"/>
    <mergeCell ref="T141:T143"/>
    <mergeCell ref="U141:U143"/>
    <mergeCell ref="V141:V143"/>
    <mergeCell ref="W141:W143"/>
    <mergeCell ref="X141:X143"/>
    <mergeCell ref="AA141:AA143"/>
    <mergeCell ref="V120:V122"/>
    <mergeCell ref="W120:W122"/>
    <mergeCell ref="X120:X122"/>
    <mergeCell ref="AA120:AA122"/>
    <mergeCell ref="T123:T125"/>
    <mergeCell ref="U123:U125"/>
    <mergeCell ref="V123:V125"/>
    <mergeCell ref="W123:W125"/>
    <mergeCell ref="X123:X125"/>
    <mergeCell ref="AA123:AA125"/>
    <mergeCell ref="T126:T128"/>
    <mergeCell ref="U126:U128"/>
    <mergeCell ref="V126:V128"/>
    <mergeCell ref="W126:W128"/>
    <mergeCell ref="X126:X128"/>
    <mergeCell ref="AA126:AA128"/>
    <mergeCell ref="T129:T131"/>
    <mergeCell ref="U129:U131"/>
    <mergeCell ref="V129:V131"/>
    <mergeCell ref="W129:W131"/>
    <mergeCell ref="X129:X131"/>
    <mergeCell ref="AA129:AA131"/>
    <mergeCell ref="T108:T110"/>
    <mergeCell ref="U108:U110"/>
    <mergeCell ref="V108:V110"/>
    <mergeCell ref="W108:W110"/>
    <mergeCell ref="X108:X110"/>
    <mergeCell ref="AA108:AA110"/>
    <mergeCell ref="T111:T113"/>
    <mergeCell ref="U111:U113"/>
    <mergeCell ref="V111:V113"/>
    <mergeCell ref="W111:W113"/>
    <mergeCell ref="X111:X113"/>
    <mergeCell ref="AA111:AA113"/>
    <mergeCell ref="T114:T116"/>
    <mergeCell ref="U114:U116"/>
    <mergeCell ref="V114:V116"/>
    <mergeCell ref="W114:W116"/>
    <mergeCell ref="X114:X116"/>
    <mergeCell ref="AA114:AA116"/>
    <mergeCell ref="Y108:Y110"/>
    <mergeCell ref="Z108:Z110"/>
    <mergeCell ref="Y111:Y113"/>
    <mergeCell ref="Z111:Z113"/>
    <mergeCell ref="Y114:Y116"/>
    <mergeCell ref="Z114:Z116"/>
    <mergeCell ref="T99:T101"/>
    <mergeCell ref="U99:U101"/>
    <mergeCell ref="V99:V101"/>
    <mergeCell ref="W99:W101"/>
    <mergeCell ref="X99:X101"/>
    <mergeCell ref="AA99:AA101"/>
    <mergeCell ref="T102:T104"/>
    <mergeCell ref="U102:U104"/>
    <mergeCell ref="V102:V104"/>
    <mergeCell ref="W102:W104"/>
    <mergeCell ref="X102:X104"/>
    <mergeCell ref="AA102:AA104"/>
    <mergeCell ref="T105:T107"/>
    <mergeCell ref="U105:U107"/>
    <mergeCell ref="V105:V107"/>
    <mergeCell ref="W105:W107"/>
    <mergeCell ref="X105:X107"/>
    <mergeCell ref="AA105:AA107"/>
    <mergeCell ref="Y99:Y101"/>
    <mergeCell ref="Z99:Z101"/>
    <mergeCell ref="Y102:Y104"/>
    <mergeCell ref="Z102:Z104"/>
    <mergeCell ref="Y105:Y107"/>
    <mergeCell ref="Z105:Z107"/>
    <mergeCell ref="U90:U92"/>
    <mergeCell ref="V90:V92"/>
    <mergeCell ref="W90:W92"/>
    <mergeCell ref="X90:X92"/>
    <mergeCell ref="AA90:AA92"/>
    <mergeCell ref="T93:T95"/>
    <mergeCell ref="U93:U95"/>
    <mergeCell ref="V93:V95"/>
    <mergeCell ref="W93:W95"/>
    <mergeCell ref="X93:X95"/>
    <mergeCell ref="AA93:AA95"/>
    <mergeCell ref="T96:T98"/>
    <mergeCell ref="U96:U98"/>
    <mergeCell ref="V96:V98"/>
    <mergeCell ref="W96:W98"/>
    <mergeCell ref="X96:X98"/>
    <mergeCell ref="AA96:AA98"/>
    <mergeCell ref="Y90:Y92"/>
    <mergeCell ref="Z90:Z92"/>
    <mergeCell ref="Y93:Y95"/>
    <mergeCell ref="Z93:Z95"/>
    <mergeCell ref="Y96:Y98"/>
    <mergeCell ref="Z96:Z98"/>
    <mergeCell ref="T81:T83"/>
    <mergeCell ref="U81:U83"/>
    <mergeCell ref="V81:V83"/>
    <mergeCell ref="W81:W83"/>
    <mergeCell ref="X81:X83"/>
    <mergeCell ref="AA81:AA83"/>
    <mergeCell ref="T84:T86"/>
    <mergeCell ref="U84:U86"/>
    <mergeCell ref="V84:V86"/>
    <mergeCell ref="W84:W86"/>
    <mergeCell ref="X84:X86"/>
    <mergeCell ref="AA84:AA86"/>
    <mergeCell ref="T87:T89"/>
    <mergeCell ref="U87:U89"/>
    <mergeCell ref="V87:V89"/>
    <mergeCell ref="W87:W89"/>
    <mergeCell ref="X87:X89"/>
    <mergeCell ref="AA87:AA89"/>
    <mergeCell ref="Y81:Y83"/>
    <mergeCell ref="Z81:Z83"/>
    <mergeCell ref="Y84:Y86"/>
    <mergeCell ref="Z84:Z86"/>
    <mergeCell ref="Y87:Y89"/>
    <mergeCell ref="Z87:Z89"/>
    <mergeCell ref="X69:X71"/>
    <mergeCell ref="AA69:AA71"/>
    <mergeCell ref="T72:T74"/>
    <mergeCell ref="U72:U74"/>
    <mergeCell ref="V72:V74"/>
    <mergeCell ref="W72:W74"/>
    <mergeCell ref="X72:X74"/>
    <mergeCell ref="AA72:AA74"/>
    <mergeCell ref="T75:T77"/>
    <mergeCell ref="U75:U77"/>
    <mergeCell ref="V75:V77"/>
    <mergeCell ref="W75:W77"/>
    <mergeCell ref="X75:X77"/>
    <mergeCell ref="AA75:AA77"/>
    <mergeCell ref="T78:T80"/>
    <mergeCell ref="U78:U80"/>
    <mergeCell ref="V78:V80"/>
    <mergeCell ref="W78:W80"/>
    <mergeCell ref="X78:X80"/>
    <mergeCell ref="AA78:AA80"/>
    <mergeCell ref="Y69:Y71"/>
    <mergeCell ref="Z69:Z71"/>
    <mergeCell ref="Y72:Y74"/>
    <mergeCell ref="Z72:Z74"/>
    <mergeCell ref="Y75:Y77"/>
    <mergeCell ref="Z75:Z77"/>
    <mergeCell ref="Y78:Y80"/>
    <mergeCell ref="Z78:Z80"/>
    <mergeCell ref="T60:T62"/>
    <mergeCell ref="U60:U62"/>
    <mergeCell ref="V60:V62"/>
    <mergeCell ref="W60:W62"/>
    <mergeCell ref="X60:X62"/>
    <mergeCell ref="AA60:AA62"/>
    <mergeCell ref="T63:T65"/>
    <mergeCell ref="U63:U65"/>
    <mergeCell ref="V63:V65"/>
    <mergeCell ref="W63:W65"/>
    <mergeCell ref="X63:X65"/>
    <mergeCell ref="AA63:AA65"/>
    <mergeCell ref="T66:T68"/>
    <mergeCell ref="U66:U68"/>
    <mergeCell ref="V66:V68"/>
    <mergeCell ref="W66:W68"/>
    <mergeCell ref="X66:X68"/>
    <mergeCell ref="AA66:AA68"/>
    <mergeCell ref="Y60:Y62"/>
    <mergeCell ref="Z60:Z62"/>
    <mergeCell ref="Y63:Y65"/>
    <mergeCell ref="Z63:Z65"/>
    <mergeCell ref="Y66:Y68"/>
    <mergeCell ref="Z66:Z68"/>
    <mergeCell ref="T51:T53"/>
    <mergeCell ref="U51:U53"/>
    <mergeCell ref="V51:V53"/>
    <mergeCell ref="W51:W53"/>
    <mergeCell ref="X51:X53"/>
    <mergeCell ref="AA51:AA53"/>
    <mergeCell ref="T54:T56"/>
    <mergeCell ref="U54:U56"/>
    <mergeCell ref="V54:V56"/>
    <mergeCell ref="W54:W56"/>
    <mergeCell ref="X54:X56"/>
    <mergeCell ref="AA54:AA56"/>
    <mergeCell ref="T57:T59"/>
    <mergeCell ref="U57:U59"/>
    <mergeCell ref="V57:V59"/>
    <mergeCell ref="W57:W59"/>
    <mergeCell ref="X57:X59"/>
    <mergeCell ref="AA57:AA59"/>
    <mergeCell ref="Y51:Y53"/>
    <mergeCell ref="Z51:Z53"/>
    <mergeCell ref="Y54:Y56"/>
    <mergeCell ref="Z54:Z56"/>
    <mergeCell ref="Y57:Y59"/>
    <mergeCell ref="Z57:Z59"/>
    <mergeCell ref="T45:T47"/>
    <mergeCell ref="U45:U47"/>
    <mergeCell ref="V45:V47"/>
    <mergeCell ref="W45:W47"/>
    <mergeCell ref="X45:X47"/>
    <mergeCell ref="AA45:AA47"/>
    <mergeCell ref="T48:T50"/>
    <mergeCell ref="U48:U50"/>
    <mergeCell ref="V48:V50"/>
    <mergeCell ref="W48:W50"/>
    <mergeCell ref="X48:X50"/>
    <mergeCell ref="AA48:AA50"/>
    <mergeCell ref="Y42:Y44"/>
    <mergeCell ref="Z42:Z44"/>
    <mergeCell ref="Y45:Y47"/>
    <mergeCell ref="Z45:Z47"/>
    <mergeCell ref="Y48:Y50"/>
    <mergeCell ref="Z48:Z50"/>
    <mergeCell ref="T36:T38"/>
    <mergeCell ref="U36:U38"/>
    <mergeCell ref="V36:V38"/>
    <mergeCell ref="W36:W38"/>
    <mergeCell ref="X36:X38"/>
    <mergeCell ref="AA36:AA38"/>
    <mergeCell ref="T39:T41"/>
    <mergeCell ref="U39:U41"/>
    <mergeCell ref="V39:V41"/>
    <mergeCell ref="W39:W41"/>
    <mergeCell ref="X39:X41"/>
    <mergeCell ref="AA39:AA41"/>
    <mergeCell ref="Z39:Z41"/>
    <mergeCell ref="T42:T44"/>
    <mergeCell ref="U42:U44"/>
    <mergeCell ref="V42:V44"/>
    <mergeCell ref="W42:W44"/>
    <mergeCell ref="X42:X44"/>
    <mergeCell ref="AA42:AA44"/>
    <mergeCell ref="U27:U29"/>
    <mergeCell ref="V27:V29"/>
    <mergeCell ref="W27:W29"/>
    <mergeCell ref="X27:X29"/>
    <mergeCell ref="AA27:AA29"/>
    <mergeCell ref="T30:T32"/>
    <mergeCell ref="U30:U32"/>
    <mergeCell ref="V30:V32"/>
    <mergeCell ref="W30:W32"/>
    <mergeCell ref="X30:X32"/>
    <mergeCell ref="AA30:AA32"/>
    <mergeCell ref="T33:T35"/>
    <mergeCell ref="U33:U35"/>
    <mergeCell ref="V33:V35"/>
    <mergeCell ref="W33:W35"/>
    <mergeCell ref="X33:X35"/>
    <mergeCell ref="AA33:AA35"/>
    <mergeCell ref="G132:G134"/>
    <mergeCell ref="T15:T17"/>
    <mergeCell ref="U15:U17"/>
    <mergeCell ref="V15:V17"/>
    <mergeCell ref="W15:W17"/>
    <mergeCell ref="X15:X17"/>
    <mergeCell ref="AA15:AA17"/>
    <mergeCell ref="T12:T14"/>
    <mergeCell ref="U12:U14"/>
    <mergeCell ref="V12:V14"/>
    <mergeCell ref="W12:W14"/>
    <mergeCell ref="X12:X14"/>
    <mergeCell ref="AA12:AA14"/>
    <mergeCell ref="T18:T20"/>
    <mergeCell ref="U18:U20"/>
    <mergeCell ref="V18:V20"/>
    <mergeCell ref="W18:W20"/>
    <mergeCell ref="X18:X20"/>
    <mergeCell ref="AA18:AA20"/>
    <mergeCell ref="T21:T23"/>
    <mergeCell ref="U21:U23"/>
    <mergeCell ref="V21:V23"/>
    <mergeCell ref="W21:W23"/>
    <mergeCell ref="X21:X23"/>
    <mergeCell ref="AA21:AA23"/>
    <mergeCell ref="T24:T26"/>
    <mergeCell ref="U24:U26"/>
    <mergeCell ref="V24:V26"/>
    <mergeCell ref="W24:W26"/>
    <mergeCell ref="X24:X26"/>
    <mergeCell ref="AA24:AA26"/>
    <mergeCell ref="T27:T29"/>
    <mergeCell ref="G159:G161"/>
    <mergeCell ref="H159:H161"/>
    <mergeCell ref="I159:I161"/>
    <mergeCell ref="J159:J161"/>
    <mergeCell ref="K159:K161"/>
    <mergeCell ref="O159:O161"/>
    <mergeCell ref="G147:G149"/>
    <mergeCell ref="H147:H149"/>
    <mergeCell ref="I147:I149"/>
    <mergeCell ref="J147:J149"/>
    <mergeCell ref="K147:K149"/>
    <mergeCell ref="O147:O149"/>
    <mergeCell ref="G150:G152"/>
    <mergeCell ref="H150:H152"/>
    <mergeCell ref="I150:I152"/>
    <mergeCell ref="J150:J152"/>
    <mergeCell ref="K150:K152"/>
    <mergeCell ref="O150:O152"/>
    <mergeCell ref="G153:G155"/>
    <mergeCell ref="H153:H155"/>
    <mergeCell ref="I153:I155"/>
    <mergeCell ref="J153:J155"/>
    <mergeCell ref="K153:K155"/>
    <mergeCell ref="O153:O155"/>
    <mergeCell ref="N147:N149"/>
    <mergeCell ref="L150:L152"/>
    <mergeCell ref="M150:M152"/>
    <mergeCell ref="N150:N152"/>
    <mergeCell ref="L153:L155"/>
    <mergeCell ref="M153:M155"/>
    <mergeCell ref="N153:N155"/>
    <mergeCell ref="L156:L158"/>
    <mergeCell ref="G135:G137"/>
    <mergeCell ref="H135:H137"/>
    <mergeCell ref="I135:I137"/>
    <mergeCell ref="J135:J137"/>
    <mergeCell ref="K135:K137"/>
    <mergeCell ref="O135:O137"/>
    <mergeCell ref="G138:G140"/>
    <mergeCell ref="H138:H140"/>
    <mergeCell ref="I138:I140"/>
    <mergeCell ref="J138:J140"/>
    <mergeCell ref="K138:K140"/>
    <mergeCell ref="O138:O140"/>
    <mergeCell ref="G156:G158"/>
    <mergeCell ref="H156:H158"/>
    <mergeCell ref="I156:I158"/>
    <mergeCell ref="J156:J158"/>
    <mergeCell ref="K156:K158"/>
    <mergeCell ref="O156:O158"/>
    <mergeCell ref="L135:L137"/>
    <mergeCell ref="M135:M137"/>
    <mergeCell ref="N135:N137"/>
    <mergeCell ref="L138:L140"/>
    <mergeCell ref="M138:M140"/>
    <mergeCell ref="N138:N140"/>
    <mergeCell ref="L141:L143"/>
    <mergeCell ref="M141:M143"/>
    <mergeCell ref="N141:N143"/>
    <mergeCell ref="L144:L146"/>
    <mergeCell ref="M144:M146"/>
    <mergeCell ref="N144:N146"/>
    <mergeCell ref="L147:L149"/>
    <mergeCell ref="M147:M149"/>
    <mergeCell ref="G123:G125"/>
    <mergeCell ref="H123:H125"/>
    <mergeCell ref="I123:I125"/>
    <mergeCell ref="J123:J125"/>
    <mergeCell ref="K123:K125"/>
    <mergeCell ref="O123:O125"/>
    <mergeCell ref="G126:G128"/>
    <mergeCell ref="H126:H128"/>
    <mergeCell ref="I126:I128"/>
    <mergeCell ref="J126:J128"/>
    <mergeCell ref="K126:K128"/>
    <mergeCell ref="O126:O128"/>
    <mergeCell ref="G129:G131"/>
    <mergeCell ref="H129:H131"/>
    <mergeCell ref="I129:I131"/>
    <mergeCell ref="J129:J131"/>
    <mergeCell ref="K129:K131"/>
    <mergeCell ref="O129:O131"/>
    <mergeCell ref="G108:G110"/>
    <mergeCell ref="H108:H110"/>
    <mergeCell ref="I108:I110"/>
    <mergeCell ref="J108:J110"/>
    <mergeCell ref="K108:K110"/>
    <mergeCell ref="O108:O110"/>
    <mergeCell ref="G111:G113"/>
    <mergeCell ref="H111:H113"/>
    <mergeCell ref="I111:I113"/>
    <mergeCell ref="J111:J113"/>
    <mergeCell ref="K111:K113"/>
    <mergeCell ref="O111:O113"/>
    <mergeCell ref="G114:G116"/>
    <mergeCell ref="H114:H116"/>
    <mergeCell ref="I114:I116"/>
    <mergeCell ref="J114:J116"/>
    <mergeCell ref="K114:K116"/>
    <mergeCell ref="O114:O116"/>
    <mergeCell ref="L111:L113"/>
    <mergeCell ref="M111:M113"/>
    <mergeCell ref="N111:N113"/>
    <mergeCell ref="M114:M116"/>
    <mergeCell ref="N114:N116"/>
    <mergeCell ref="J96:J98"/>
    <mergeCell ref="K96:K98"/>
    <mergeCell ref="O96:O98"/>
    <mergeCell ref="G99:G101"/>
    <mergeCell ref="H99:H101"/>
    <mergeCell ref="I99:I101"/>
    <mergeCell ref="J99:J101"/>
    <mergeCell ref="K99:K101"/>
    <mergeCell ref="O99:O101"/>
    <mergeCell ref="G102:G104"/>
    <mergeCell ref="H102:H104"/>
    <mergeCell ref="I102:I104"/>
    <mergeCell ref="J102:J104"/>
    <mergeCell ref="K102:K104"/>
    <mergeCell ref="O102:O104"/>
    <mergeCell ref="G105:G107"/>
    <mergeCell ref="H105:H107"/>
    <mergeCell ref="I105:I107"/>
    <mergeCell ref="J105:J107"/>
    <mergeCell ref="K105:K107"/>
    <mergeCell ref="O105:O107"/>
    <mergeCell ref="G84:G86"/>
    <mergeCell ref="H84:H86"/>
    <mergeCell ref="I84:I86"/>
    <mergeCell ref="J84:J86"/>
    <mergeCell ref="K84:K86"/>
    <mergeCell ref="O84:O86"/>
    <mergeCell ref="G87:G89"/>
    <mergeCell ref="H87:H89"/>
    <mergeCell ref="I87:I89"/>
    <mergeCell ref="J87:J89"/>
    <mergeCell ref="K87:K89"/>
    <mergeCell ref="O87:O89"/>
    <mergeCell ref="G90:G92"/>
    <mergeCell ref="H90:H92"/>
    <mergeCell ref="I90:I92"/>
    <mergeCell ref="J90:J92"/>
    <mergeCell ref="K90:K92"/>
    <mergeCell ref="O90:O92"/>
    <mergeCell ref="L87:L89"/>
    <mergeCell ref="M87:M89"/>
    <mergeCell ref="N87:N89"/>
    <mergeCell ref="L90:L92"/>
    <mergeCell ref="M90:M92"/>
    <mergeCell ref="N90:N92"/>
    <mergeCell ref="G75:G77"/>
    <mergeCell ref="H75:H77"/>
    <mergeCell ref="I75:I77"/>
    <mergeCell ref="J75:J77"/>
    <mergeCell ref="K75:K77"/>
    <mergeCell ref="O75:O77"/>
    <mergeCell ref="G78:G80"/>
    <mergeCell ref="H78:H80"/>
    <mergeCell ref="I78:I80"/>
    <mergeCell ref="J78:J80"/>
    <mergeCell ref="K78:K80"/>
    <mergeCell ref="O78:O80"/>
    <mergeCell ref="G81:G83"/>
    <mergeCell ref="H81:H83"/>
    <mergeCell ref="I81:I83"/>
    <mergeCell ref="J81:J83"/>
    <mergeCell ref="K81:K83"/>
    <mergeCell ref="O81:O83"/>
    <mergeCell ref="G60:G62"/>
    <mergeCell ref="H60:H62"/>
    <mergeCell ref="I60:I62"/>
    <mergeCell ref="J60:J62"/>
    <mergeCell ref="K60:K62"/>
    <mergeCell ref="O60:O62"/>
    <mergeCell ref="G63:G65"/>
    <mergeCell ref="H63:H65"/>
    <mergeCell ref="I63:I65"/>
    <mergeCell ref="J63:J65"/>
    <mergeCell ref="K63:K65"/>
    <mergeCell ref="O63:O65"/>
    <mergeCell ref="G66:G68"/>
    <mergeCell ref="H66:H68"/>
    <mergeCell ref="I66:I68"/>
    <mergeCell ref="J66:J68"/>
    <mergeCell ref="K66:K68"/>
    <mergeCell ref="O66:O68"/>
    <mergeCell ref="L66:L68"/>
    <mergeCell ref="M66:M68"/>
    <mergeCell ref="N66:N68"/>
    <mergeCell ref="G51:G53"/>
    <mergeCell ref="H51:H53"/>
    <mergeCell ref="I51:I53"/>
    <mergeCell ref="J51:J53"/>
    <mergeCell ref="K51:K53"/>
    <mergeCell ref="O51:O53"/>
    <mergeCell ref="G54:G56"/>
    <mergeCell ref="H54:H56"/>
    <mergeCell ref="I54:I56"/>
    <mergeCell ref="J54:J56"/>
    <mergeCell ref="K54:K56"/>
    <mergeCell ref="O54:O56"/>
    <mergeCell ref="G57:G59"/>
    <mergeCell ref="H57:H59"/>
    <mergeCell ref="I57:I59"/>
    <mergeCell ref="J57:J59"/>
    <mergeCell ref="K57:K59"/>
    <mergeCell ref="O57:O59"/>
    <mergeCell ref="G39:G41"/>
    <mergeCell ref="H39:H41"/>
    <mergeCell ref="I39:I41"/>
    <mergeCell ref="J39:J41"/>
    <mergeCell ref="K39:K41"/>
    <mergeCell ref="O39:O41"/>
    <mergeCell ref="H42:H44"/>
    <mergeCell ref="I42:I44"/>
    <mergeCell ref="J42:J44"/>
    <mergeCell ref="K42:K44"/>
    <mergeCell ref="O42:O44"/>
    <mergeCell ref="G45:G47"/>
    <mergeCell ref="H45:H47"/>
    <mergeCell ref="I45:I47"/>
    <mergeCell ref="J45:J47"/>
    <mergeCell ref="K45:K47"/>
    <mergeCell ref="O45:O47"/>
    <mergeCell ref="L39:L41"/>
    <mergeCell ref="M39:M41"/>
    <mergeCell ref="N39:N41"/>
    <mergeCell ref="L42:L44"/>
    <mergeCell ref="M42:M44"/>
    <mergeCell ref="N42:N44"/>
    <mergeCell ref="K27:K29"/>
    <mergeCell ref="O27:O29"/>
    <mergeCell ref="G30:G32"/>
    <mergeCell ref="H30:H32"/>
    <mergeCell ref="I30:I32"/>
    <mergeCell ref="J30:J32"/>
    <mergeCell ref="K30:K32"/>
    <mergeCell ref="O30:O32"/>
    <mergeCell ref="G33:G35"/>
    <mergeCell ref="H33:H35"/>
    <mergeCell ref="I33:I35"/>
    <mergeCell ref="J33:J35"/>
    <mergeCell ref="K33:K35"/>
    <mergeCell ref="O33:O35"/>
    <mergeCell ref="G36:G38"/>
    <mergeCell ref="H36:H38"/>
    <mergeCell ref="I36:I38"/>
    <mergeCell ref="J36:J38"/>
    <mergeCell ref="K36:K38"/>
    <mergeCell ref="O36:O38"/>
    <mergeCell ref="L30:L32"/>
    <mergeCell ref="M30:M32"/>
    <mergeCell ref="N30:N32"/>
    <mergeCell ref="L33:L35"/>
    <mergeCell ref="M33:M35"/>
    <mergeCell ref="N33:N35"/>
    <mergeCell ref="L36:L38"/>
    <mergeCell ref="M36:M38"/>
    <mergeCell ref="N36:N38"/>
    <mergeCell ref="AV141:AV143"/>
    <mergeCell ref="AN144:AN146"/>
    <mergeCell ref="AU144:AU146"/>
    <mergeCell ref="AV144:AV146"/>
    <mergeCell ref="G12:G14"/>
    <mergeCell ref="H12:H14"/>
    <mergeCell ref="I12:I14"/>
    <mergeCell ref="J12:J14"/>
    <mergeCell ref="K12:K14"/>
    <mergeCell ref="O12:O14"/>
    <mergeCell ref="G18:G20"/>
    <mergeCell ref="H18:H20"/>
    <mergeCell ref="I18:I20"/>
    <mergeCell ref="J18:J20"/>
    <mergeCell ref="K18:K20"/>
    <mergeCell ref="O18:O20"/>
    <mergeCell ref="G21:G23"/>
    <mergeCell ref="H21:H23"/>
    <mergeCell ref="I21:I23"/>
    <mergeCell ref="J21:J23"/>
    <mergeCell ref="K21:K23"/>
    <mergeCell ref="O21:O23"/>
    <mergeCell ref="G24:G26"/>
    <mergeCell ref="H24:H26"/>
    <mergeCell ref="I24:I26"/>
    <mergeCell ref="J24:J26"/>
    <mergeCell ref="K24:K26"/>
    <mergeCell ref="O24:O26"/>
    <mergeCell ref="G27:G29"/>
    <mergeCell ref="H27:H29"/>
    <mergeCell ref="I27:I29"/>
    <mergeCell ref="J27:J29"/>
    <mergeCell ref="AN135:AN137"/>
    <mergeCell ref="AU135:AU137"/>
    <mergeCell ref="AV135:AV137"/>
    <mergeCell ref="AN120:AN122"/>
    <mergeCell ref="AU120:AU122"/>
    <mergeCell ref="AV120:AV122"/>
    <mergeCell ref="AN123:AN125"/>
    <mergeCell ref="AU123:AU125"/>
    <mergeCell ref="AV123:AV125"/>
    <mergeCell ref="AN126:AN128"/>
    <mergeCell ref="AU126:AU128"/>
    <mergeCell ref="AV126:AV128"/>
    <mergeCell ref="AN156:AN158"/>
    <mergeCell ref="AU156:AU158"/>
    <mergeCell ref="AV156:AV158"/>
    <mergeCell ref="AN159:AN161"/>
    <mergeCell ref="AU159:AU161"/>
    <mergeCell ref="AV159:AV161"/>
    <mergeCell ref="AN147:AN149"/>
    <mergeCell ref="AU147:AU149"/>
    <mergeCell ref="AV147:AV149"/>
    <mergeCell ref="AN150:AN152"/>
    <mergeCell ref="AU150:AU152"/>
    <mergeCell ref="AV150:AV152"/>
    <mergeCell ref="AN153:AN155"/>
    <mergeCell ref="AU153:AU155"/>
    <mergeCell ref="AV153:AV155"/>
    <mergeCell ref="AN138:AN140"/>
    <mergeCell ref="AU138:AU140"/>
    <mergeCell ref="AV138:AV140"/>
    <mergeCell ref="AN141:AN143"/>
    <mergeCell ref="AU141:AU143"/>
    <mergeCell ref="AN99:AN101"/>
    <mergeCell ref="AU99:AU101"/>
    <mergeCell ref="AV99:AV101"/>
    <mergeCell ref="AN84:AN86"/>
    <mergeCell ref="AU84:AU86"/>
    <mergeCell ref="AV84:AV86"/>
    <mergeCell ref="AN87:AN89"/>
    <mergeCell ref="AU87:AU89"/>
    <mergeCell ref="AV87:AV89"/>
    <mergeCell ref="AN90:AN92"/>
    <mergeCell ref="AU90:AU92"/>
    <mergeCell ref="AV90:AV92"/>
    <mergeCell ref="AN111:AN113"/>
    <mergeCell ref="AU111:AU113"/>
    <mergeCell ref="AV111:AV113"/>
    <mergeCell ref="AN114:AN116"/>
    <mergeCell ref="AU114:AU116"/>
    <mergeCell ref="AV114:AV116"/>
    <mergeCell ref="AN102:AN104"/>
    <mergeCell ref="AU102:AU104"/>
    <mergeCell ref="AV102:AV104"/>
    <mergeCell ref="AN105:AN107"/>
    <mergeCell ref="AU105:AU107"/>
    <mergeCell ref="AV105:AV107"/>
    <mergeCell ref="AN108:AN110"/>
    <mergeCell ref="AU108:AU110"/>
    <mergeCell ref="AV108:AV110"/>
    <mergeCell ref="AP93:AP95"/>
    <mergeCell ref="AQ93:AQ95"/>
    <mergeCell ref="AR93:AR95"/>
    <mergeCell ref="AS93:AS95"/>
    <mergeCell ref="AT93:AT95"/>
    <mergeCell ref="AN75:AN77"/>
    <mergeCell ref="AU75:AU77"/>
    <mergeCell ref="AV75:AV77"/>
    <mergeCell ref="AN78:AN80"/>
    <mergeCell ref="AU78:AU80"/>
    <mergeCell ref="AV78:AV80"/>
    <mergeCell ref="AN81:AN83"/>
    <mergeCell ref="AU81:AU83"/>
    <mergeCell ref="AV81:AV83"/>
    <mergeCell ref="AN66:AN68"/>
    <mergeCell ref="AU66:AU68"/>
    <mergeCell ref="AV66:AV68"/>
    <mergeCell ref="AN69:AN71"/>
    <mergeCell ref="AU69:AU71"/>
    <mergeCell ref="AV69:AV71"/>
    <mergeCell ref="AN72:AN74"/>
    <mergeCell ref="AU72:AU74"/>
    <mergeCell ref="AV72:AV74"/>
    <mergeCell ref="AP72:AP74"/>
    <mergeCell ref="AQ72:AQ74"/>
    <mergeCell ref="AR72:AR74"/>
    <mergeCell ref="AS72:AS74"/>
    <mergeCell ref="AT72:AT74"/>
    <mergeCell ref="AP75:AP77"/>
    <mergeCell ref="AQ75:AQ77"/>
    <mergeCell ref="AR75:AR77"/>
    <mergeCell ref="AS75:AS77"/>
    <mergeCell ref="AT75:AT77"/>
    <mergeCell ref="AP78:AP80"/>
    <mergeCell ref="AQ78:AQ80"/>
    <mergeCell ref="AR78:AR80"/>
    <mergeCell ref="AS78:AS80"/>
    <mergeCell ref="AN57:AN59"/>
    <mergeCell ref="AU57:AU59"/>
    <mergeCell ref="AV57:AV59"/>
    <mergeCell ref="AN60:AN62"/>
    <mergeCell ref="AU60:AU62"/>
    <mergeCell ref="AV60:AV62"/>
    <mergeCell ref="AN63:AN65"/>
    <mergeCell ref="AU63:AU65"/>
    <mergeCell ref="AV63:AV65"/>
    <mergeCell ref="AN48:AN50"/>
    <mergeCell ref="AU48:AU50"/>
    <mergeCell ref="AV48:AV50"/>
    <mergeCell ref="AN51:AN53"/>
    <mergeCell ref="AU51:AU53"/>
    <mergeCell ref="AV51:AV53"/>
    <mergeCell ref="AN54:AN56"/>
    <mergeCell ref="AU54:AU56"/>
    <mergeCell ref="AV54:AV56"/>
    <mergeCell ref="AP51:AP53"/>
    <mergeCell ref="AQ51:AQ53"/>
    <mergeCell ref="AR51:AR53"/>
    <mergeCell ref="AS51:AS53"/>
    <mergeCell ref="AT51:AT53"/>
    <mergeCell ref="AP54:AP56"/>
    <mergeCell ref="AQ54:AQ56"/>
    <mergeCell ref="AR54:AR56"/>
    <mergeCell ref="AS54:AS56"/>
    <mergeCell ref="AT54:AT56"/>
    <mergeCell ref="AP57:AP59"/>
    <mergeCell ref="AQ57:AQ59"/>
    <mergeCell ref="AR57:AR59"/>
    <mergeCell ref="AS57:AS59"/>
    <mergeCell ref="AV39:AV41"/>
    <mergeCell ref="AN42:AN44"/>
    <mergeCell ref="AU42:AU44"/>
    <mergeCell ref="AV42:AV44"/>
    <mergeCell ref="AN45:AN47"/>
    <mergeCell ref="AU45:AU47"/>
    <mergeCell ref="AV45:AV47"/>
    <mergeCell ref="AN30:AN32"/>
    <mergeCell ref="AU30:AU32"/>
    <mergeCell ref="AV30:AV32"/>
    <mergeCell ref="AN33:AN35"/>
    <mergeCell ref="AU33:AU35"/>
    <mergeCell ref="AV33:AV35"/>
    <mergeCell ref="AN36:AN38"/>
    <mergeCell ref="AU36:AU38"/>
    <mergeCell ref="AV36:AV38"/>
    <mergeCell ref="AR30:AR32"/>
    <mergeCell ref="AS30:AS32"/>
    <mergeCell ref="AT30:AT32"/>
    <mergeCell ref="AP33:AP35"/>
    <mergeCell ref="AQ33:AQ35"/>
    <mergeCell ref="AR33:AR35"/>
    <mergeCell ref="AS33:AS35"/>
    <mergeCell ref="AT33:AT35"/>
    <mergeCell ref="AP36:AP38"/>
    <mergeCell ref="AQ36:AQ38"/>
    <mergeCell ref="AR36:AR38"/>
    <mergeCell ref="AS36:AS38"/>
    <mergeCell ref="AT36:AT38"/>
    <mergeCell ref="AP39:AP41"/>
    <mergeCell ref="AQ39:AQ41"/>
    <mergeCell ref="AR39:AR41"/>
    <mergeCell ref="F138:F140"/>
    <mergeCell ref="AN21:AN23"/>
    <mergeCell ref="AU21:AU23"/>
    <mergeCell ref="AV21:AV23"/>
    <mergeCell ref="AN24:AN26"/>
    <mergeCell ref="AU24:AU26"/>
    <mergeCell ref="AV24:AV26"/>
    <mergeCell ref="AN27:AN29"/>
    <mergeCell ref="AU27:AU29"/>
    <mergeCell ref="AV27:AV29"/>
    <mergeCell ref="AN12:AN14"/>
    <mergeCell ref="AU12:AU14"/>
    <mergeCell ref="AV12:AV14"/>
    <mergeCell ref="AN15:AN17"/>
    <mergeCell ref="AU15:AU17"/>
    <mergeCell ref="AV15:AV17"/>
    <mergeCell ref="AE24:AE26"/>
    <mergeCell ref="AL24:AL26"/>
    <mergeCell ref="AP15:AP17"/>
    <mergeCell ref="AQ15:AQ17"/>
    <mergeCell ref="AR15:AR17"/>
    <mergeCell ref="AS15:AS17"/>
    <mergeCell ref="AT15:AT17"/>
    <mergeCell ref="AG12:AG14"/>
    <mergeCell ref="AH12:AH14"/>
    <mergeCell ref="AI12:AI14"/>
    <mergeCell ref="AJ12:AJ14"/>
    <mergeCell ref="AK12:AK14"/>
    <mergeCell ref="AG21:AG23"/>
    <mergeCell ref="AH21:AH23"/>
    <mergeCell ref="AI21:AI23"/>
    <mergeCell ref="AJ21:AJ23"/>
    <mergeCell ref="P24:P26"/>
    <mergeCell ref="Q24:Q26"/>
    <mergeCell ref="R24:R26"/>
    <mergeCell ref="S24:S26"/>
    <mergeCell ref="R12:R14"/>
    <mergeCell ref="AM12:AM14"/>
    <mergeCell ref="AL12:AL14"/>
    <mergeCell ref="AE12:AE14"/>
    <mergeCell ref="AM15:AM17"/>
    <mergeCell ref="G15:G17"/>
    <mergeCell ref="H15:H17"/>
    <mergeCell ref="I15:I17"/>
    <mergeCell ref="AE159:AE161"/>
    <mergeCell ref="AL159:AL161"/>
    <mergeCell ref="AM159:AM161"/>
    <mergeCell ref="AX159:AX161"/>
    <mergeCell ref="AE153:AE155"/>
    <mergeCell ref="AL153:AL155"/>
    <mergeCell ref="AM153:AM155"/>
    <mergeCell ref="AX153:AX155"/>
    <mergeCell ref="AE147:AE149"/>
    <mergeCell ref="AL147:AL149"/>
    <mergeCell ref="AM147:AM149"/>
    <mergeCell ref="AX147:AX149"/>
    <mergeCell ref="AE141:AE143"/>
    <mergeCell ref="AL141:AL143"/>
    <mergeCell ref="AM141:AM143"/>
    <mergeCell ref="AX141:AX143"/>
    <mergeCell ref="AE138:AE140"/>
    <mergeCell ref="AL138:AL140"/>
    <mergeCell ref="AN39:AN41"/>
    <mergeCell ref="AU39:AU41"/>
    <mergeCell ref="AY159:AY161"/>
    <mergeCell ref="AM156:AM158"/>
    <mergeCell ref="AX156:AX158"/>
    <mergeCell ref="AY156:AY158"/>
    <mergeCell ref="A159:A161"/>
    <mergeCell ref="B159:B161"/>
    <mergeCell ref="C159:C161"/>
    <mergeCell ref="D159:D161"/>
    <mergeCell ref="E159:E161"/>
    <mergeCell ref="F159:F161"/>
    <mergeCell ref="P159:P161"/>
    <mergeCell ref="Q159:Q161"/>
    <mergeCell ref="R159:R161"/>
    <mergeCell ref="S159:S161"/>
    <mergeCell ref="AB159:AB161"/>
    <mergeCell ref="AC159:AC161"/>
    <mergeCell ref="AD159:AD161"/>
    <mergeCell ref="AB156:AB158"/>
    <mergeCell ref="AC156:AC158"/>
    <mergeCell ref="AD156:AD158"/>
    <mergeCell ref="AE156:AE158"/>
    <mergeCell ref="AL156:AL158"/>
    <mergeCell ref="F156:F158"/>
    <mergeCell ref="P156:P158"/>
    <mergeCell ref="Q156:Q158"/>
    <mergeCell ref="R156:R158"/>
    <mergeCell ref="S156:S158"/>
    <mergeCell ref="A156:A158"/>
    <mergeCell ref="B156:B158"/>
    <mergeCell ref="C156:C158"/>
    <mergeCell ref="D156:D158"/>
    <mergeCell ref="E156:E158"/>
    <mergeCell ref="AY153:AY155"/>
    <mergeCell ref="AM150:AM152"/>
    <mergeCell ref="AX150:AX152"/>
    <mergeCell ref="AY150:AY152"/>
    <mergeCell ref="A153:A155"/>
    <mergeCell ref="B153:B155"/>
    <mergeCell ref="C153:C155"/>
    <mergeCell ref="D153:D155"/>
    <mergeCell ref="E153:E155"/>
    <mergeCell ref="F153:F155"/>
    <mergeCell ref="P153:P155"/>
    <mergeCell ref="Q153:Q155"/>
    <mergeCell ref="R153:R155"/>
    <mergeCell ref="S153:S155"/>
    <mergeCell ref="AB153:AB155"/>
    <mergeCell ref="AC153:AC155"/>
    <mergeCell ref="AD153:AD155"/>
    <mergeCell ref="AB150:AB152"/>
    <mergeCell ref="AC150:AC152"/>
    <mergeCell ref="AD150:AD152"/>
    <mergeCell ref="AE150:AE152"/>
    <mergeCell ref="AL150:AL152"/>
    <mergeCell ref="F150:F152"/>
    <mergeCell ref="P150:P152"/>
    <mergeCell ref="Q150:Q152"/>
    <mergeCell ref="R150:R152"/>
    <mergeCell ref="S150:S152"/>
    <mergeCell ref="A150:A152"/>
    <mergeCell ref="B150:B152"/>
    <mergeCell ref="C150:C152"/>
    <mergeCell ref="D150:D152"/>
    <mergeCell ref="E150:E152"/>
    <mergeCell ref="AY147:AY149"/>
    <mergeCell ref="AM144:AM146"/>
    <mergeCell ref="AX144:AX146"/>
    <mergeCell ref="AY144:AY146"/>
    <mergeCell ref="A147:A149"/>
    <mergeCell ref="B147:B149"/>
    <mergeCell ref="C147:C149"/>
    <mergeCell ref="D147:D149"/>
    <mergeCell ref="E147:E149"/>
    <mergeCell ref="F147:F149"/>
    <mergeCell ref="P147:P149"/>
    <mergeCell ref="Q147:Q149"/>
    <mergeCell ref="R147:R149"/>
    <mergeCell ref="S147:S149"/>
    <mergeCell ref="AB147:AB149"/>
    <mergeCell ref="AC147:AC149"/>
    <mergeCell ref="AD147:AD149"/>
    <mergeCell ref="AB144:AB146"/>
    <mergeCell ref="AC144:AC146"/>
    <mergeCell ref="AD144:AD146"/>
    <mergeCell ref="AE144:AE146"/>
    <mergeCell ref="AL144:AL146"/>
    <mergeCell ref="F144:F146"/>
    <mergeCell ref="P144:P146"/>
    <mergeCell ref="Q144:Q146"/>
    <mergeCell ref="R144:R146"/>
    <mergeCell ref="S144:S146"/>
    <mergeCell ref="A144:A146"/>
    <mergeCell ref="B144:B146"/>
    <mergeCell ref="C144:C146"/>
    <mergeCell ref="D144:D146"/>
    <mergeCell ref="E144:E146"/>
    <mergeCell ref="AY141:AY143"/>
    <mergeCell ref="G141:G143"/>
    <mergeCell ref="H141:H143"/>
    <mergeCell ref="I141:I143"/>
    <mergeCell ref="J141:J143"/>
    <mergeCell ref="K141:K143"/>
    <mergeCell ref="O141:O143"/>
    <mergeCell ref="G144:G146"/>
    <mergeCell ref="H144:H146"/>
    <mergeCell ref="I144:I146"/>
    <mergeCell ref="J144:J146"/>
    <mergeCell ref="K144:K146"/>
    <mergeCell ref="O144:O146"/>
    <mergeCell ref="AM138:AM140"/>
    <mergeCell ref="AX138:AX140"/>
    <mergeCell ref="AY138:AY140"/>
    <mergeCell ref="A141:A143"/>
    <mergeCell ref="B141:B143"/>
    <mergeCell ref="C141:C143"/>
    <mergeCell ref="D141:D143"/>
    <mergeCell ref="E141:E143"/>
    <mergeCell ref="F141:F143"/>
    <mergeCell ref="P141:P143"/>
    <mergeCell ref="Q141:Q143"/>
    <mergeCell ref="R141:R143"/>
    <mergeCell ref="S141:S143"/>
    <mergeCell ref="AB141:AB143"/>
    <mergeCell ref="AC141:AC143"/>
    <mergeCell ref="AD141:AD143"/>
    <mergeCell ref="AB138:AB140"/>
    <mergeCell ref="AC138:AC140"/>
    <mergeCell ref="AD138:AD140"/>
    <mergeCell ref="P138:P140"/>
    <mergeCell ref="Q138:Q140"/>
    <mergeCell ref="R138:R140"/>
    <mergeCell ref="S138:S140"/>
    <mergeCell ref="A138:A140"/>
    <mergeCell ref="B138:B140"/>
    <mergeCell ref="C138:C140"/>
    <mergeCell ref="D138:D140"/>
    <mergeCell ref="E138:E140"/>
    <mergeCell ref="AE135:AE137"/>
    <mergeCell ref="AL135:AL137"/>
    <mergeCell ref="AM135:AM137"/>
    <mergeCell ref="AX135:AX137"/>
    <mergeCell ref="AY135:AY137"/>
    <mergeCell ref="AM132:AM134"/>
    <mergeCell ref="AX132:AX134"/>
    <mergeCell ref="AY132:AY134"/>
    <mergeCell ref="A135:A137"/>
    <mergeCell ref="B135:B137"/>
    <mergeCell ref="C135:C137"/>
    <mergeCell ref="D135:D137"/>
    <mergeCell ref="E135:E137"/>
    <mergeCell ref="F135:F137"/>
    <mergeCell ref="P135:P137"/>
    <mergeCell ref="Q135:Q137"/>
    <mergeCell ref="R135:R137"/>
    <mergeCell ref="S135:S137"/>
    <mergeCell ref="AB135:AB137"/>
    <mergeCell ref="AC135:AC137"/>
    <mergeCell ref="AD135:AD137"/>
    <mergeCell ref="AB132:AB134"/>
    <mergeCell ref="AC132:AC134"/>
    <mergeCell ref="AE132:AE134"/>
    <mergeCell ref="AL132:AL134"/>
    <mergeCell ref="F132:F134"/>
    <mergeCell ref="P132:P134"/>
    <mergeCell ref="Q132:Q134"/>
    <mergeCell ref="R132:R134"/>
    <mergeCell ref="S132:S134"/>
    <mergeCell ref="A132:A134"/>
    <mergeCell ref="B132:B134"/>
    <mergeCell ref="C132:C134"/>
    <mergeCell ref="D132:D134"/>
    <mergeCell ref="E132:E134"/>
    <mergeCell ref="AE129:AE131"/>
    <mergeCell ref="AL129:AL131"/>
    <mergeCell ref="AM129:AM131"/>
    <mergeCell ref="AX129:AX131"/>
    <mergeCell ref="AN129:AN131"/>
    <mergeCell ref="AU129:AU131"/>
    <mergeCell ref="AV129:AV131"/>
    <mergeCell ref="AN132:AN134"/>
    <mergeCell ref="AU132:AU134"/>
    <mergeCell ref="AV132:AV134"/>
    <mergeCell ref="H132:H134"/>
    <mergeCell ref="I132:I134"/>
    <mergeCell ref="J132:J134"/>
    <mergeCell ref="K132:K134"/>
    <mergeCell ref="O132:O134"/>
    <mergeCell ref="T132:T134"/>
    <mergeCell ref="U132:U134"/>
    <mergeCell ref="V132:V134"/>
    <mergeCell ref="W132:W134"/>
    <mergeCell ref="AP132:AP134"/>
    <mergeCell ref="AY129:AY131"/>
    <mergeCell ref="AM126:AM128"/>
    <mergeCell ref="AX126:AX128"/>
    <mergeCell ref="AY126:AY128"/>
    <mergeCell ref="A129:A131"/>
    <mergeCell ref="B129:B131"/>
    <mergeCell ref="C129:C131"/>
    <mergeCell ref="D129:D131"/>
    <mergeCell ref="E129:E131"/>
    <mergeCell ref="F129:F131"/>
    <mergeCell ref="P129:P131"/>
    <mergeCell ref="Q129:Q131"/>
    <mergeCell ref="R129:R131"/>
    <mergeCell ref="S129:S131"/>
    <mergeCell ref="AB129:AB131"/>
    <mergeCell ref="AC129:AC131"/>
    <mergeCell ref="AD129:AD131"/>
    <mergeCell ref="AB126:AB128"/>
    <mergeCell ref="AC126:AC128"/>
    <mergeCell ref="AD126:AD128"/>
    <mergeCell ref="AE126:AE128"/>
    <mergeCell ref="AL126:AL128"/>
    <mergeCell ref="F126:F128"/>
    <mergeCell ref="P126:P128"/>
    <mergeCell ref="Q126:Q128"/>
    <mergeCell ref="R126:R128"/>
    <mergeCell ref="S126:S128"/>
    <mergeCell ref="A126:A128"/>
    <mergeCell ref="B126:B128"/>
    <mergeCell ref="C126:C128"/>
    <mergeCell ref="D126:D128"/>
    <mergeCell ref="E126:E128"/>
    <mergeCell ref="AE123:AE125"/>
    <mergeCell ref="AL123:AL125"/>
    <mergeCell ref="AM123:AM125"/>
    <mergeCell ref="AX123:AX125"/>
    <mergeCell ref="AY123:AY125"/>
    <mergeCell ref="AM120:AM122"/>
    <mergeCell ref="AX120:AX122"/>
    <mergeCell ref="AY120:AY122"/>
    <mergeCell ref="A123:A125"/>
    <mergeCell ref="B123:B125"/>
    <mergeCell ref="C123:C125"/>
    <mergeCell ref="D123:D125"/>
    <mergeCell ref="E123:E125"/>
    <mergeCell ref="F123:F125"/>
    <mergeCell ref="P123:P125"/>
    <mergeCell ref="Q123:Q125"/>
    <mergeCell ref="R123:R125"/>
    <mergeCell ref="S123:S125"/>
    <mergeCell ref="AB123:AB125"/>
    <mergeCell ref="AC123:AC125"/>
    <mergeCell ref="AD123:AD125"/>
    <mergeCell ref="AB120:AB122"/>
    <mergeCell ref="AC120:AC122"/>
    <mergeCell ref="AD120:AD122"/>
    <mergeCell ref="AE120:AE122"/>
    <mergeCell ref="AL120:AL122"/>
    <mergeCell ref="F120:F122"/>
    <mergeCell ref="P120:P122"/>
    <mergeCell ref="Q120:Q122"/>
    <mergeCell ref="R120:R122"/>
    <mergeCell ref="S120:S122"/>
    <mergeCell ref="A120:A122"/>
    <mergeCell ref="B120:B122"/>
    <mergeCell ref="C120:C122"/>
    <mergeCell ref="D120:D122"/>
    <mergeCell ref="E120:E122"/>
    <mergeCell ref="AE117:AE119"/>
    <mergeCell ref="AL117:AL119"/>
    <mergeCell ref="AM117:AM119"/>
    <mergeCell ref="AX117:AX119"/>
    <mergeCell ref="AY117:AY119"/>
    <mergeCell ref="AN117:AN119"/>
    <mergeCell ref="AU117:AU119"/>
    <mergeCell ref="AV117:AV119"/>
    <mergeCell ref="G117:G119"/>
    <mergeCell ref="H117:H119"/>
    <mergeCell ref="I117:I119"/>
    <mergeCell ref="J117:J119"/>
    <mergeCell ref="K117:K119"/>
    <mergeCell ref="O117:O119"/>
    <mergeCell ref="G120:G122"/>
    <mergeCell ref="H120:H122"/>
    <mergeCell ref="I120:I122"/>
    <mergeCell ref="J120:J122"/>
    <mergeCell ref="K120:K122"/>
    <mergeCell ref="O120:O122"/>
    <mergeCell ref="T117:T119"/>
    <mergeCell ref="U117:U119"/>
    <mergeCell ref="V117:V119"/>
    <mergeCell ref="W117:W119"/>
    <mergeCell ref="X117:X119"/>
    <mergeCell ref="AA117:AA119"/>
    <mergeCell ref="T120:T122"/>
    <mergeCell ref="U120:U122"/>
    <mergeCell ref="AM114:AM116"/>
    <mergeCell ref="AX114:AX116"/>
    <mergeCell ref="AY114:AY116"/>
    <mergeCell ref="A117:A119"/>
    <mergeCell ref="B117:B119"/>
    <mergeCell ref="C117:C119"/>
    <mergeCell ref="D117:D119"/>
    <mergeCell ref="E117:E119"/>
    <mergeCell ref="F117:F119"/>
    <mergeCell ref="P117:P119"/>
    <mergeCell ref="Q117:Q119"/>
    <mergeCell ref="R117:R119"/>
    <mergeCell ref="S117:S119"/>
    <mergeCell ref="AB117:AB119"/>
    <mergeCell ref="AC117:AC119"/>
    <mergeCell ref="AD117:AD119"/>
    <mergeCell ref="AB114:AB116"/>
    <mergeCell ref="AC114:AC116"/>
    <mergeCell ref="AD114:AD116"/>
    <mergeCell ref="AE114:AE116"/>
    <mergeCell ref="AL114:AL116"/>
    <mergeCell ref="F114:F116"/>
    <mergeCell ref="P114:P116"/>
    <mergeCell ref="Q114:Q116"/>
    <mergeCell ref="R114:R116"/>
    <mergeCell ref="S114:S116"/>
    <mergeCell ref="A114:A116"/>
    <mergeCell ref="B114:B116"/>
    <mergeCell ref="C114:C116"/>
    <mergeCell ref="D114:D116"/>
    <mergeCell ref="E114:E116"/>
    <mergeCell ref="L114:L116"/>
    <mergeCell ref="AE111:AE113"/>
    <mergeCell ref="AL111:AL113"/>
    <mergeCell ref="AM111:AM113"/>
    <mergeCell ref="AX111:AX113"/>
    <mergeCell ref="AY111:AY113"/>
    <mergeCell ref="AM108:AM110"/>
    <mergeCell ref="AX108:AX110"/>
    <mergeCell ref="AY108:AY110"/>
    <mergeCell ref="A111:A113"/>
    <mergeCell ref="B111:B113"/>
    <mergeCell ref="C111:C113"/>
    <mergeCell ref="D111:D113"/>
    <mergeCell ref="E111:E113"/>
    <mergeCell ref="F111:F113"/>
    <mergeCell ref="P111:P113"/>
    <mergeCell ref="Q111:Q113"/>
    <mergeCell ref="R111:R113"/>
    <mergeCell ref="S111:S113"/>
    <mergeCell ref="AB111:AB113"/>
    <mergeCell ref="AC111:AC113"/>
    <mergeCell ref="AD111:AD113"/>
    <mergeCell ref="AB108:AB110"/>
    <mergeCell ref="AC108:AC110"/>
    <mergeCell ref="AD108:AD110"/>
    <mergeCell ref="AE108:AE110"/>
    <mergeCell ref="AL108:AL110"/>
    <mergeCell ref="F108:F110"/>
    <mergeCell ref="P108:P110"/>
    <mergeCell ref="Q108:Q110"/>
    <mergeCell ref="R108:R110"/>
    <mergeCell ref="S108:S110"/>
    <mergeCell ref="A108:A110"/>
    <mergeCell ref="B108:B110"/>
    <mergeCell ref="C108:C110"/>
    <mergeCell ref="D108:D110"/>
    <mergeCell ref="E108:E110"/>
    <mergeCell ref="AE105:AE107"/>
    <mergeCell ref="AL105:AL107"/>
    <mergeCell ref="AM105:AM107"/>
    <mergeCell ref="AX105:AX107"/>
    <mergeCell ref="AY105:AY107"/>
    <mergeCell ref="AM102:AM104"/>
    <mergeCell ref="AX102:AX104"/>
    <mergeCell ref="AY102:AY104"/>
    <mergeCell ref="A105:A107"/>
    <mergeCell ref="B105:B107"/>
    <mergeCell ref="C105:C107"/>
    <mergeCell ref="D105:D107"/>
    <mergeCell ref="E105:E107"/>
    <mergeCell ref="F105:F107"/>
    <mergeCell ref="P105:P107"/>
    <mergeCell ref="Q105:Q107"/>
    <mergeCell ref="R105:R107"/>
    <mergeCell ref="S105:S107"/>
    <mergeCell ref="AB105:AB107"/>
    <mergeCell ref="AC105:AC107"/>
    <mergeCell ref="AD105:AD107"/>
    <mergeCell ref="AB102:AB104"/>
    <mergeCell ref="AC102:AC104"/>
    <mergeCell ref="AD102:AD104"/>
    <mergeCell ref="AE102:AE104"/>
    <mergeCell ref="AL102:AL104"/>
    <mergeCell ref="F102:F104"/>
    <mergeCell ref="P102:P104"/>
    <mergeCell ref="Q102:Q104"/>
    <mergeCell ref="R102:R104"/>
    <mergeCell ref="S102:S104"/>
    <mergeCell ref="A102:A104"/>
    <mergeCell ref="B102:B104"/>
    <mergeCell ref="C102:C104"/>
    <mergeCell ref="D102:D104"/>
    <mergeCell ref="E102:E104"/>
    <mergeCell ref="AE99:AE101"/>
    <mergeCell ref="AL99:AL101"/>
    <mergeCell ref="AM99:AM101"/>
    <mergeCell ref="AX99:AX101"/>
    <mergeCell ref="AY99:AY101"/>
    <mergeCell ref="AM96:AM98"/>
    <mergeCell ref="AX96:AX98"/>
    <mergeCell ref="AY96:AY98"/>
    <mergeCell ref="A99:A101"/>
    <mergeCell ref="B99:B101"/>
    <mergeCell ref="C99:C101"/>
    <mergeCell ref="D99:D101"/>
    <mergeCell ref="E99:E101"/>
    <mergeCell ref="F99:F101"/>
    <mergeCell ref="P99:P101"/>
    <mergeCell ref="Q99:Q101"/>
    <mergeCell ref="R99:R101"/>
    <mergeCell ref="S99:S101"/>
    <mergeCell ref="AB99:AB101"/>
    <mergeCell ref="AC99:AC101"/>
    <mergeCell ref="AD99:AD101"/>
    <mergeCell ref="AB96:AB98"/>
    <mergeCell ref="AC96:AC98"/>
    <mergeCell ref="AD96:AD98"/>
    <mergeCell ref="AE96:AE98"/>
    <mergeCell ref="AL96:AL98"/>
    <mergeCell ref="F96:F98"/>
    <mergeCell ref="P96:P98"/>
    <mergeCell ref="Q96:Q98"/>
    <mergeCell ref="R96:R98"/>
    <mergeCell ref="S96:S98"/>
    <mergeCell ref="A96:A98"/>
    <mergeCell ref="B96:B98"/>
    <mergeCell ref="C96:C98"/>
    <mergeCell ref="D96:D98"/>
    <mergeCell ref="E96:E98"/>
    <mergeCell ref="AE93:AE95"/>
    <mergeCell ref="AL93:AL95"/>
    <mergeCell ref="AM93:AM95"/>
    <mergeCell ref="AX93:AX95"/>
    <mergeCell ref="AY93:AY95"/>
    <mergeCell ref="AN93:AN95"/>
    <mergeCell ref="AU93:AU95"/>
    <mergeCell ref="AV93:AV95"/>
    <mergeCell ref="AN96:AN98"/>
    <mergeCell ref="AU96:AU98"/>
    <mergeCell ref="AV96:AV98"/>
    <mergeCell ref="G93:G95"/>
    <mergeCell ref="H93:H95"/>
    <mergeCell ref="I93:I95"/>
    <mergeCell ref="J93:J95"/>
    <mergeCell ref="K93:K95"/>
    <mergeCell ref="O93:O95"/>
    <mergeCell ref="G96:G98"/>
    <mergeCell ref="H96:H98"/>
    <mergeCell ref="I96:I98"/>
    <mergeCell ref="AM90:AM92"/>
    <mergeCell ref="AX90:AX92"/>
    <mergeCell ref="AY90:AY92"/>
    <mergeCell ref="A93:A95"/>
    <mergeCell ref="B93:B95"/>
    <mergeCell ref="C93:C95"/>
    <mergeCell ref="D93:D95"/>
    <mergeCell ref="E93:E95"/>
    <mergeCell ref="F93:F95"/>
    <mergeCell ref="P93:P95"/>
    <mergeCell ref="Q93:Q95"/>
    <mergeCell ref="R93:R95"/>
    <mergeCell ref="S93:S95"/>
    <mergeCell ref="AB93:AB95"/>
    <mergeCell ref="AC93:AC95"/>
    <mergeCell ref="AD93:AD95"/>
    <mergeCell ref="AB90:AB92"/>
    <mergeCell ref="AC90:AC92"/>
    <mergeCell ref="AD90:AD92"/>
    <mergeCell ref="AE90:AE92"/>
    <mergeCell ref="AL90:AL92"/>
    <mergeCell ref="F90:F92"/>
    <mergeCell ref="P90:P92"/>
    <mergeCell ref="Q90:Q92"/>
    <mergeCell ref="R90:R92"/>
    <mergeCell ref="S90:S92"/>
    <mergeCell ref="A90:A92"/>
    <mergeCell ref="B90:B92"/>
    <mergeCell ref="C90:C92"/>
    <mergeCell ref="D90:D92"/>
    <mergeCell ref="E90:E92"/>
    <mergeCell ref="T90:T92"/>
    <mergeCell ref="AE87:AE89"/>
    <mergeCell ref="AL87:AL89"/>
    <mergeCell ref="AM87:AM89"/>
    <mergeCell ref="AX87:AX89"/>
    <mergeCell ref="AY87:AY89"/>
    <mergeCell ref="AM84:AM86"/>
    <mergeCell ref="AX84:AX86"/>
    <mergeCell ref="AY84:AY86"/>
    <mergeCell ref="A87:A89"/>
    <mergeCell ref="B87:B89"/>
    <mergeCell ref="C87:C89"/>
    <mergeCell ref="D87:D89"/>
    <mergeCell ref="E87:E89"/>
    <mergeCell ref="F87:F89"/>
    <mergeCell ref="P87:P89"/>
    <mergeCell ref="Q87:Q89"/>
    <mergeCell ref="R87:R89"/>
    <mergeCell ref="S87:S89"/>
    <mergeCell ref="AB87:AB89"/>
    <mergeCell ref="AC87:AC89"/>
    <mergeCell ref="AD87:AD89"/>
    <mergeCell ref="AB84:AB86"/>
    <mergeCell ref="AC84:AC86"/>
    <mergeCell ref="AD84:AD86"/>
    <mergeCell ref="AE84:AE86"/>
    <mergeCell ref="AL84:AL86"/>
    <mergeCell ref="F84:F86"/>
    <mergeCell ref="P84:P86"/>
    <mergeCell ref="Q84:Q86"/>
    <mergeCell ref="R84:R86"/>
    <mergeCell ref="S84:S86"/>
    <mergeCell ref="A84:A86"/>
    <mergeCell ref="B84:B86"/>
    <mergeCell ref="C84:C86"/>
    <mergeCell ref="D84:D86"/>
    <mergeCell ref="E84:E86"/>
    <mergeCell ref="AE81:AE83"/>
    <mergeCell ref="AL81:AL83"/>
    <mergeCell ref="AM81:AM83"/>
    <mergeCell ref="AX81:AX83"/>
    <mergeCell ref="AY81:AY83"/>
    <mergeCell ref="AM78:AM80"/>
    <mergeCell ref="AX78:AX80"/>
    <mergeCell ref="AY78:AY80"/>
    <mergeCell ref="A81:A83"/>
    <mergeCell ref="B81:B83"/>
    <mergeCell ref="C81:C83"/>
    <mergeCell ref="D81:D83"/>
    <mergeCell ref="E81:E83"/>
    <mergeCell ref="F81:F83"/>
    <mergeCell ref="P81:P83"/>
    <mergeCell ref="Q81:Q83"/>
    <mergeCell ref="R81:R83"/>
    <mergeCell ref="S81:S83"/>
    <mergeCell ref="AB81:AB83"/>
    <mergeCell ref="AC81:AC83"/>
    <mergeCell ref="AD81:AD83"/>
    <mergeCell ref="AB78:AB80"/>
    <mergeCell ref="AC78:AC80"/>
    <mergeCell ref="AD78:AD80"/>
    <mergeCell ref="AE78:AE80"/>
    <mergeCell ref="AL78:AL80"/>
    <mergeCell ref="F78:F80"/>
    <mergeCell ref="P78:P80"/>
    <mergeCell ref="Q78:Q80"/>
    <mergeCell ref="R78:R80"/>
    <mergeCell ref="S78:S80"/>
    <mergeCell ref="A78:A80"/>
    <mergeCell ref="B78:B80"/>
    <mergeCell ref="C78:C80"/>
    <mergeCell ref="D78:D80"/>
    <mergeCell ref="E78:E80"/>
    <mergeCell ref="AE75:AE77"/>
    <mergeCell ref="AL75:AL77"/>
    <mergeCell ref="AM75:AM77"/>
    <mergeCell ref="AX75:AX77"/>
    <mergeCell ref="AY75:AY77"/>
    <mergeCell ref="AM72:AM74"/>
    <mergeCell ref="AX72:AX74"/>
    <mergeCell ref="AY72:AY74"/>
    <mergeCell ref="A75:A77"/>
    <mergeCell ref="B75:B77"/>
    <mergeCell ref="C75:C77"/>
    <mergeCell ref="D75:D77"/>
    <mergeCell ref="E75:E77"/>
    <mergeCell ref="F75:F77"/>
    <mergeCell ref="P75:P77"/>
    <mergeCell ref="Q75:Q77"/>
    <mergeCell ref="R75:R77"/>
    <mergeCell ref="S75:S77"/>
    <mergeCell ref="AB75:AB77"/>
    <mergeCell ref="AC75:AC77"/>
    <mergeCell ref="AD75:AD77"/>
    <mergeCell ref="AB72:AB74"/>
    <mergeCell ref="AC72:AC74"/>
    <mergeCell ref="AD72:AD74"/>
    <mergeCell ref="AE72:AE74"/>
    <mergeCell ref="AL72:AL74"/>
    <mergeCell ref="F72:F74"/>
    <mergeCell ref="P72:P74"/>
    <mergeCell ref="Q72:Q74"/>
    <mergeCell ref="R72:R74"/>
    <mergeCell ref="S72:S74"/>
    <mergeCell ref="A72:A74"/>
    <mergeCell ref="B72:B74"/>
    <mergeCell ref="C72:C74"/>
    <mergeCell ref="D72:D74"/>
    <mergeCell ref="E72:E74"/>
    <mergeCell ref="AE69:AE71"/>
    <mergeCell ref="AL69:AL71"/>
    <mergeCell ref="AM69:AM71"/>
    <mergeCell ref="AX69:AX71"/>
    <mergeCell ref="AY69:AY71"/>
    <mergeCell ref="G69:G71"/>
    <mergeCell ref="H69:H71"/>
    <mergeCell ref="I69:I71"/>
    <mergeCell ref="J69:J71"/>
    <mergeCell ref="K69:K71"/>
    <mergeCell ref="O69:O71"/>
    <mergeCell ref="G72:G74"/>
    <mergeCell ref="H72:H74"/>
    <mergeCell ref="I72:I74"/>
    <mergeCell ref="J72:J74"/>
    <mergeCell ref="K72:K74"/>
    <mergeCell ref="O72:O74"/>
    <mergeCell ref="T69:T71"/>
    <mergeCell ref="U69:U71"/>
    <mergeCell ref="V69:V71"/>
    <mergeCell ref="AM66:AM68"/>
    <mergeCell ref="AX66:AX68"/>
    <mergeCell ref="AY66:AY68"/>
    <mergeCell ref="A69:A71"/>
    <mergeCell ref="B69:B71"/>
    <mergeCell ref="C69:C71"/>
    <mergeCell ref="D69:D71"/>
    <mergeCell ref="E69:E71"/>
    <mergeCell ref="F69:F71"/>
    <mergeCell ref="P69:P71"/>
    <mergeCell ref="Q69:Q71"/>
    <mergeCell ref="R69:R71"/>
    <mergeCell ref="S69:S71"/>
    <mergeCell ref="AB69:AB71"/>
    <mergeCell ref="AC69:AC71"/>
    <mergeCell ref="AD69:AD71"/>
    <mergeCell ref="AB66:AB68"/>
    <mergeCell ref="AC66:AC68"/>
    <mergeCell ref="AD66:AD68"/>
    <mergeCell ref="AE66:AE68"/>
    <mergeCell ref="AL66:AL68"/>
    <mergeCell ref="F66:F68"/>
    <mergeCell ref="P66:P68"/>
    <mergeCell ref="Q66:Q68"/>
    <mergeCell ref="R66:R68"/>
    <mergeCell ref="S66:S68"/>
    <mergeCell ref="A66:A68"/>
    <mergeCell ref="B66:B68"/>
    <mergeCell ref="C66:C68"/>
    <mergeCell ref="D66:D68"/>
    <mergeCell ref="E66:E68"/>
    <mergeCell ref="W69:W71"/>
    <mergeCell ref="AE63:AE65"/>
    <mergeCell ref="AL63:AL65"/>
    <mergeCell ref="AM63:AM65"/>
    <mergeCell ref="AX63:AX65"/>
    <mergeCell ref="AY63:AY65"/>
    <mergeCell ref="AM60:AM62"/>
    <mergeCell ref="AX60:AX62"/>
    <mergeCell ref="AY60:AY62"/>
    <mergeCell ref="A63:A65"/>
    <mergeCell ref="B63:B65"/>
    <mergeCell ref="C63:C65"/>
    <mergeCell ref="D63:D65"/>
    <mergeCell ref="E63:E65"/>
    <mergeCell ref="F63:F65"/>
    <mergeCell ref="P63:P65"/>
    <mergeCell ref="Q63:Q65"/>
    <mergeCell ref="R63:R65"/>
    <mergeCell ref="S63:S65"/>
    <mergeCell ref="AB63:AB65"/>
    <mergeCell ref="AC63:AC65"/>
    <mergeCell ref="AD63:AD65"/>
    <mergeCell ref="AB60:AB62"/>
    <mergeCell ref="AC60:AC62"/>
    <mergeCell ref="AD60:AD62"/>
    <mergeCell ref="AE60:AE62"/>
    <mergeCell ref="AL60:AL62"/>
    <mergeCell ref="F60:F62"/>
    <mergeCell ref="P60:P62"/>
    <mergeCell ref="Q60:Q62"/>
    <mergeCell ref="R60:R62"/>
    <mergeCell ref="S60:S62"/>
    <mergeCell ref="A60:A62"/>
    <mergeCell ref="B60:B62"/>
    <mergeCell ref="C60:C62"/>
    <mergeCell ref="D60:D62"/>
    <mergeCell ref="E60:E62"/>
    <mergeCell ref="AE57:AE59"/>
    <mergeCell ref="AL57:AL59"/>
    <mergeCell ref="AM57:AM59"/>
    <mergeCell ref="AX57:AX59"/>
    <mergeCell ref="AY57:AY59"/>
    <mergeCell ref="AM54:AM56"/>
    <mergeCell ref="AX54:AX56"/>
    <mergeCell ref="AY54:AY56"/>
    <mergeCell ref="A57:A59"/>
    <mergeCell ref="B57:B59"/>
    <mergeCell ref="C57:C59"/>
    <mergeCell ref="D57:D59"/>
    <mergeCell ref="E57:E59"/>
    <mergeCell ref="F57:F59"/>
    <mergeCell ref="P57:P59"/>
    <mergeCell ref="Q57:Q59"/>
    <mergeCell ref="R57:R59"/>
    <mergeCell ref="S57:S59"/>
    <mergeCell ref="AB57:AB59"/>
    <mergeCell ref="AC57:AC59"/>
    <mergeCell ref="AD57:AD59"/>
    <mergeCell ref="AB54:AB56"/>
    <mergeCell ref="AC54:AC56"/>
    <mergeCell ref="AD54:AD56"/>
    <mergeCell ref="AE54:AE56"/>
    <mergeCell ref="AL54:AL56"/>
    <mergeCell ref="F54:F56"/>
    <mergeCell ref="P54:P56"/>
    <mergeCell ref="Q54:Q56"/>
    <mergeCell ref="R54:R56"/>
    <mergeCell ref="S54:S56"/>
    <mergeCell ref="A54:A56"/>
    <mergeCell ref="B54:B56"/>
    <mergeCell ref="C54:C56"/>
    <mergeCell ref="D54:D56"/>
    <mergeCell ref="E54:E56"/>
    <mergeCell ref="AE51:AE53"/>
    <mergeCell ref="AL51:AL53"/>
    <mergeCell ref="AM51:AM53"/>
    <mergeCell ref="AX51:AX53"/>
    <mergeCell ref="AY51:AY53"/>
    <mergeCell ref="AM48:AM50"/>
    <mergeCell ref="AX48:AX50"/>
    <mergeCell ref="AY48:AY50"/>
    <mergeCell ref="A51:A53"/>
    <mergeCell ref="B51:B53"/>
    <mergeCell ref="C51:C53"/>
    <mergeCell ref="D51:D53"/>
    <mergeCell ref="E51:E53"/>
    <mergeCell ref="F51:F53"/>
    <mergeCell ref="P51:P53"/>
    <mergeCell ref="Q51:Q53"/>
    <mergeCell ref="R51:R53"/>
    <mergeCell ref="S51:S53"/>
    <mergeCell ref="AB51:AB53"/>
    <mergeCell ref="AC51:AC53"/>
    <mergeCell ref="AD51:AD53"/>
    <mergeCell ref="AB48:AB50"/>
    <mergeCell ref="AC48:AC50"/>
    <mergeCell ref="AD48:AD50"/>
    <mergeCell ref="AE48:AE50"/>
    <mergeCell ref="AL48:AL50"/>
    <mergeCell ref="F48:F50"/>
    <mergeCell ref="P48:P50"/>
    <mergeCell ref="Q48:Q50"/>
    <mergeCell ref="R48:R50"/>
    <mergeCell ref="S48:S50"/>
    <mergeCell ref="A48:A50"/>
    <mergeCell ref="B48:B50"/>
    <mergeCell ref="C48:C50"/>
    <mergeCell ref="D48:D50"/>
    <mergeCell ref="E48:E50"/>
    <mergeCell ref="AE45:AE47"/>
    <mergeCell ref="AL45:AL47"/>
    <mergeCell ref="AM45:AM47"/>
    <mergeCell ref="AX45:AX47"/>
    <mergeCell ref="AY45:AY47"/>
    <mergeCell ref="G48:G50"/>
    <mergeCell ref="H48:H50"/>
    <mergeCell ref="I48:I50"/>
    <mergeCell ref="J48:J50"/>
    <mergeCell ref="K48:K50"/>
    <mergeCell ref="O48:O50"/>
    <mergeCell ref="AG48:AG50"/>
    <mergeCell ref="AH48:AH50"/>
    <mergeCell ref="AI48:AI50"/>
    <mergeCell ref="AJ48:AJ50"/>
    <mergeCell ref="AK48:AK50"/>
    <mergeCell ref="L45:L47"/>
    <mergeCell ref="M45:M47"/>
    <mergeCell ref="N45:N47"/>
    <mergeCell ref="L48:L50"/>
    <mergeCell ref="AM42:AM44"/>
    <mergeCell ref="AX42:AX44"/>
    <mergeCell ref="AY42:AY44"/>
    <mergeCell ref="A45:A47"/>
    <mergeCell ref="B45:B47"/>
    <mergeCell ref="C45:C47"/>
    <mergeCell ref="D45:D47"/>
    <mergeCell ref="E45:E47"/>
    <mergeCell ref="F45:F47"/>
    <mergeCell ref="P45:P47"/>
    <mergeCell ref="Q45:Q47"/>
    <mergeCell ref="R45:R47"/>
    <mergeCell ref="S45:S47"/>
    <mergeCell ref="AB45:AB47"/>
    <mergeCell ref="AC45:AC47"/>
    <mergeCell ref="AD45:AD47"/>
    <mergeCell ref="AB42:AB44"/>
    <mergeCell ref="AC42:AC44"/>
    <mergeCell ref="AD42:AD44"/>
    <mergeCell ref="AE42:AE44"/>
    <mergeCell ref="AL42:AL44"/>
    <mergeCell ref="F42:F44"/>
    <mergeCell ref="P42:P44"/>
    <mergeCell ref="Q42:Q44"/>
    <mergeCell ref="R42:R44"/>
    <mergeCell ref="S42:S44"/>
    <mergeCell ref="A42:A44"/>
    <mergeCell ref="B42:B44"/>
    <mergeCell ref="C42:C44"/>
    <mergeCell ref="D42:D44"/>
    <mergeCell ref="E42:E44"/>
    <mergeCell ref="G42:G44"/>
    <mergeCell ref="AE39:AE41"/>
    <mergeCell ref="AL39:AL41"/>
    <mergeCell ref="AM39:AM41"/>
    <mergeCell ref="AX39:AX41"/>
    <mergeCell ref="AY39:AY41"/>
    <mergeCell ref="AM36:AM38"/>
    <mergeCell ref="AX36:AX38"/>
    <mergeCell ref="AY36:AY38"/>
    <mergeCell ref="A39:A41"/>
    <mergeCell ref="B39:B41"/>
    <mergeCell ref="C39:C41"/>
    <mergeCell ref="D39:D41"/>
    <mergeCell ref="E39:E41"/>
    <mergeCell ref="F39:F41"/>
    <mergeCell ref="P39:P41"/>
    <mergeCell ref="Q39:Q41"/>
    <mergeCell ref="R39:R41"/>
    <mergeCell ref="S39:S41"/>
    <mergeCell ref="AB39:AB41"/>
    <mergeCell ref="AC39:AC41"/>
    <mergeCell ref="AD39:AD41"/>
    <mergeCell ref="AB36:AB38"/>
    <mergeCell ref="AC36:AC38"/>
    <mergeCell ref="AD36:AD38"/>
    <mergeCell ref="AE36:AE38"/>
    <mergeCell ref="AL36:AL38"/>
    <mergeCell ref="F36:F38"/>
    <mergeCell ref="P36:P38"/>
    <mergeCell ref="Q36:Q38"/>
    <mergeCell ref="R36:R38"/>
    <mergeCell ref="S36:S38"/>
    <mergeCell ref="A36:A38"/>
    <mergeCell ref="B36:B38"/>
    <mergeCell ref="C36:C38"/>
    <mergeCell ref="D36:D38"/>
    <mergeCell ref="E36:E38"/>
    <mergeCell ref="AE33:AE35"/>
    <mergeCell ref="AL33:AL35"/>
    <mergeCell ref="AM33:AM35"/>
    <mergeCell ref="AX33:AX35"/>
    <mergeCell ref="AY33:AY35"/>
    <mergeCell ref="AM30:AM32"/>
    <mergeCell ref="AX30:AX32"/>
    <mergeCell ref="AY30:AY32"/>
    <mergeCell ref="A33:A35"/>
    <mergeCell ref="B33:B35"/>
    <mergeCell ref="C33:C35"/>
    <mergeCell ref="D33:D35"/>
    <mergeCell ref="E33:E35"/>
    <mergeCell ref="F33:F35"/>
    <mergeCell ref="P33:P35"/>
    <mergeCell ref="Q33:Q35"/>
    <mergeCell ref="R33:R35"/>
    <mergeCell ref="S33:S35"/>
    <mergeCell ref="AB33:AB35"/>
    <mergeCell ref="AC33:AC35"/>
    <mergeCell ref="AD33:AD35"/>
    <mergeCell ref="AB30:AB32"/>
    <mergeCell ref="AC30:AC32"/>
    <mergeCell ref="AD30:AD32"/>
    <mergeCell ref="AE30:AE32"/>
    <mergeCell ref="AL30:AL32"/>
    <mergeCell ref="F30:F32"/>
    <mergeCell ref="P30:P32"/>
    <mergeCell ref="Q30:Q32"/>
    <mergeCell ref="R30:R32"/>
    <mergeCell ref="S30:S32"/>
    <mergeCell ref="A30:A32"/>
    <mergeCell ref="B30:B32"/>
    <mergeCell ref="C30:C32"/>
    <mergeCell ref="D30:D32"/>
    <mergeCell ref="E30:E32"/>
    <mergeCell ref="AE27:AE29"/>
    <mergeCell ref="AL27:AL29"/>
    <mergeCell ref="AM27:AM29"/>
    <mergeCell ref="AX27:AX29"/>
    <mergeCell ref="AY27:AY29"/>
    <mergeCell ref="AM24:AM26"/>
    <mergeCell ref="AX24:AX26"/>
    <mergeCell ref="AY24:AY26"/>
    <mergeCell ref="A27:A29"/>
    <mergeCell ref="B27:B29"/>
    <mergeCell ref="C27:C29"/>
    <mergeCell ref="D27:D29"/>
    <mergeCell ref="E27:E29"/>
    <mergeCell ref="F27:F29"/>
    <mergeCell ref="P27:P29"/>
    <mergeCell ref="Q27:Q29"/>
    <mergeCell ref="R27:R29"/>
    <mergeCell ref="S27:S29"/>
    <mergeCell ref="AB27:AB29"/>
    <mergeCell ref="AC27:AC29"/>
    <mergeCell ref="AD27:AD29"/>
    <mergeCell ref="AB24:AB26"/>
    <mergeCell ref="AC24:AC26"/>
    <mergeCell ref="AD24:AD26"/>
    <mergeCell ref="A24:A26"/>
    <mergeCell ref="B24:B26"/>
    <mergeCell ref="C24:C26"/>
    <mergeCell ref="D24:D26"/>
    <mergeCell ref="E24:E26"/>
    <mergeCell ref="AE21:AE23"/>
    <mergeCell ref="AL21:AL23"/>
    <mergeCell ref="AM21:AM23"/>
    <mergeCell ref="AX21:AX23"/>
    <mergeCell ref="AY21:AY23"/>
    <mergeCell ref="AM18:AM20"/>
    <mergeCell ref="AX18:AX20"/>
    <mergeCell ref="AY18:AY20"/>
    <mergeCell ref="A21:A23"/>
    <mergeCell ref="B21:B23"/>
    <mergeCell ref="C21:C23"/>
    <mergeCell ref="D21:D23"/>
    <mergeCell ref="E21:E23"/>
    <mergeCell ref="F21:F23"/>
    <mergeCell ref="P21:P23"/>
    <mergeCell ref="Q21:Q23"/>
    <mergeCell ref="R21:R23"/>
    <mergeCell ref="S21:S23"/>
    <mergeCell ref="AB21:AB23"/>
    <mergeCell ref="AC21:AC23"/>
    <mergeCell ref="AD21:AD23"/>
    <mergeCell ref="AN18:AN20"/>
    <mergeCell ref="AU18:AU20"/>
    <mergeCell ref="AV18:AV20"/>
    <mergeCell ref="A18:A20"/>
    <mergeCell ref="B18:B20"/>
    <mergeCell ref="F24:F26"/>
    <mergeCell ref="D18:D20"/>
    <mergeCell ref="E18:E20"/>
    <mergeCell ref="F18:F20"/>
    <mergeCell ref="P18:P20"/>
    <mergeCell ref="Q18:Q20"/>
    <mergeCell ref="R18:R20"/>
    <mergeCell ref="S18:S20"/>
    <mergeCell ref="AB18:AB20"/>
    <mergeCell ref="AC18:AC20"/>
    <mergeCell ref="AD18:AD20"/>
    <mergeCell ref="AE18:AE20"/>
    <mergeCell ref="AL18:AL20"/>
    <mergeCell ref="A15:A17"/>
    <mergeCell ref="Q15:Q17"/>
    <mergeCell ref="P15:P17"/>
    <mergeCell ref="F15:F17"/>
    <mergeCell ref="D15:D17"/>
    <mergeCell ref="C15:C17"/>
    <mergeCell ref="B15:B17"/>
    <mergeCell ref="C18:C20"/>
    <mergeCell ref="J15:J17"/>
    <mergeCell ref="K15:K17"/>
    <mergeCell ref="O15:O17"/>
    <mergeCell ref="AI15:AI17"/>
    <mergeCell ref="AJ15:AJ17"/>
    <mergeCell ref="AK15:AK17"/>
    <mergeCell ref="AG18:AG20"/>
    <mergeCell ref="AH18:AH20"/>
    <mergeCell ref="AI18:AI20"/>
    <mergeCell ref="AJ18:AJ20"/>
    <mergeCell ref="AK18:AK20"/>
    <mergeCell ref="A1:D1"/>
    <mergeCell ref="B3:D3"/>
    <mergeCell ref="A2:B2"/>
    <mergeCell ref="AY12:AY14"/>
    <mergeCell ref="AX12:AX14"/>
    <mergeCell ref="AC12:AC14"/>
    <mergeCell ref="AB12:AB14"/>
    <mergeCell ref="S12:S14"/>
    <mergeCell ref="AY15:AY17"/>
    <mergeCell ref="AX15:AX17"/>
    <mergeCell ref="AE15:AE17"/>
    <mergeCell ref="AD15:AD17"/>
    <mergeCell ref="AC15:AC17"/>
    <mergeCell ref="AB15:AB17"/>
    <mergeCell ref="S15:S17"/>
    <mergeCell ref="R15:R17"/>
    <mergeCell ref="AL15:AL17"/>
    <mergeCell ref="E15:E17"/>
    <mergeCell ref="AX1:AY1"/>
    <mergeCell ref="AY8:AY11"/>
    <mergeCell ref="AX8:AX11"/>
    <mergeCell ref="B12:B14"/>
    <mergeCell ref="A12:A14"/>
    <mergeCell ref="Q12:Q14"/>
    <mergeCell ref="P12:P14"/>
    <mergeCell ref="F12:F14"/>
    <mergeCell ref="E12:E14"/>
    <mergeCell ref="AD12:AD14"/>
    <mergeCell ref="D12:D14"/>
    <mergeCell ref="AG15:AG17"/>
    <mergeCell ref="AH15:AH17"/>
    <mergeCell ref="C12:C14"/>
    <mergeCell ref="AG39:AG41"/>
    <mergeCell ref="AH39:AH41"/>
    <mergeCell ref="AI39:AI41"/>
    <mergeCell ref="AJ39:AJ41"/>
    <mergeCell ref="AK39:AK41"/>
    <mergeCell ref="AG42:AG44"/>
    <mergeCell ref="AH42:AH44"/>
    <mergeCell ref="AI42:AI44"/>
    <mergeCell ref="AJ42:AJ44"/>
    <mergeCell ref="AK42:AK44"/>
    <mergeCell ref="AG45:AG47"/>
    <mergeCell ref="AH45:AH47"/>
    <mergeCell ref="AI45:AI47"/>
    <mergeCell ref="AJ45:AJ47"/>
    <mergeCell ref="AK45:AK47"/>
    <mergeCell ref="AK21:AK23"/>
    <mergeCell ref="AG24:AG26"/>
    <mergeCell ref="AH24:AH26"/>
    <mergeCell ref="AI24:AI26"/>
    <mergeCell ref="AJ24:AJ26"/>
    <mergeCell ref="AK24:AK26"/>
    <mergeCell ref="AG27:AG29"/>
    <mergeCell ref="AH27:AH29"/>
    <mergeCell ref="AI27:AI29"/>
    <mergeCell ref="AJ27:AJ29"/>
    <mergeCell ref="AK27:AK29"/>
    <mergeCell ref="AG30:AG32"/>
    <mergeCell ref="AH30:AH32"/>
    <mergeCell ref="AI30:AI32"/>
    <mergeCell ref="AJ30:AJ32"/>
    <mergeCell ref="AK30:AK32"/>
    <mergeCell ref="AG33:AG35"/>
    <mergeCell ref="AG51:AG53"/>
    <mergeCell ref="AH51:AH53"/>
    <mergeCell ref="AI51:AI53"/>
    <mergeCell ref="AJ51:AJ53"/>
    <mergeCell ref="AK51:AK53"/>
    <mergeCell ref="AG54:AG56"/>
    <mergeCell ref="AH54:AH56"/>
    <mergeCell ref="AI54:AI56"/>
    <mergeCell ref="AJ54:AJ56"/>
    <mergeCell ref="AK54:AK56"/>
    <mergeCell ref="AG57:AG59"/>
    <mergeCell ref="AH57:AH59"/>
    <mergeCell ref="AI57:AI59"/>
    <mergeCell ref="AJ57:AJ59"/>
    <mergeCell ref="AK57:AK59"/>
    <mergeCell ref="AG60:AG62"/>
    <mergeCell ref="AH60:AH62"/>
    <mergeCell ref="AI60:AI62"/>
    <mergeCell ref="AJ60:AJ62"/>
    <mergeCell ref="AK60:AK62"/>
    <mergeCell ref="AG63:AG65"/>
    <mergeCell ref="AH63:AH65"/>
    <mergeCell ref="AI63:AI65"/>
    <mergeCell ref="AJ63:AJ65"/>
    <mergeCell ref="AK63:AK65"/>
    <mergeCell ref="AG66:AG68"/>
    <mergeCell ref="AH66:AH68"/>
    <mergeCell ref="AI66:AI68"/>
    <mergeCell ref="AJ66:AJ68"/>
    <mergeCell ref="AK66:AK68"/>
    <mergeCell ref="AG69:AG71"/>
    <mergeCell ref="AH69:AH71"/>
    <mergeCell ref="AI69:AI71"/>
    <mergeCell ref="AJ69:AJ71"/>
    <mergeCell ref="AK69:AK71"/>
    <mergeCell ref="AG72:AG74"/>
    <mergeCell ref="AH72:AH74"/>
    <mergeCell ref="AI72:AI74"/>
    <mergeCell ref="AJ72:AJ74"/>
    <mergeCell ref="AK72:AK74"/>
    <mergeCell ref="AG75:AG77"/>
    <mergeCell ref="AH75:AH77"/>
    <mergeCell ref="AI75:AI77"/>
    <mergeCell ref="AJ75:AJ77"/>
    <mergeCell ref="AK75:AK77"/>
    <mergeCell ref="AG78:AG80"/>
    <mergeCell ref="AH78:AH80"/>
    <mergeCell ref="AI78:AI80"/>
    <mergeCell ref="AJ78:AJ80"/>
    <mergeCell ref="AK78:AK80"/>
    <mergeCell ref="AG81:AG83"/>
    <mergeCell ref="AH81:AH83"/>
    <mergeCell ref="AI81:AI83"/>
    <mergeCell ref="AJ81:AJ83"/>
    <mergeCell ref="AK81:AK83"/>
    <mergeCell ref="AG84:AG86"/>
    <mergeCell ref="AH84:AH86"/>
    <mergeCell ref="AI84:AI86"/>
    <mergeCell ref="AJ84:AJ86"/>
    <mergeCell ref="AK84:AK86"/>
    <mergeCell ref="AG87:AG89"/>
    <mergeCell ref="AH87:AH89"/>
    <mergeCell ref="AI87:AI89"/>
    <mergeCell ref="AJ87:AJ89"/>
    <mergeCell ref="AK87:AK89"/>
    <mergeCell ref="AG90:AG92"/>
    <mergeCell ref="AH90:AH92"/>
    <mergeCell ref="AI90:AI92"/>
    <mergeCell ref="AJ90:AJ92"/>
    <mergeCell ref="AK90:AK92"/>
    <mergeCell ref="AG93:AG95"/>
    <mergeCell ref="AH93:AH95"/>
    <mergeCell ref="AI93:AI95"/>
    <mergeCell ref="AJ93:AJ95"/>
    <mergeCell ref="AK93:AK95"/>
    <mergeCell ref="AG96:AG98"/>
    <mergeCell ref="AH96:AH98"/>
    <mergeCell ref="AI96:AI98"/>
    <mergeCell ref="AJ96:AJ98"/>
    <mergeCell ref="AK96:AK98"/>
    <mergeCell ref="AG99:AG101"/>
    <mergeCell ref="AH99:AH101"/>
    <mergeCell ref="AI99:AI101"/>
    <mergeCell ref="AJ99:AJ101"/>
    <mergeCell ref="AK99:AK101"/>
    <mergeCell ref="AG102:AG104"/>
    <mergeCell ref="AH102:AH104"/>
    <mergeCell ref="AI102:AI104"/>
    <mergeCell ref="AJ102:AJ104"/>
    <mergeCell ref="AK102:AK104"/>
    <mergeCell ref="AG105:AG107"/>
    <mergeCell ref="AH105:AH107"/>
    <mergeCell ref="AI105:AI107"/>
    <mergeCell ref="AJ105:AJ107"/>
    <mergeCell ref="AK105:AK107"/>
    <mergeCell ref="AG108:AG110"/>
    <mergeCell ref="AH108:AH110"/>
    <mergeCell ref="AI108:AI110"/>
    <mergeCell ref="AJ108:AJ110"/>
    <mergeCell ref="AK108:AK110"/>
    <mergeCell ref="AG111:AG113"/>
    <mergeCell ref="AH111:AH113"/>
    <mergeCell ref="AI111:AI113"/>
    <mergeCell ref="AJ111:AJ113"/>
    <mergeCell ref="AK111:AK113"/>
    <mergeCell ref="AG114:AG116"/>
    <mergeCell ref="AH114:AH116"/>
    <mergeCell ref="AI114:AI116"/>
    <mergeCell ref="AJ114:AJ116"/>
    <mergeCell ref="AK114:AK116"/>
    <mergeCell ref="AG117:AG119"/>
    <mergeCell ref="AH117:AH119"/>
    <mergeCell ref="AI117:AI119"/>
    <mergeCell ref="AJ117:AJ119"/>
    <mergeCell ref="AK117:AK119"/>
    <mergeCell ref="AG120:AG122"/>
    <mergeCell ref="AH120:AH122"/>
    <mergeCell ref="AI120:AI122"/>
    <mergeCell ref="AJ120:AJ122"/>
    <mergeCell ref="AK120:AK122"/>
    <mergeCell ref="AG123:AG125"/>
    <mergeCell ref="AH123:AH125"/>
    <mergeCell ref="AI123:AI125"/>
    <mergeCell ref="AJ123:AJ125"/>
    <mergeCell ref="AK123:AK125"/>
    <mergeCell ref="AG126:AG128"/>
    <mergeCell ref="AH126:AH128"/>
    <mergeCell ref="AI126:AI128"/>
    <mergeCell ref="AJ126:AJ128"/>
    <mergeCell ref="AK126:AK128"/>
    <mergeCell ref="AG129:AG131"/>
    <mergeCell ref="AH129:AH131"/>
    <mergeCell ref="AI129:AI131"/>
    <mergeCell ref="AJ129:AJ131"/>
    <mergeCell ref="AK129:AK131"/>
    <mergeCell ref="AG132:AG134"/>
    <mergeCell ref="AH132:AH134"/>
    <mergeCell ref="AI132:AI134"/>
    <mergeCell ref="AJ132:AJ134"/>
    <mergeCell ref="AK132:AK134"/>
    <mergeCell ref="AG135:AG137"/>
    <mergeCell ref="AH135:AH137"/>
    <mergeCell ref="AI135:AI137"/>
    <mergeCell ref="AJ135:AJ137"/>
    <mergeCell ref="AK135:AK137"/>
    <mergeCell ref="AG138:AG140"/>
    <mergeCell ref="AH138:AH140"/>
    <mergeCell ref="AI138:AI140"/>
    <mergeCell ref="AJ138:AJ140"/>
    <mergeCell ref="AK138:AK140"/>
    <mergeCell ref="AG141:AG143"/>
    <mergeCell ref="AH141:AH143"/>
    <mergeCell ref="AI141:AI143"/>
    <mergeCell ref="AJ141:AJ143"/>
    <mergeCell ref="AK141:AK143"/>
    <mergeCell ref="AG144:AG146"/>
    <mergeCell ref="AH144:AH146"/>
    <mergeCell ref="AI144:AI146"/>
    <mergeCell ref="AJ144:AJ146"/>
    <mergeCell ref="AK144:AK146"/>
    <mergeCell ref="AG147:AG149"/>
    <mergeCell ref="AH147:AH149"/>
    <mergeCell ref="AI147:AI149"/>
    <mergeCell ref="AJ147:AJ149"/>
    <mergeCell ref="AK147:AK149"/>
    <mergeCell ref="AG150:AG152"/>
    <mergeCell ref="AH150:AH152"/>
    <mergeCell ref="AI150:AI152"/>
    <mergeCell ref="AJ150:AJ152"/>
    <mergeCell ref="AK150:AK152"/>
    <mergeCell ref="AG153:AG155"/>
    <mergeCell ref="AH153:AH155"/>
    <mergeCell ref="AI153:AI155"/>
    <mergeCell ref="AJ153:AJ155"/>
    <mergeCell ref="AK153:AK155"/>
    <mergeCell ref="AG156:AG158"/>
    <mergeCell ref="AH156:AH158"/>
    <mergeCell ref="AI156:AI158"/>
    <mergeCell ref="AJ156:AJ158"/>
    <mergeCell ref="AK156:AK158"/>
    <mergeCell ref="AG159:AG161"/>
    <mergeCell ref="AH159:AH161"/>
    <mergeCell ref="AI159:AI161"/>
    <mergeCell ref="AJ159:AJ161"/>
    <mergeCell ref="AK159:AK161"/>
    <mergeCell ref="AP12:AP14"/>
    <mergeCell ref="AQ12:AQ14"/>
    <mergeCell ref="AR12:AR14"/>
    <mergeCell ref="AS12:AS14"/>
    <mergeCell ref="AT12:AT14"/>
    <mergeCell ref="AP18:AP20"/>
    <mergeCell ref="AQ18:AQ20"/>
    <mergeCell ref="AR18:AR20"/>
    <mergeCell ref="AS18:AS20"/>
    <mergeCell ref="AT18:AT20"/>
    <mergeCell ref="AP21:AP23"/>
    <mergeCell ref="AQ21:AQ23"/>
    <mergeCell ref="AR21:AR23"/>
    <mergeCell ref="AS21:AS23"/>
    <mergeCell ref="AT21:AT23"/>
    <mergeCell ref="AP24:AP26"/>
    <mergeCell ref="AQ24:AQ26"/>
    <mergeCell ref="AR24:AR26"/>
    <mergeCell ref="AS24:AS26"/>
    <mergeCell ref="AT24:AT26"/>
    <mergeCell ref="AP27:AP29"/>
    <mergeCell ref="AQ27:AQ29"/>
    <mergeCell ref="AR27:AR29"/>
    <mergeCell ref="AS27:AS29"/>
    <mergeCell ref="AT27:AT29"/>
    <mergeCell ref="AP30:AP32"/>
    <mergeCell ref="AQ30:AQ32"/>
    <mergeCell ref="AS39:AS41"/>
    <mergeCell ref="AT39:AT41"/>
    <mergeCell ref="AP42:AP44"/>
    <mergeCell ref="AQ42:AQ44"/>
    <mergeCell ref="AR42:AR44"/>
    <mergeCell ref="AS42:AS44"/>
    <mergeCell ref="AT42:AT44"/>
    <mergeCell ref="AP45:AP47"/>
    <mergeCell ref="AQ45:AQ47"/>
    <mergeCell ref="AR45:AR47"/>
    <mergeCell ref="AS45:AS47"/>
    <mergeCell ref="AT45:AT47"/>
    <mergeCell ref="AP48:AP50"/>
    <mergeCell ref="AQ48:AQ50"/>
    <mergeCell ref="AR48:AR50"/>
    <mergeCell ref="AS48:AS50"/>
    <mergeCell ref="AT48:AT50"/>
    <mergeCell ref="AT57:AT59"/>
    <mergeCell ref="AP60:AP62"/>
    <mergeCell ref="AQ60:AQ62"/>
    <mergeCell ref="AR60:AR62"/>
    <mergeCell ref="AS60:AS62"/>
    <mergeCell ref="AT60:AT62"/>
    <mergeCell ref="AP63:AP65"/>
    <mergeCell ref="AQ63:AQ65"/>
    <mergeCell ref="AR63:AR65"/>
    <mergeCell ref="AS63:AS65"/>
    <mergeCell ref="AT63:AT65"/>
    <mergeCell ref="AP66:AP68"/>
    <mergeCell ref="AQ66:AQ68"/>
    <mergeCell ref="AR66:AR68"/>
    <mergeCell ref="AS66:AS68"/>
    <mergeCell ref="AT66:AT68"/>
    <mergeCell ref="AP69:AP71"/>
    <mergeCell ref="AQ69:AQ71"/>
    <mergeCell ref="AR69:AR71"/>
    <mergeCell ref="AS69:AS71"/>
    <mergeCell ref="AT69:AT71"/>
    <mergeCell ref="AT78:AT80"/>
    <mergeCell ref="AP81:AP83"/>
    <mergeCell ref="AQ81:AQ83"/>
    <mergeCell ref="AR81:AR83"/>
    <mergeCell ref="AS81:AS83"/>
    <mergeCell ref="AT81:AT83"/>
    <mergeCell ref="AP84:AP86"/>
    <mergeCell ref="AQ84:AQ86"/>
    <mergeCell ref="AR84:AR86"/>
    <mergeCell ref="AS84:AS86"/>
    <mergeCell ref="AT84:AT86"/>
    <mergeCell ref="AP87:AP89"/>
    <mergeCell ref="AQ87:AQ89"/>
    <mergeCell ref="AR87:AR89"/>
    <mergeCell ref="AS87:AS89"/>
    <mergeCell ref="AT87:AT89"/>
    <mergeCell ref="AP90:AP92"/>
    <mergeCell ref="AQ90:AQ92"/>
    <mergeCell ref="AR90:AR92"/>
    <mergeCell ref="AS90:AS92"/>
    <mergeCell ref="AT90:AT92"/>
    <mergeCell ref="AP96:AP98"/>
    <mergeCell ref="AQ96:AQ98"/>
    <mergeCell ref="AR96:AR98"/>
    <mergeCell ref="AS96:AS98"/>
    <mergeCell ref="AT96:AT98"/>
    <mergeCell ref="AP99:AP101"/>
    <mergeCell ref="AQ99:AQ101"/>
    <mergeCell ref="AR99:AR101"/>
    <mergeCell ref="AS99:AS101"/>
    <mergeCell ref="AT99:AT101"/>
    <mergeCell ref="AP102:AP104"/>
    <mergeCell ref="AQ102:AQ104"/>
    <mergeCell ref="AR102:AR104"/>
    <mergeCell ref="AS102:AS104"/>
    <mergeCell ref="AT102:AT104"/>
    <mergeCell ref="AP105:AP107"/>
    <mergeCell ref="AQ105:AQ107"/>
    <mergeCell ref="AR105:AR107"/>
    <mergeCell ref="AS105:AS107"/>
    <mergeCell ref="AT105:AT107"/>
    <mergeCell ref="AP108:AP110"/>
    <mergeCell ref="AQ108:AQ110"/>
    <mergeCell ref="AR108:AR110"/>
    <mergeCell ref="AS108:AS110"/>
    <mergeCell ref="AT108:AT110"/>
    <mergeCell ref="AP111:AP113"/>
    <mergeCell ref="AQ111:AQ113"/>
    <mergeCell ref="AR111:AR113"/>
    <mergeCell ref="AS111:AS113"/>
    <mergeCell ref="AT111:AT113"/>
    <mergeCell ref="AP114:AP116"/>
    <mergeCell ref="AQ114:AQ116"/>
    <mergeCell ref="AR114:AR116"/>
    <mergeCell ref="AS114:AS116"/>
    <mergeCell ref="AT114:AT116"/>
    <mergeCell ref="AP117:AP119"/>
    <mergeCell ref="AQ117:AQ119"/>
    <mergeCell ref="AR117:AR119"/>
    <mergeCell ref="AS117:AS119"/>
    <mergeCell ref="AT117:AT119"/>
    <mergeCell ref="AP120:AP122"/>
    <mergeCell ref="AQ120:AQ122"/>
    <mergeCell ref="AR120:AR122"/>
    <mergeCell ref="AS120:AS122"/>
    <mergeCell ref="AT120:AT122"/>
    <mergeCell ref="AP123:AP125"/>
    <mergeCell ref="AQ123:AQ125"/>
    <mergeCell ref="AR123:AR125"/>
    <mergeCell ref="AS123:AS125"/>
    <mergeCell ref="AT123:AT125"/>
    <mergeCell ref="AP126:AP128"/>
    <mergeCell ref="AQ126:AQ128"/>
    <mergeCell ref="AR126:AR128"/>
    <mergeCell ref="AS126:AS128"/>
    <mergeCell ref="AT126:AT128"/>
    <mergeCell ref="AP129:AP131"/>
    <mergeCell ref="AQ129:AQ131"/>
    <mergeCell ref="AR129:AR131"/>
    <mergeCell ref="AS129:AS131"/>
    <mergeCell ref="AT129:AT131"/>
    <mergeCell ref="AQ132:AQ134"/>
    <mergeCell ref="AR132:AR134"/>
    <mergeCell ref="AS132:AS134"/>
    <mergeCell ref="AT132:AT134"/>
    <mergeCell ref="AP135:AP137"/>
    <mergeCell ref="AQ135:AQ137"/>
    <mergeCell ref="AR135:AR137"/>
    <mergeCell ref="AS135:AS137"/>
    <mergeCell ref="AT135:AT137"/>
    <mergeCell ref="AP138:AP140"/>
    <mergeCell ref="AQ138:AQ140"/>
    <mergeCell ref="AR138:AR140"/>
    <mergeCell ref="AS138:AS140"/>
    <mergeCell ref="AT138:AT140"/>
    <mergeCell ref="AP141:AP143"/>
    <mergeCell ref="AQ141:AQ143"/>
    <mergeCell ref="AR141:AR143"/>
    <mergeCell ref="AS141:AS143"/>
    <mergeCell ref="AT141:AT143"/>
    <mergeCell ref="AP156:AP158"/>
    <mergeCell ref="AQ156:AQ158"/>
    <mergeCell ref="AR156:AR158"/>
    <mergeCell ref="AS156:AS158"/>
    <mergeCell ref="AT156:AT158"/>
    <mergeCell ref="AP159:AP161"/>
    <mergeCell ref="AQ159:AQ161"/>
    <mergeCell ref="AR159:AR161"/>
    <mergeCell ref="AS159:AS161"/>
    <mergeCell ref="AT159:AT161"/>
    <mergeCell ref="AE9:AM9"/>
    <mergeCell ref="AN9:AV9"/>
    <mergeCell ref="AP144:AP146"/>
    <mergeCell ref="AQ144:AQ146"/>
    <mergeCell ref="AR144:AR146"/>
    <mergeCell ref="AS144:AS146"/>
    <mergeCell ref="AT144:AT146"/>
    <mergeCell ref="AP147:AP149"/>
    <mergeCell ref="AQ147:AQ149"/>
    <mergeCell ref="AR147:AR149"/>
    <mergeCell ref="AS147:AS149"/>
    <mergeCell ref="AT147:AT149"/>
    <mergeCell ref="AP150:AP152"/>
    <mergeCell ref="AQ150:AQ152"/>
    <mergeCell ref="AR150:AR152"/>
    <mergeCell ref="AS150:AS152"/>
    <mergeCell ref="AT150:AT152"/>
    <mergeCell ref="AP153:AP155"/>
    <mergeCell ref="AQ153:AQ155"/>
    <mergeCell ref="AR153:AR155"/>
    <mergeCell ref="AS153:AS155"/>
    <mergeCell ref="AT153:AT155"/>
    <mergeCell ref="L12:L14"/>
    <mergeCell ref="N15:N17"/>
    <mergeCell ref="M15:M17"/>
    <mergeCell ref="L15:L17"/>
    <mergeCell ref="N12:N14"/>
    <mergeCell ref="M12:M14"/>
    <mergeCell ref="L18:L20"/>
    <mergeCell ref="M18:M20"/>
    <mergeCell ref="N18:N20"/>
    <mergeCell ref="L21:L23"/>
    <mergeCell ref="M21:M23"/>
    <mergeCell ref="N21:N23"/>
    <mergeCell ref="L24:L26"/>
    <mergeCell ref="M24:M26"/>
    <mergeCell ref="N24:N26"/>
    <mergeCell ref="L27:L29"/>
    <mergeCell ref="M27:M29"/>
    <mergeCell ref="N27:N29"/>
    <mergeCell ref="M48:M50"/>
    <mergeCell ref="N48:N50"/>
    <mergeCell ref="L51:L53"/>
    <mergeCell ref="M51:M53"/>
    <mergeCell ref="N51:N53"/>
    <mergeCell ref="L54:L56"/>
    <mergeCell ref="M54:M56"/>
    <mergeCell ref="N54:N56"/>
    <mergeCell ref="L57:L59"/>
    <mergeCell ref="M57:M59"/>
    <mergeCell ref="N57:N59"/>
    <mergeCell ref="L60:L62"/>
    <mergeCell ref="M60:M62"/>
    <mergeCell ref="N60:N62"/>
    <mergeCell ref="L63:L65"/>
    <mergeCell ref="M63:M65"/>
    <mergeCell ref="N63:N65"/>
    <mergeCell ref="M108:M110"/>
    <mergeCell ref="N108:N110"/>
    <mergeCell ref="L69:L71"/>
    <mergeCell ref="M69:M71"/>
    <mergeCell ref="N69:N71"/>
    <mergeCell ref="L72:L74"/>
    <mergeCell ref="M72:M74"/>
    <mergeCell ref="N72:N74"/>
    <mergeCell ref="L75:L77"/>
    <mergeCell ref="M75:M77"/>
    <mergeCell ref="N75:N77"/>
    <mergeCell ref="L78:L80"/>
    <mergeCell ref="M78:M80"/>
    <mergeCell ref="N78:N80"/>
    <mergeCell ref="L81:L83"/>
    <mergeCell ref="M81:M83"/>
    <mergeCell ref="N81:N83"/>
    <mergeCell ref="L84:L86"/>
    <mergeCell ref="M84:M86"/>
    <mergeCell ref="N84:N86"/>
    <mergeCell ref="N117:N119"/>
    <mergeCell ref="L120:L122"/>
    <mergeCell ref="M120:M122"/>
    <mergeCell ref="N120:N122"/>
    <mergeCell ref="L123:L125"/>
    <mergeCell ref="M123:M125"/>
    <mergeCell ref="N123:N125"/>
    <mergeCell ref="L126:L128"/>
    <mergeCell ref="M126:M128"/>
    <mergeCell ref="N126:N128"/>
    <mergeCell ref="L129:L131"/>
    <mergeCell ref="M129:M131"/>
    <mergeCell ref="N129:N131"/>
    <mergeCell ref="L132:L134"/>
    <mergeCell ref="M132:M134"/>
    <mergeCell ref="N132:N134"/>
    <mergeCell ref="L93:L95"/>
    <mergeCell ref="M93:M95"/>
    <mergeCell ref="N93:N95"/>
    <mergeCell ref="L96:L98"/>
    <mergeCell ref="M96:M98"/>
    <mergeCell ref="N96:N98"/>
    <mergeCell ref="L99:L101"/>
    <mergeCell ref="M99:M101"/>
    <mergeCell ref="N99:N101"/>
    <mergeCell ref="L102:L104"/>
    <mergeCell ref="M102:M104"/>
    <mergeCell ref="N102:N104"/>
    <mergeCell ref="L105:L107"/>
    <mergeCell ref="M105:M107"/>
    <mergeCell ref="N105:N107"/>
    <mergeCell ref="L108:L110"/>
    <mergeCell ref="M156:M158"/>
    <mergeCell ref="N156:N158"/>
    <mergeCell ref="L159:L161"/>
    <mergeCell ref="M159:M161"/>
    <mergeCell ref="N159:N161"/>
    <mergeCell ref="Y12:Y14"/>
    <mergeCell ref="Z15:Z17"/>
    <mergeCell ref="Y15:Y17"/>
    <mergeCell ref="Z12:Z14"/>
    <mergeCell ref="Y18:Y20"/>
    <mergeCell ref="Z18:Z20"/>
    <mergeCell ref="Y21:Y23"/>
    <mergeCell ref="Z21:Z23"/>
    <mergeCell ref="Y24:Y26"/>
    <mergeCell ref="Z24:Z26"/>
    <mergeCell ref="Y27:Y29"/>
    <mergeCell ref="Z27:Z29"/>
    <mergeCell ref="Y30:Y32"/>
    <mergeCell ref="Z30:Z32"/>
    <mergeCell ref="Y33:Y35"/>
    <mergeCell ref="Z33:Z35"/>
    <mergeCell ref="Y36:Y38"/>
    <mergeCell ref="Z36:Z38"/>
    <mergeCell ref="Y39:Y41"/>
    <mergeCell ref="Y156:Y158"/>
    <mergeCell ref="Z156:Z158"/>
    <mergeCell ref="Y159:Y161"/>
    <mergeCell ref="Z159:Z161"/>
    <mergeCell ref="Y141:Y143"/>
    <mergeCell ref="Z141:Z143"/>
    <mergeCell ref="L117:L119"/>
    <mergeCell ref="M117:M119"/>
    <mergeCell ref="AC10:AD11"/>
    <mergeCell ref="Y117:Y119"/>
    <mergeCell ref="Z117:Z119"/>
    <mergeCell ref="Y120:Y122"/>
    <mergeCell ref="Z120:Z122"/>
    <mergeCell ref="Y123:Y125"/>
    <mergeCell ref="Z123:Z125"/>
    <mergeCell ref="Y126:Y128"/>
    <mergeCell ref="Z126:Z128"/>
    <mergeCell ref="Y129:Y131"/>
    <mergeCell ref="Z129:Z131"/>
    <mergeCell ref="Y132:Y134"/>
    <mergeCell ref="Z132:Z134"/>
    <mergeCell ref="Y135:Y137"/>
    <mergeCell ref="Z135:Z137"/>
    <mergeCell ref="Y138:Y140"/>
    <mergeCell ref="Z138:Z140"/>
    <mergeCell ref="AD132:AD134"/>
    <mergeCell ref="AE10:AE11"/>
    <mergeCell ref="AF10:AF11"/>
    <mergeCell ref="AG10:AL10"/>
    <mergeCell ref="AM10:AM11"/>
    <mergeCell ref="AN10:AN11"/>
    <mergeCell ref="AO10:AO11"/>
    <mergeCell ref="AP10:AU10"/>
    <mergeCell ref="AV10:AV11"/>
    <mergeCell ref="AF12:AF14"/>
    <mergeCell ref="AF15:AF17"/>
    <mergeCell ref="AF18:AF20"/>
    <mergeCell ref="AF21:AF23"/>
    <mergeCell ref="AF24:AF26"/>
    <mergeCell ref="AF27:AF29"/>
    <mergeCell ref="AF30:AF32"/>
    <mergeCell ref="AF33:AF35"/>
    <mergeCell ref="AF36:AF38"/>
    <mergeCell ref="AG36:AG38"/>
    <mergeCell ref="AH36:AH38"/>
    <mergeCell ref="AI36:AI38"/>
    <mergeCell ref="AJ36:AJ38"/>
    <mergeCell ref="AK36:AK38"/>
    <mergeCell ref="AH33:AH35"/>
    <mergeCell ref="AI33:AI35"/>
    <mergeCell ref="AJ33:AJ35"/>
    <mergeCell ref="AK33:AK35"/>
    <mergeCell ref="AF39:AF41"/>
    <mergeCell ref="AF42:AF44"/>
    <mergeCell ref="AF45:AF47"/>
    <mergeCell ref="AF48:AF50"/>
    <mergeCell ref="AF51:AF53"/>
    <mergeCell ref="AF54:AF56"/>
    <mergeCell ref="AF57:AF59"/>
    <mergeCell ref="AF60:AF62"/>
    <mergeCell ref="AF63:AF65"/>
    <mergeCell ref="AF66:AF68"/>
    <mergeCell ref="AF69:AF71"/>
    <mergeCell ref="AF72:AF74"/>
    <mergeCell ref="AF75:AF77"/>
    <mergeCell ref="AF78:AF80"/>
    <mergeCell ref="AF81:AF83"/>
    <mergeCell ref="AF84:AF86"/>
    <mergeCell ref="AF87:AF89"/>
    <mergeCell ref="AF90:AF92"/>
    <mergeCell ref="AF93:AF95"/>
    <mergeCell ref="AF96:AF98"/>
    <mergeCell ref="AF99:AF101"/>
    <mergeCell ref="AF102:AF104"/>
    <mergeCell ref="AF105:AF107"/>
    <mergeCell ref="AF108:AF110"/>
    <mergeCell ref="AF111:AF113"/>
    <mergeCell ref="AF114:AF116"/>
    <mergeCell ref="AF117:AF119"/>
    <mergeCell ref="AF120:AF122"/>
    <mergeCell ref="AF123:AF125"/>
    <mergeCell ref="AF126:AF128"/>
    <mergeCell ref="AF129:AF131"/>
    <mergeCell ref="AF132:AF134"/>
    <mergeCell ref="AF135:AF137"/>
    <mergeCell ref="AF138:AF140"/>
    <mergeCell ref="AF141:AF143"/>
    <mergeCell ref="AF144:AF146"/>
    <mergeCell ref="AF147:AF149"/>
    <mergeCell ref="AF150:AF152"/>
    <mergeCell ref="AF153:AF155"/>
    <mergeCell ref="AF156:AF158"/>
    <mergeCell ref="AF159:AF161"/>
    <mergeCell ref="AO12:AO14"/>
    <mergeCell ref="AO15:AO17"/>
    <mergeCell ref="AO18:AO20"/>
    <mergeCell ref="AO21:AO23"/>
    <mergeCell ref="AO24:AO26"/>
    <mergeCell ref="AO27:AO29"/>
    <mergeCell ref="AO30:AO32"/>
    <mergeCell ref="AO33:AO35"/>
    <mergeCell ref="AO36:AO38"/>
    <mergeCell ref="AO39:AO41"/>
    <mergeCell ref="AO42:AO44"/>
    <mergeCell ref="AO45:AO47"/>
    <mergeCell ref="AO48:AO50"/>
    <mergeCell ref="AO51:AO53"/>
    <mergeCell ref="AO54:AO56"/>
    <mergeCell ref="AO57:AO59"/>
    <mergeCell ref="AO60:AO62"/>
    <mergeCell ref="AO63:AO65"/>
    <mergeCell ref="AO66:AO68"/>
    <mergeCell ref="AO69:AO71"/>
    <mergeCell ref="AO72:AO74"/>
    <mergeCell ref="AO75:AO77"/>
    <mergeCell ref="AO78:AO80"/>
    <mergeCell ref="AO81:AO83"/>
    <mergeCell ref="AO84:AO86"/>
    <mergeCell ref="AO87:AO89"/>
    <mergeCell ref="AO90:AO92"/>
    <mergeCell ref="AO93:AO95"/>
    <mergeCell ref="AO96:AO98"/>
    <mergeCell ref="AO99:AO101"/>
    <mergeCell ref="AO102:AO104"/>
    <mergeCell ref="AO105:AO107"/>
    <mergeCell ref="AO108:AO110"/>
    <mergeCell ref="AO111:AO113"/>
    <mergeCell ref="AO114:AO116"/>
    <mergeCell ref="AO117:AO119"/>
    <mergeCell ref="AO120:AO122"/>
    <mergeCell ref="AO123:AO125"/>
    <mergeCell ref="AO126:AO128"/>
    <mergeCell ref="AO129:AO131"/>
    <mergeCell ref="AO132:AO134"/>
    <mergeCell ref="AO135:AO137"/>
    <mergeCell ref="AO138:AO140"/>
    <mergeCell ref="AO141:AO143"/>
    <mergeCell ref="AO144:AO146"/>
    <mergeCell ref="AO147:AO149"/>
    <mergeCell ref="AO150:AO152"/>
    <mergeCell ref="AO153:AO155"/>
    <mergeCell ref="AO156:AO158"/>
    <mergeCell ref="AO159:AO161"/>
    <mergeCell ref="E8:AW8"/>
    <mergeCell ref="AW9:AW11"/>
    <mergeCell ref="AW12:AW14"/>
    <mergeCell ref="AW15:AW17"/>
    <mergeCell ref="AW18:AW20"/>
    <mergeCell ref="AW21:AW23"/>
    <mergeCell ref="AW24:AW26"/>
    <mergeCell ref="AW27:AW29"/>
    <mergeCell ref="AW30:AW32"/>
    <mergeCell ref="AW33:AW35"/>
    <mergeCell ref="AW36:AW38"/>
    <mergeCell ref="AW39:AW41"/>
    <mergeCell ref="AW42:AW44"/>
    <mergeCell ref="AW45:AW47"/>
    <mergeCell ref="AW48:AW50"/>
    <mergeCell ref="AW51:AW53"/>
    <mergeCell ref="AW54:AW56"/>
    <mergeCell ref="AW57:AW59"/>
    <mergeCell ref="AW60:AW62"/>
    <mergeCell ref="AW63:AW65"/>
    <mergeCell ref="AW66:AW68"/>
    <mergeCell ref="AW69:AW71"/>
    <mergeCell ref="AW72:AW74"/>
    <mergeCell ref="AW75:AW77"/>
    <mergeCell ref="AW129:AW131"/>
    <mergeCell ref="AW132:AW134"/>
    <mergeCell ref="AW135:AW137"/>
    <mergeCell ref="AW138:AW140"/>
    <mergeCell ref="AW141:AW143"/>
    <mergeCell ref="AW144:AW146"/>
    <mergeCell ref="AW147:AW149"/>
    <mergeCell ref="AW150:AW152"/>
    <mergeCell ref="AW153:AW155"/>
    <mergeCell ref="AW156:AW158"/>
    <mergeCell ref="AW159:AW161"/>
    <mergeCell ref="AW78:AW80"/>
    <mergeCell ref="AW81:AW83"/>
    <mergeCell ref="AW84:AW86"/>
    <mergeCell ref="AW87:AW89"/>
    <mergeCell ref="AW90:AW92"/>
    <mergeCell ref="AW93:AW95"/>
    <mergeCell ref="AW96:AW98"/>
    <mergeCell ref="AW99:AW101"/>
    <mergeCell ref="AW102:AW104"/>
    <mergeCell ref="AW105:AW107"/>
    <mergeCell ref="AW108:AW110"/>
    <mergeCell ref="AW111:AW113"/>
    <mergeCell ref="AW114:AW116"/>
    <mergeCell ref="AW117:AW119"/>
    <mergeCell ref="AW120:AW122"/>
    <mergeCell ref="AW123:AW125"/>
    <mergeCell ref="AW126:AW128"/>
  </mergeCells>
  <phoneticPr fontId="0" type="noConversion"/>
  <conditionalFormatting sqref="AX12:AX14 E18:F20 E24:F26 E30:F32 E36:F38 E42:F44 E13:F14 P13:S14 P42:S44 P36:S38 P30:S32 P24:S26 P18:S20 AB13:AE14 AL13:AM14 E12:AW12 AB18:AE20 AB24:AE26 AV36:AV38 AM42:AN44 AP90:AT92 AP48:AT50 AP54:AT56 AP60:AT62 AP66:AT68 AP72:AT74 AP78:AT80 AP84:AT86 AV42:AV44 AB42:AE44 AB36:AE38 AM36:AN38 AV30:AV32 AB30:AE32 AM30:AN32 AG30:AK32 AG36:AK38 AG42:AK44 AG24:AN26 AG18:AN20 AP18:AV20 AP24:AV26 AP30:AT32 AP36:AT38 AP42:AT44 AX24:AX26 AX18:AX20 AX30:AX32 AX42:AX44 AX36:AX38">
    <cfRule type="cellIs" dxfId="257" priority="282" operator="equal">
      <formula>0</formula>
    </cfRule>
  </conditionalFormatting>
  <conditionalFormatting sqref="E48:F50 E54:F56 E60:F62 E66:F68 E72:F74 E78:F80 E84:F86 E90:F92 P90:S92 P84:S86 P78:S80 P72:S74 P66:S68 P60:S62 P54:S56 P48:S50 AM54:AN56 AM60:AN62 AM66:AN68 AM72:AN74 AM78:AN80 AV84:AV86 AM90:AN92 AV90:AV92 AB90:AE92 AB84:AE86 AV78:AV80 AB78:AE80 AV72:AV74 AB72:AE74 AV66:AV68 AB66:AE68 AV60:AV62 AB60:AE62 AV54:AV56 AB54:AE56 AV48:AV50 AB48:AE50 AM48:AN50 AG48:AK50 AG54:AK56 AG60:AK62 AG66:AK68 AG72:AK74 AG78:AK80 AG84:AN86 AG90:AK92 AP84:AT86 AP48:AT50 AP90:AT92 AP78:AT80 AP72:AT74 AP66:AT68 AP60:AT62 AP54:AT56 AX48:AX50 AX54:AX56 AX60:AX62 AX66:AX68 AX72:AX74 AX78:AX80 AX90:AX92 AX84:AX86">
    <cfRule type="cellIs" dxfId="256" priority="281" operator="equal">
      <formula>0</formula>
    </cfRule>
  </conditionalFormatting>
  <conditionalFormatting sqref="E96:F98 E102:F104 E108:F110 E114:F116 E120:F122 E126:F128 E132:F134 E138:F140 P138:S140 P132:S134 P126:S128 P120:S122 P114:S116 P108:S110 P102:S104 P96:S98 AV102:AV104 AM108:AN110 AV114:AV116 AM120:AN122 AV126:AV128 AM132:AN134 AV138:AV140 AB138:AE140 AM138:AN140 AV132:AV134 AB132:AE134 AB126:AE128 AM126:AN128 AV120:AV122 AB120:AE122 AB114:AE116 AM114:AN116 AV108:AV110 AB108:AE110 AB102:AE104 AM102:AN104 AV96:AV98 AB96:AE98 AM96:AN98 AG96:AK98 AG102:AK104 AG108:AK110 AG114:AK116 AG120:AK122 AG126:AK128 AG132:AK134 AG138:AK140 AP96:AT98 AP102:AT104 AP114:AT116 AP126:AT128 AP138:AT140 AP132:AT134 AP120:AT122 AP108:AT110 AX96:AX98 AX108:AX110 AX120:AX122 AX132:AX134 AX138:AX140 AX126:AX128 AX114:AX116 AX102:AX104">
    <cfRule type="cellIs" dxfId="255" priority="280" operator="equal">
      <formula>0</formula>
    </cfRule>
  </conditionalFormatting>
  <conditionalFormatting sqref="E144:F146 E150:F152 E156:F158 P156:S158 P150:S152 P144:S146 AV150:AV152 AM156:AN158 AV156:AV158 AB156:AE158 AB150:AE152 AM150:AN152 AV144:AV146 AB144:AE146 AM144:AN146 AG144:AK146 AG150:AK152 AG156:AK158 AP144:AT146 AP150:AT152 AP156:AT158 AX144:AX146 AX156:AX158 AX150:AX152">
    <cfRule type="cellIs" dxfId="254" priority="279" operator="equal">
      <formula>0</formula>
    </cfRule>
  </conditionalFormatting>
  <conditionalFormatting sqref="E15:P15 R15:U15 AB39:AB41 E21:F23 R21:S23 E27:F29 R27:S29 E33:F35 R33:S35 E39:F41 R39:S41 E45:F47 R45:S47 E16:F17 P16:P17 P45:P47 P39:P41 P33:P35 P27:P29 P21:P23 R16:S17 AB15:AB17 AB21:AB23 AB27:AB29 AB33:AB35 AB45:AB47 AL15:AL17 AE15:AK15 AE21:AE23 AE27:AE29 AE33:AE35 AE39:AE41 AE45:AE47 AE16:AE17 AG45:AL47 AG39:AL41 AG33:AL35 AG27:AL29 AG21:AL23">
    <cfRule type="cellIs" dxfId="253" priority="278" operator="equal">
      <formula>0</formula>
    </cfRule>
  </conditionalFormatting>
  <conditionalFormatting sqref="E51:F53 R51:S53 AE51:AE53 E57:F59 R57:S59 AE57:AE59 E63:F65 R63:S65 AE63:AE65 E69:F71 R69:S71 AE69:AE71 E75:F77 R75:S77 AE75:AE77 E81:F83 R81:S83 AE81:AE83 E87:F89 R87:S89 AE87:AE89 P87:P89 P81:P83 P75:P77 P69:P71 P63:P65 P57:P59 P51:P53 AB57:AB59 AB51:AB53 AB81:AB83 AB75:AB77 AB69:AB71 AB63:AB65 AB87:AB89 AG87:AL89 AG81:AL83 AG75:AL77 AG69:AL71 AG63:AL65 AG57:AL59 AG51:AL53">
    <cfRule type="cellIs" dxfId="252" priority="277" operator="equal">
      <formula>0</formula>
    </cfRule>
  </conditionalFormatting>
  <conditionalFormatting sqref="E93:F95 R93:S95 AE93:AE95 E99:F101 R99:S101 AE99:AE101 E105:F107 R105:S107 AE105:AE107 E111:F113 R111:S113 AE111:AE113 E117:F119 R117:S119 AE117:AE119 E123:F125 R123:S125 AE123:AE125 E129:F131 R129:S131 AE129:AE131 P129:P131 P123:P125 P117:P119 P111:P113 P105:P107 P99:P101 P93:P95 AB105:AB107 AB99:AB101 AB93:AB95 AB129:AB131 AB123:AB125 AB117:AB119 AB111:AB113 AG129:AL131 AG123:AL125 AG117:AL119 AG111:AL113 AG105:AL107 AG99:AL101 AG93:AL95">
    <cfRule type="cellIs" dxfId="251" priority="276" operator="equal">
      <formula>0</formula>
    </cfRule>
  </conditionalFormatting>
  <conditionalFormatting sqref="E135:F137 R135:S137 AE135:AE137 E141:F143 R141:S143 AE141:AE143 E147:F149 R147:S149 AE147:AE149 E153:F155 R153:S155 AE153:AE155 E159:F161 R159:S161 P159:P161 P153:P155 P147:P149 P141:P143 P135:P137 AB153:AB155 AB147:AB149 AB141:AB143 AB135:AB137 AB159:AB161 AE159:AE161 AG159:AL161 AG153:AL155 AG147:AL149 AG141:AL143 AG135:AL137">
    <cfRule type="cellIs" dxfId="250" priority="275" operator="equal">
      <formula>0</formula>
    </cfRule>
  </conditionalFormatting>
  <conditionalFormatting sqref="Q15:Q17 Q21:Q23 Q27:Q29 Q33:Q35 Q39:Q41 Q45:Q47 Q51:Q53 Q57:Q59 Q63:Q65 Q69:Q71 Q75:Q77 Q81:Q83 Q87:Q89 Q93:Q95 Q99:Q101 Q105:Q107 Q111:Q113 Q117:Q119 Q123:Q125 Q129:Q131 Q135:Q137 Q141:Q143 Q147:Q149 Q153:Q155 Q159:Q161">
    <cfRule type="cellIs" dxfId="249" priority="273" operator="equal">
      <formula>0</formula>
    </cfRule>
  </conditionalFormatting>
  <conditionalFormatting sqref="AC15:AD17 AC21:AD23 AC27:AD29 AC33:AD35 AC39:AD41 AC45:AD47 AC51:AD53 AC57:AD59 AC63:AD65 AC69:AD71 AC75:AD77 AC81:AD83 AC87:AD89 AC93:AD95 AC99:AD101 AC105:AD107 AC111:AD113 AC117:AD119 AC123:AD125 AC129:AD131 AC135:AD137 AC141:AD143 AC147:AD149 AC153:AD155 AC159:AD161">
    <cfRule type="cellIs" dxfId="248" priority="272" operator="equal">
      <formula>0</formula>
    </cfRule>
  </conditionalFormatting>
  <conditionalFormatting sqref="AM15:AM17 AN15:AW15 AM21:AN23 AM27:AN29 AM33:AN35 AM45:AN47 AM51:AN53 AM39:AN41 AU39:AV41 AP39:AT39 AM57:AN59 AM63:AN65 AM69:AN71 AM75:AN77 AM87:AN89 AM93:AN95 AM81:AN83 AM99:AN101 AM105:AN107 AM111:AN113 AM117:AN119 AM129:AN131 AM135:AN137 AM123:AN125 AM141:AN143 AM147:AN149 AM153:AN155 AM159:AN161 AP159:AV161 AP153:AV155 AP147:AV149 AP141:AV143 AP123:AV125 AP135:AV137 AP129:AV131 AP117:AV119 AP111:AV113 AP105:AV107 AP99:AV101 AP81:AV83 AP93:AV95 AP87:AV89 AP75:AV77 AP69:AV71 AP63:AV65 AP57:AV59 AP51:AV53 AP45:AV47 AP33:AV35 AP27:AV29 AP21:AV23">
    <cfRule type="cellIs" dxfId="247" priority="271" operator="equal">
      <formula>0</formula>
    </cfRule>
  </conditionalFormatting>
  <conditionalFormatting sqref="AX15:AX17 AX21:AX23 AX27:AX29 AX33:AX35 AX39:AX41 AX45:AX47 AX51:AX53 AX57:AX59 AX63:AX65 AX69:AX71 AX75:AX77 AX81:AX83 AX87:AX89 AX93:AX95 AX99:AX101 AX105:AX107 AX111:AX113 AX117:AX119 AX123:AX125 AX129:AX131 AX135:AX137 AX141:AX143 AX147:AX149 AX153:AX155 AX159:AX161">
    <cfRule type="cellIs" dxfId="246" priority="270" operator="equal">
      <formula>0</formula>
    </cfRule>
  </conditionalFormatting>
  <conditionalFormatting sqref="AN48 AV48 AP48:AT48">
    <cfRule type="cellIs" dxfId="245" priority="269" operator="equal">
      <formula>0</formula>
    </cfRule>
  </conditionalFormatting>
  <conditionalFormatting sqref="AN54 AV54 AP54:AT54">
    <cfRule type="cellIs" dxfId="244" priority="268" operator="equal">
      <formula>0</formula>
    </cfRule>
  </conditionalFormatting>
  <conditionalFormatting sqref="AN60 AV60 AP60:AT60">
    <cfRule type="cellIs" dxfId="243" priority="267" operator="equal">
      <formula>0</formula>
    </cfRule>
  </conditionalFormatting>
  <conditionalFormatting sqref="AN66 AV66 AP66:AT66">
    <cfRule type="cellIs" dxfId="242" priority="266" operator="equal">
      <formula>0</formula>
    </cfRule>
  </conditionalFormatting>
  <conditionalFormatting sqref="AN72 AV72 AP72:AT72">
    <cfRule type="cellIs" dxfId="241" priority="265" operator="equal">
      <formula>0</formula>
    </cfRule>
  </conditionalFormatting>
  <conditionalFormatting sqref="AN78 AV78 AP78:AT78">
    <cfRule type="cellIs" dxfId="240" priority="264" operator="equal">
      <formula>0</formula>
    </cfRule>
  </conditionalFormatting>
  <conditionalFormatting sqref="AN84 AV84 AP84:AT84">
    <cfRule type="cellIs" dxfId="239" priority="263" operator="equal">
      <formula>0</formula>
    </cfRule>
  </conditionalFormatting>
  <conditionalFormatting sqref="AN90 AV90 AP90:AT90">
    <cfRule type="cellIs" dxfId="238" priority="262" operator="equal">
      <formula>0</formula>
    </cfRule>
  </conditionalFormatting>
  <conditionalFormatting sqref="AN96 AV96 AP96:AT96">
    <cfRule type="cellIs" dxfId="237" priority="261" operator="equal">
      <formula>0</formula>
    </cfRule>
  </conditionalFormatting>
  <conditionalFormatting sqref="AN102 AV102 AP102:AT102">
    <cfRule type="cellIs" dxfId="236" priority="260" operator="equal">
      <formula>0</formula>
    </cfRule>
  </conditionalFormatting>
  <conditionalFormatting sqref="AN108 AV108 AP108:AT108">
    <cfRule type="cellIs" dxfId="235" priority="259" operator="equal">
      <formula>0</formula>
    </cfRule>
  </conditionalFormatting>
  <conditionalFormatting sqref="AN114 AV114 AP114:AT114">
    <cfRule type="cellIs" dxfId="234" priority="258" operator="equal">
      <formula>0</formula>
    </cfRule>
  </conditionalFormatting>
  <conditionalFormatting sqref="AN120 AV120 AP120:AT120">
    <cfRule type="cellIs" dxfId="233" priority="257" operator="equal">
      <formula>0</formula>
    </cfRule>
  </conditionalFormatting>
  <conditionalFormatting sqref="AN126 AV126 AP126:AT126">
    <cfRule type="cellIs" dxfId="232" priority="256" operator="equal">
      <formula>0</formula>
    </cfRule>
  </conditionalFormatting>
  <conditionalFormatting sqref="AN132 AV132 AP132:AT132">
    <cfRule type="cellIs" dxfId="231" priority="255" operator="equal">
      <formula>0</formula>
    </cfRule>
  </conditionalFormatting>
  <conditionalFormatting sqref="AN138 AV138 AP138:AT138">
    <cfRule type="cellIs" dxfId="230" priority="254" operator="equal">
      <formula>0</formula>
    </cfRule>
  </conditionalFormatting>
  <conditionalFormatting sqref="AN144 AV144 AP144:AT144">
    <cfRule type="cellIs" dxfId="229" priority="253" operator="equal">
      <formula>0</formula>
    </cfRule>
  </conditionalFormatting>
  <conditionalFormatting sqref="AN150 AV150 AP150:AT150">
    <cfRule type="cellIs" dxfId="228" priority="252" operator="equal">
      <formula>0</formula>
    </cfRule>
  </conditionalFormatting>
  <conditionalFormatting sqref="AN156 AV156 AP156:AT156">
    <cfRule type="cellIs" dxfId="227" priority="251" operator="equal">
      <formula>0</formula>
    </cfRule>
  </conditionalFormatting>
  <conditionalFormatting sqref="AY12:AY161">
    <cfRule type="cellIs" dxfId="226" priority="250" operator="between">
      <formula>1</formula>
      <formula>3</formula>
    </cfRule>
  </conditionalFormatting>
  <conditionalFormatting sqref="AN21:AN23 AN27:AN29 AN33:AN35 AN45:AN47 AN51:AN53 AN15:AT15 AU15:AU17 AN39:AN41 AP39:AT39 AN63:AN65 AN69:AN71 AN75:AN77 AN57:AN59 AN87:AN89 AN93:AN95 AN81:AN83 AN105:AN107 AN111:AN113 AN117:AN119 AN99:AN101 AN129:AN131 AN135:AN137 AN123:AN125 AN141:AN143 AN147:AN149 AN153:AN155 AN159:AN161 AU39:AU41 AN16:AN17 AP159:AU161 AP153:AU155 AP147:AU149 AP141:AU143 AP123:AU125 AP135:AU137 AP129:AU131 AP99:AU101 AP117:AU119 AP111:AU113 AP105:AU107 AP81:AU83 AP93:AU95 AP87:AU89 AP57:AU59 AP75:AU77 AP69:AU71 AP63:AU65 AP51:AU53 AP45:AU47 AP33:AU35 AP27:AU29 AP21:AU23">
    <cfRule type="cellIs" dxfId="225" priority="249" operator="equal">
      <formula>0</formula>
    </cfRule>
  </conditionalFormatting>
  <conditionalFormatting sqref="G18:K18 G24:K24 G30:K30 G36:K36 G42:K42 G48:K48 G54:K54 G60:K60 G66:K66 G72:K72 G78:K78 G84:K84 G90:K90 G96:K96 G102:K102 G108:K108 G114:K114 G120:K120 G126:K126 G132:K132 G138:K138 G144:K144 G150:K150 G156:K156 O156 O150 O144 O138 O132 O126 O120 O114 O108 O102 O96 O90 O84 O78 O72 O66 O60 O54 O48 O42 O36 O30 O24 O18">
    <cfRule type="cellIs" dxfId="224" priority="218" operator="equal">
      <formula>0</formula>
    </cfRule>
  </conditionalFormatting>
  <conditionalFormatting sqref="G21:K21 G27:K27 G33:K33 G39:K39 G45:K45 G51:K51 G57:K57 G63:K63 G69:K69 G75:K75 G81:K81 G87:K87 G93:K93 G99:K99 G105:K105 G111:K111 G117:K117 G123:K123 G129:K129 G135:K135 G141:K141 G147:K147 G153:K153 G159:K159 O159 O153 O147 O141 O135 O129 O123 O117 O111 O105 O99 O93 O87 O81 O75 O69 O63 O57 O51 O45 O39 O33 O27 O21">
    <cfRule type="cellIs" dxfId="223" priority="217" operator="equal">
      <formula>0</formula>
    </cfRule>
  </conditionalFormatting>
  <conditionalFormatting sqref="V15">
    <cfRule type="cellIs" dxfId="222" priority="216" operator="equal">
      <formula>0</formula>
    </cfRule>
  </conditionalFormatting>
  <conditionalFormatting sqref="W15">
    <cfRule type="cellIs" dxfId="221" priority="215" operator="equal">
      <formula>0</formula>
    </cfRule>
  </conditionalFormatting>
  <conditionalFormatting sqref="X15:Z15">
    <cfRule type="cellIs" dxfId="220" priority="214" operator="equal">
      <formula>0</formula>
    </cfRule>
  </conditionalFormatting>
  <conditionalFormatting sqref="AA15">
    <cfRule type="cellIs" dxfId="219" priority="213" operator="equal">
      <formula>0</formula>
    </cfRule>
  </conditionalFormatting>
  <conditionalFormatting sqref="T18:X18 AA18">
    <cfRule type="cellIs" dxfId="218" priority="212" operator="equal">
      <formula>0</formula>
    </cfRule>
  </conditionalFormatting>
  <conditionalFormatting sqref="T21:U21">
    <cfRule type="cellIs" dxfId="217" priority="211" operator="equal">
      <formula>0</formula>
    </cfRule>
  </conditionalFormatting>
  <conditionalFormatting sqref="V21">
    <cfRule type="cellIs" dxfId="216" priority="210" operator="equal">
      <formula>0</formula>
    </cfRule>
  </conditionalFormatting>
  <conditionalFormatting sqref="W21">
    <cfRule type="cellIs" dxfId="215" priority="209" operator="equal">
      <formula>0</formula>
    </cfRule>
  </conditionalFormatting>
  <conditionalFormatting sqref="X21">
    <cfRule type="cellIs" dxfId="214" priority="208" operator="equal">
      <formula>0</formula>
    </cfRule>
  </conditionalFormatting>
  <conditionalFormatting sqref="AA21">
    <cfRule type="cellIs" dxfId="213" priority="207" operator="equal">
      <formula>0</formula>
    </cfRule>
  </conditionalFormatting>
  <conditionalFormatting sqref="T24:X24 AA24">
    <cfRule type="cellIs" dxfId="212" priority="206" operator="equal">
      <formula>0</formula>
    </cfRule>
  </conditionalFormatting>
  <conditionalFormatting sqref="T27:U27">
    <cfRule type="cellIs" dxfId="211" priority="205" operator="equal">
      <formula>0</formula>
    </cfRule>
  </conditionalFormatting>
  <conditionalFormatting sqref="V27">
    <cfRule type="cellIs" dxfId="210" priority="204" operator="equal">
      <formula>0</formula>
    </cfRule>
  </conditionalFormatting>
  <conditionalFormatting sqref="W27">
    <cfRule type="cellIs" dxfId="209" priority="203" operator="equal">
      <formula>0</formula>
    </cfRule>
  </conditionalFormatting>
  <conditionalFormatting sqref="X27">
    <cfRule type="cellIs" dxfId="208" priority="202" operator="equal">
      <formula>0</formula>
    </cfRule>
  </conditionalFormatting>
  <conditionalFormatting sqref="AA27">
    <cfRule type="cellIs" dxfId="207" priority="201" operator="equal">
      <formula>0</formula>
    </cfRule>
  </conditionalFormatting>
  <conditionalFormatting sqref="T30:X30 AA30">
    <cfRule type="cellIs" dxfId="206" priority="200" operator="equal">
      <formula>0</formula>
    </cfRule>
  </conditionalFormatting>
  <conditionalFormatting sqref="T33:U33">
    <cfRule type="cellIs" dxfId="205" priority="199" operator="equal">
      <formula>0</formula>
    </cfRule>
  </conditionalFormatting>
  <conditionalFormatting sqref="V33">
    <cfRule type="cellIs" dxfId="204" priority="198" operator="equal">
      <formula>0</formula>
    </cfRule>
  </conditionalFormatting>
  <conditionalFormatting sqref="W33">
    <cfRule type="cellIs" dxfId="203" priority="197" operator="equal">
      <formula>0</formula>
    </cfRule>
  </conditionalFormatting>
  <conditionalFormatting sqref="X33">
    <cfRule type="cellIs" dxfId="202" priority="196" operator="equal">
      <formula>0</formula>
    </cfRule>
  </conditionalFormatting>
  <conditionalFormatting sqref="AA33">
    <cfRule type="cellIs" dxfId="201" priority="195" operator="equal">
      <formula>0</formula>
    </cfRule>
  </conditionalFormatting>
  <conditionalFormatting sqref="T36:X36 AA36">
    <cfRule type="cellIs" dxfId="200" priority="194" operator="equal">
      <formula>0</formula>
    </cfRule>
  </conditionalFormatting>
  <conditionalFormatting sqref="T39:U39">
    <cfRule type="cellIs" dxfId="199" priority="193" operator="equal">
      <formula>0</formula>
    </cfRule>
  </conditionalFormatting>
  <conditionalFormatting sqref="V39">
    <cfRule type="cellIs" dxfId="198" priority="192" operator="equal">
      <formula>0</formula>
    </cfRule>
  </conditionalFormatting>
  <conditionalFormatting sqref="W39">
    <cfRule type="cellIs" dxfId="197" priority="191" operator="equal">
      <formula>0</formula>
    </cfRule>
  </conditionalFormatting>
  <conditionalFormatting sqref="X39">
    <cfRule type="cellIs" dxfId="196" priority="190" operator="equal">
      <formula>0</formula>
    </cfRule>
  </conditionalFormatting>
  <conditionalFormatting sqref="AA39">
    <cfRule type="cellIs" dxfId="195" priority="189" operator="equal">
      <formula>0</formula>
    </cfRule>
  </conditionalFormatting>
  <conditionalFormatting sqref="T42:X42 AA42">
    <cfRule type="cellIs" dxfId="194" priority="188" operator="equal">
      <formula>0</formula>
    </cfRule>
  </conditionalFormatting>
  <conditionalFormatting sqref="T45:U45">
    <cfRule type="cellIs" dxfId="193" priority="187" operator="equal">
      <formula>0</formula>
    </cfRule>
  </conditionalFormatting>
  <conditionalFormatting sqref="V45">
    <cfRule type="cellIs" dxfId="192" priority="186" operator="equal">
      <formula>0</formula>
    </cfRule>
  </conditionalFormatting>
  <conditionalFormatting sqref="W45">
    <cfRule type="cellIs" dxfId="191" priority="185" operator="equal">
      <formula>0</formula>
    </cfRule>
  </conditionalFormatting>
  <conditionalFormatting sqref="X45">
    <cfRule type="cellIs" dxfId="190" priority="184" operator="equal">
      <formula>0</formula>
    </cfRule>
  </conditionalFormatting>
  <conditionalFormatting sqref="AA45">
    <cfRule type="cellIs" dxfId="189" priority="183" operator="equal">
      <formula>0</formula>
    </cfRule>
  </conditionalFormatting>
  <conditionalFormatting sqref="T48:X48 AA48">
    <cfRule type="cellIs" dxfId="188" priority="182" operator="equal">
      <formula>0</formula>
    </cfRule>
  </conditionalFormatting>
  <conditionalFormatting sqref="T51:U51">
    <cfRule type="cellIs" dxfId="187" priority="181" operator="equal">
      <formula>0</formula>
    </cfRule>
  </conditionalFormatting>
  <conditionalFormatting sqref="V51">
    <cfRule type="cellIs" dxfId="186" priority="180" operator="equal">
      <formula>0</formula>
    </cfRule>
  </conditionalFormatting>
  <conditionalFormatting sqref="W51">
    <cfRule type="cellIs" dxfId="185" priority="179" operator="equal">
      <formula>0</formula>
    </cfRule>
  </conditionalFormatting>
  <conditionalFormatting sqref="X51">
    <cfRule type="cellIs" dxfId="184" priority="178" operator="equal">
      <formula>0</formula>
    </cfRule>
  </conditionalFormatting>
  <conditionalFormatting sqref="AA51">
    <cfRule type="cellIs" dxfId="183" priority="177" operator="equal">
      <formula>0</formula>
    </cfRule>
  </conditionalFormatting>
  <conditionalFormatting sqref="T54:X54 AA54">
    <cfRule type="cellIs" dxfId="182" priority="176" operator="equal">
      <formula>0</formula>
    </cfRule>
  </conditionalFormatting>
  <conditionalFormatting sqref="T57:U57">
    <cfRule type="cellIs" dxfId="181" priority="175" operator="equal">
      <formula>0</formula>
    </cfRule>
  </conditionalFormatting>
  <conditionalFormatting sqref="V57">
    <cfRule type="cellIs" dxfId="180" priority="174" operator="equal">
      <formula>0</formula>
    </cfRule>
  </conditionalFormatting>
  <conditionalFormatting sqref="W57">
    <cfRule type="cellIs" dxfId="179" priority="173" operator="equal">
      <formula>0</formula>
    </cfRule>
  </conditionalFormatting>
  <conditionalFormatting sqref="X57">
    <cfRule type="cellIs" dxfId="178" priority="172" operator="equal">
      <formula>0</formula>
    </cfRule>
  </conditionalFormatting>
  <conditionalFormatting sqref="AA57">
    <cfRule type="cellIs" dxfId="177" priority="171" operator="equal">
      <formula>0</formula>
    </cfRule>
  </conditionalFormatting>
  <conditionalFormatting sqref="T60:X60 AA60">
    <cfRule type="cellIs" dxfId="176" priority="170" operator="equal">
      <formula>0</formula>
    </cfRule>
  </conditionalFormatting>
  <conditionalFormatting sqref="T63:U63">
    <cfRule type="cellIs" dxfId="175" priority="169" operator="equal">
      <formula>0</formula>
    </cfRule>
  </conditionalFormatting>
  <conditionalFormatting sqref="V63">
    <cfRule type="cellIs" dxfId="174" priority="168" operator="equal">
      <formula>0</formula>
    </cfRule>
  </conditionalFormatting>
  <conditionalFormatting sqref="W63">
    <cfRule type="cellIs" dxfId="173" priority="167" operator="equal">
      <formula>0</formula>
    </cfRule>
  </conditionalFormatting>
  <conditionalFormatting sqref="X63">
    <cfRule type="cellIs" dxfId="172" priority="166" operator="equal">
      <formula>0</formula>
    </cfRule>
  </conditionalFormatting>
  <conditionalFormatting sqref="AA63">
    <cfRule type="cellIs" dxfId="171" priority="165" operator="equal">
      <formula>0</formula>
    </cfRule>
  </conditionalFormatting>
  <conditionalFormatting sqref="T66:X66 AA66">
    <cfRule type="cellIs" dxfId="170" priority="164" operator="equal">
      <formula>0</formula>
    </cfRule>
  </conditionalFormatting>
  <conditionalFormatting sqref="T69:U69">
    <cfRule type="cellIs" dxfId="169" priority="163" operator="equal">
      <formula>0</formula>
    </cfRule>
  </conditionalFormatting>
  <conditionalFormatting sqref="V69">
    <cfRule type="cellIs" dxfId="168" priority="162" operator="equal">
      <formula>0</formula>
    </cfRule>
  </conditionalFormatting>
  <conditionalFormatting sqref="W69">
    <cfRule type="cellIs" dxfId="167" priority="161" operator="equal">
      <formula>0</formula>
    </cfRule>
  </conditionalFormatting>
  <conditionalFormatting sqref="X69">
    <cfRule type="cellIs" dxfId="166" priority="160" operator="equal">
      <formula>0</formula>
    </cfRule>
  </conditionalFormatting>
  <conditionalFormatting sqref="AA69">
    <cfRule type="cellIs" dxfId="165" priority="159" operator="equal">
      <formula>0</formula>
    </cfRule>
  </conditionalFormatting>
  <conditionalFormatting sqref="T72:X72 AA72">
    <cfRule type="cellIs" dxfId="164" priority="158" operator="equal">
      <formula>0</formula>
    </cfRule>
  </conditionalFormatting>
  <conditionalFormatting sqref="T75:U75">
    <cfRule type="cellIs" dxfId="163" priority="157" operator="equal">
      <formula>0</formula>
    </cfRule>
  </conditionalFormatting>
  <conditionalFormatting sqref="V75">
    <cfRule type="cellIs" dxfId="162" priority="156" operator="equal">
      <formula>0</formula>
    </cfRule>
  </conditionalFormatting>
  <conditionalFormatting sqref="W75">
    <cfRule type="cellIs" dxfId="161" priority="155" operator="equal">
      <formula>0</formula>
    </cfRule>
  </conditionalFormatting>
  <conditionalFormatting sqref="X75">
    <cfRule type="cellIs" dxfId="160" priority="154" operator="equal">
      <formula>0</formula>
    </cfRule>
  </conditionalFormatting>
  <conditionalFormatting sqref="AA75">
    <cfRule type="cellIs" dxfId="159" priority="153" operator="equal">
      <formula>0</formula>
    </cfRule>
  </conditionalFormatting>
  <conditionalFormatting sqref="T78:X78 AA78">
    <cfRule type="cellIs" dxfId="158" priority="152" operator="equal">
      <formula>0</formula>
    </cfRule>
  </conditionalFormatting>
  <conditionalFormatting sqref="T81:U81">
    <cfRule type="cellIs" dxfId="157" priority="151" operator="equal">
      <formula>0</formula>
    </cfRule>
  </conditionalFormatting>
  <conditionalFormatting sqref="V81">
    <cfRule type="cellIs" dxfId="156" priority="150" operator="equal">
      <formula>0</formula>
    </cfRule>
  </conditionalFormatting>
  <conditionalFormatting sqref="W81">
    <cfRule type="cellIs" dxfId="155" priority="149" operator="equal">
      <formula>0</formula>
    </cfRule>
  </conditionalFormatting>
  <conditionalFormatting sqref="X81">
    <cfRule type="cellIs" dxfId="154" priority="148" operator="equal">
      <formula>0</formula>
    </cfRule>
  </conditionalFormatting>
  <conditionalFormatting sqref="AA81">
    <cfRule type="cellIs" dxfId="153" priority="147" operator="equal">
      <formula>0</formula>
    </cfRule>
  </conditionalFormatting>
  <conditionalFormatting sqref="T84:X84 AA84">
    <cfRule type="cellIs" dxfId="152" priority="146" operator="equal">
      <formula>0</formula>
    </cfRule>
  </conditionalFormatting>
  <conditionalFormatting sqref="T87:U87">
    <cfRule type="cellIs" dxfId="151" priority="145" operator="equal">
      <formula>0</formula>
    </cfRule>
  </conditionalFormatting>
  <conditionalFormatting sqref="V87">
    <cfRule type="cellIs" dxfId="150" priority="144" operator="equal">
      <formula>0</formula>
    </cfRule>
  </conditionalFormatting>
  <conditionalFormatting sqref="W87">
    <cfRule type="cellIs" dxfId="149" priority="143" operator="equal">
      <formula>0</formula>
    </cfRule>
  </conditionalFormatting>
  <conditionalFormatting sqref="X87">
    <cfRule type="cellIs" dxfId="148" priority="142" operator="equal">
      <formula>0</formula>
    </cfRule>
  </conditionalFormatting>
  <conditionalFormatting sqref="AA87">
    <cfRule type="cellIs" dxfId="147" priority="141" operator="equal">
      <formula>0</formula>
    </cfRule>
  </conditionalFormatting>
  <conditionalFormatting sqref="T90:X90 AA90">
    <cfRule type="cellIs" dxfId="146" priority="140" operator="equal">
      <formula>0</formula>
    </cfRule>
  </conditionalFormatting>
  <conditionalFormatting sqref="T93:U93">
    <cfRule type="cellIs" dxfId="145" priority="139" operator="equal">
      <formula>0</formula>
    </cfRule>
  </conditionalFormatting>
  <conditionalFormatting sqref="V93">
    <cfRule type="cellIs" dxfId="144" priority="138" operator="equal">
      <formula>0</formula>
    </cfRule>
  </conditionalFormatting>
  <conditionalFormatting sqref="W93">
    <cfRule type="cellIs" dxfId="143" priority="137" operator="equal">
      <formula>0</formula>
    </cfRule>
  </conditionalFormatting>
  <conditionalFormatting sqref="X93">
    <cfRule type="cellIs" dxfId="142" priority="136" operator="equal">
      <formula>0</formula>
    </cfRule>
  </conditionalFormatting>
  <conditionalFormatting sqref="AA93">
    <cfRule type="cellIs" dxfId="141" priority="135" operator="equal">
      <formula>0</formula>
    </cfRule>
  </conditionalFormatting>
  <conditionalFormatting sqref="T96:X96 AA96">
    <cfRule type="cellIs" dxfId="140" priority="134" operator="equal">
      <formula>0</formula>
    </cfRule>
  </conditionalFormatting>
  <conditionalFormatting sqref="T99:U99">
    <cfRule type="cellIs" dxfId="139" priority="133" operator="equal">
      <formula>0</formula>
    </cfRule>
  </conditionalFormatting>
  <conditionalFormatting sqref="V99">
    <cfRule type="cellIs" dxfId="138" priority="132" operator="equal">
      <formula>0</formula>
    </cfRule>
  </conditionalFormatting>
  <conditionalFormatting sqref="W99">
    <cfRule type="cellIs" dxfId="137" priority="131" operator="equal">
      <formula>0</formula>
    </cfRule>
  </conditionalFormatting>
  <conditionalFormatting sqref="X99">
    <cfRule type="cellIs" dxfId="136" priority="130" operator="equal">
      <formula>0</formula>
    </cfRule>
  </conditionalFormatting>
  <conditionalFormatting sqref="AA99">
    <cfRule type="cellIs" dxfId="135" priority="129" operator="equal">
      <formula>0</formula>
    </cfRule>
  </conditionalFormatting>
  <conditionalFormatting sqref="T102:X102 AA102">
    <cfRule type="cellIs" dxfId="134" priority="128" operator="equal">
      <formula>0</formula>
    </cfRule>
  </conditionalFormatting>
  <conditionalFormatting sqref="T105:U105">
    <cfRule type="cellIs" dxfId="133" priority="127" operator="equal">
      <formula>0</formula>
    </cfRule>
  </conditionalFormatting>
  <conditionalFormatting sqref="V105">
    <cfRule type="cellIs" dxfId="132" priority="126" operator="equal">
      <formula>0</formula>
    </cfRule>
  </conditionalFormatting>
  <conditionalFormatting sqref="W105">
    <cfRule type="cellIs" dxfId="131" priority="125" operator="equal">
      <formula>0</formula>
    </cfRule>
  </conditionalFormatting>
  <conditionalFormatting sqref="X105">
    <cfRule type="cellIs" dxfId="130" priority="124" operator="equal">
      <formula>0</formula>
    </cfRule>
  </conditionalFormatting>
  <conditionalFormatting sqref="AA105">
    <cfRule type="cellIs" dxfId="129" priority="123" operator="equal">
      <formula>0</formula>
    </cfRule>
  </conditionalFormatting>
  <conditionalFormatting sqref="T108:X108 AA108">
    <cfRule type="cellIs" dxfId="128" priority="122" operator="equal">
      <formula>0</formula>
    </cfRule>
  </conditionalFormatting>
  <conditionalFormatting sqref="T111:U111">
    <cfRule type="cellIs" dxfId="127" priority="121" operator="equal">
      <formula>0</formula>
    </cfRule>
  </conditionalFormatting>
  <conditionalFormatting sqref="V111">
    <cfRule type="cellIs" dxfId="126" priority="120" operator="equal">
      <formula>0</formula>
    </cfRule>
  </conditionalFormatting>
  <conditionalFormatting sqref="W111">
    <cfRule type="cellIs" dxfId="125" priority="119" operator="equal">
      <formula>0</formula>
    </cfRule>
  </conditionalFormatting>
  <conditionalFormatting sqref="X111">
    <cfRule type="cellIs" dxfId="124" priority="118" operator="equal">
      <formula>0</formula>
    </cfRule>
  </conditionalFormatting>
  <conditionalFormatting sqref="AA111">
    <cfRule type="cellIs" dxfId="123" priority="117" operator="equal">
      <formula>0</formula>
    </cfRule>
  </conditionalFormatting>
  <conditionalFormatting sqref="T114:X114 AA114">
    <cfRule type="cellIs" dxfId="122" priority="116" operator="equal">
      <formula>0</formula>
    </cfRule>
  </conditionalFormatting>
  <conditionalFormatting sqref="T117:U117">
    <cfRule type="cellIs" dxfId="121" priority="115" operator="equal">
      <formula>0</formula>
    </cfRule>
  </conditionalFormatting>
  <conditionalFormatting sqref="V117">
    <cfRule type="cellIs" dxfId="120" priority="114" operator="equal">
      <formula>0</formula>
    </cfRule>
  </conditionalFormatting>
  <conditionalFormatting sqref="W117">
    <cfRule type="cellIs" dxfId="119" priority="113" operator="equal">
      <formula>0</formula>
    </cfRule>
  </conditionalFormatting>
  <conditionalFormatting sqref="X117">
    <cfRule type="cellIs" dxfId="118" priority="112" operator="equal">
      <formula>0</formula>
    </cfRule>
  </conditionalFormatting>
  <conditionalFormatting sqref="AA117">
    <cfRule type="cellIs" dxfId="117" priority="111" operator="equal">
      <formula>0</formula>
    </cfRule>
  </conditionalFormatting>
  <conditionalFormatting sqref="T120:X120 AA120">
    <cfRule type="cellIs" dxfId="116" priority="110" operator="equal">
      <formula>0</formula>
    </cfRule>
  </conditionalFormatting>
  <conditionalFormatting sqref="T123:U123">
    <cfRule type="cellIs" dxfId="115" priority="109" operator="equal">
      <formula>0</formula>
    </cfRule>
  </conditionalFormatting>
  <conditionalFormatting sqref="V123">
    <cfRule type="cellIs" dxfId="114" priority="108" operator="equal">
      <formula>0</formula>
    </cfRule>
  </conditionalFormatting>
  <conditionalFormatting sqref="W123">
    <cfRule type="cellIs" dxfId="113" priority="107" operator="equal">
      <formula>0</formula>
    </cfRule>
  </conditionalFormatting>
  <conditionalFormatting sqref="X123">
    <cfRule type="cellIs" dxfId="112" priority="106" operator="equal">
      <formula>0</formula>
    </cfRule>
  </conditionalFormatting>
  <conditionalFormatting sqref="AA123">
    <cfRule type="cellIs" dxfId="111" priority="105" operator="equal">
      <formula>0</formula>
    </cfRule>
  </conditionalFormatting>
  <conditionalFormatting sqref="T126:X126 AA126">
    <cfRule type="cellIs" dxfId="110" priority="104" operator="equal">
      <formula>0</formula>
    </cfRule>
  </conditionalFormatting>
  <conditionalFormatting sqref="T129:U129">
    <cfRule type="cellIs" dxfId="109" priority="103" operator="equal">
      <formula>0</formula>
    </cfRule>
  </conditionalFormatting>
  <conditionalFormatting sqref="V129">
    <cfRule type="cellIs" dxfId="108" priority="102" operator="equal">
      <formula>0</formula>
    </cfRule>
  </conditionalFormatting>
  <conditionalFormatting sqref="W129">
    <cfRule type="cellIs" dxfId="107" priority="101" operator="equal">
      <formula>0</formula>
    </cfRule>
  </conditionalFormatting>
  <conditionalFormatting sqref="X129">
    <cfRule type="cellIs" dxfId="106" priority="100" operator="equal">
      <formula>0</formula>
    </cfRule>
  </conditionalFormatting>
  <conditionalFormatting sqref="AA129">
    <cfRule type="cellIs" dxfId="105" priority="99" operator="equal">
      <formula>0</formula>
    </cfRule>
  </conditionalFormatting>
  <conditionalFormatting sqref="T132:X132 AA132">
    <cfRule type="cellIs" dxfId="104" priority="98" operator="equal">
      <formula>0</formula>
    </cfRule>
  </conditionalFormatting>
  <conditionalFormatting sqref="T135:U135">
    <cfRule type="cellIs" dxfId="103" priority="97" operator="equal">
      <formula>0</formula>
    </cfRule>
  </conditionalFormatting>
  <conditionalFormatting sqref="V135">
    <cfRule type="cellIs" dxfId="102" priority="96" operator="equal">
      <formula>0</formula>
    </cfRule>
  </conditionalFormatting>
  <conditionalFormatting sqref="W135">
    <cfRule type="cellIs" dxfId="101" priority="95" operator="equal">
      <formula>0</formula>
    </cfRule>
  </conditionalFormatting>
  <conditionalFormatting sqref="X135">
    <cfRule type="cellIs" dxfId="100" priority="94" operator="equal">
      <formula>0</formula>
    </cfRule>
  </conditionalFormatting>
  <conditionalFormatting sqref="AA135">
    <cfRule type="cellIs" dxfId="99" priority="93" operator="equal">
      <formula>0</formula>
    </cfRule>
  </conditionalFormatting>
  <conditionalFormatting sqref="T138:X138 AA138">
    <cfRule type="cellIs" dxfId="98" priority="92" operator="equal">
      <formula>0</formula>
    </cfRule>
  </conditionalFormatting>
  <conditionalFormatting sqref="T141:U141">
    <cfRule type="cellIs" dxfId="97" priority="91" operator="equal">
      <formula>0</formula>
    </cfRule>
  </conditionalFormatting>
  <conditionalFormatting sqref="V141">
    <cfRule type="cellIs" dxfId="96" priority="90" operator="equal">
      <formula>0</formula>
    </cfRule>
  </conditionalFormatting>
  <conditionalFormatting sqref="W141">
    <cfRule type="cellIs" dxfId="95" priority="89" operator="equal">
      <formula>0</formula>
    </cfRule>
  </conditionalFormatting>
  <conditionalFormatting sqref="X141">
    <cfRule type="cellIs" dxfId="94" priority="88" operator="equal">
      <formula>0</formula>
    </cfRule>
  </conditionalFormatting>
  <conditionalFormatting sqref="AA141">
    <cfRule type="cellIs" dxfId="93" priority="87" operator="equal">
      <formula>0</formula>
    </cfRule>
  </conditionalFormatting>
  <conditionalFormatting sqref="T144:X144 AA144">
    <cfRule type="cellIs" dxfId="92" priority="86" operator="equal">
      <formula>0</formula>
    </cfRule>
  </conditionalFormatting>
  <conditionalFormatting sqref="T147:U147">
    <cfRule type="cellIs" dxfId="91" priority="85" operator="equal">
      <formula>0</formula>
    </cfRule>
  </conditionalFormatting>
  <conditionalFormatting sqref="V147">
    <cfRule type="cellIs" dxfId="90" priority="84" operator="equal">
      <formula>0</formula>
    </cfRule>
  </conditionalFormatting>
  <conditionalFormatting sqref="W147">
    <cfRule type="cellIs" dxfId="89" priority="83" operator="equal">
      <formula>0</formula>
    </cfRule>
  </conditionalFormatting>
  <conditionalFormatting sqref="X147">
    <cfRule type="cellIs" dxfId="88" priority="82" operator="equal">
      <formula>0</formula>
    </cfRule>
  </conditionalFormatting>
  <conditionalFormatting sqref="AA147">
    <cfRule type="cellIs" dxfId="87" priority="81" operator="equal">
      <formula>0</formula>
    </cfRule>
  </conditionalFormatting>
  <conditionalFormatting sqref="T150:X150 AA150">
    <cfRule type="cellIs" dxfId="86" priority="80" operator="equal">
      <formula>0</formula>
    </cfRule>
  </conditionalFormatting>
  <conditionalFormatting sqref="T153:U153">
    <cfRule type="cellIs" dxfId="85" priority="79" operator="equal">
      <formula>0</formula>
    </cfRule>
  </conditionalFormatting>
  <conditionalFormatting sqref="V153">
    <cfRule type="cellIs" dxfId="84" priority="78" operator="equal">
      <formula>0</formula>
    </cfRule>
  </conditionalFormatting>
  <conditionalFormatting sqref="W153">
    <cfRule type="cellIs" dxfId="83" priority="77" operator="equal">
      <formula>0</formula>
    </cfRule>
  </conditionalFormatting>
  <conditionalFormatting sqref="X153">
    <cfRule type="cellIs" dxfId="82" priority="76" operator="equal">
      <formula>0</formula>
    </cfRule>
  </conditionalFormatting>
  <conditionalFormatting sqref="AA153">
    <cfRule type="cellIs" dxfId="81" priority="75" operator="equal">
      <formula>0</formula>
    </cfRule>
  </conditionalFormatting>
  <conditionalFormatting sqref="T156:X156 AA156">
    <cfRule type="cellIs" dxfId="80" priority="74" operator="equal">
      <formula>0</formula>
    </cfRule>
  </conditionalFormatting>
  <conditionalFormatting sqref="T159:U159">
    <cfRule type="cellIs" dxfId="79" priority="73" operator="equal">
      <formula>0</formula>
    </cfRule>
  </conditionalFormatting>
  <conditionalFormatting sqref="V159">
    <cfRule type="cellIs" dxfId="78" priority="72" operator="equal">
      <formula>0</formula>
    </cfRule>
  </conditionalFormatting>
  <conditionalFormatting sqref="W159">
    <cfRule type="cellIs" dxfId="77" priority="71" operator="equal">
      <formula>0</formula>
    </cfRule>
  </conditionalFormatting>
  <conditionalFormatting sqref="X159">
    <cfRule type="cellIs" dxfId="76" priority="70" operator="equal">
      <formula>0</formula>
    </cfRule>
  </conditionalFormatting>
  <conditionalFormatting sqref="AA159">
    <cfRule type="cellIs" dxfId="75" priority="69" operator="equal">
      <formula>0</formula>
    </cfRule>
  </conditionalFormatting>
  <conditionalFormatting sqref="AG48:AK48 AG54:AK56">
    <cfRule type="cellIs" dxfId="74" priority="68" operator="equal">
      <formula>0</formula>
    </cfRule>
  </conditionalFormatting>
  <conditionalFormatting sqref="AG51:AK51 AG57:AK59">
    <cfRule type="cellIs" dxfId="73" priority="67" operator="equal">
      <formula>0</formula>
    </cfRule>
  </conditionalFormatting>
  <conditionalFormatting sqref="AG60:AK60 AG66:AK68">
    <cfRule type="cellIs" dxfId="72" priority="66" operator="equal">
      <formula>0</formula>
    </cfRule>
  </conditionalFormatting>
  <conditionalFormatting sqref="AG63:AK63 AG69:AK71">
    <cfRule type="cellIs" dxfId="71" priority="65" operator="equal">
      <formula>0</formula>
    </cfRule>
  </conditionalFormatting>
  <conditionalFormatting sqref="AG72:AK72 AG78:AK80">
    <cfRule type="cellIs" dxfId="70" priority="64" operator="equal">
      <formula>0</formula>
    </cfRule>
  </conditionalFormatting>
  <conditionalFormatting sqref="AG75:AK75 AG81:AK83">
    <cfRule type="cellIs" dxfId="69" priority="63" operator="equal">
      <formula>0</formula>
    </cfRule>
  </conditionalFormatting>
  <conditionalFormatting sqref="AG84:AK84 AG90:AK92">
    <cfRule type="cellIs" dxfId="68" priority="62" operator="equal">
      <formula>0</formula>
    </cfRule>
  </conditionalFormatting>
  <conditionalFormatting sqref="AG87:AK87 AG93:AK95">
    <cfRule type="cellIs" dxfId="67" priority="61" operator="equal">
      <formula>0</formula>
    </cfRule>
  </conditionalFormatting>
  <conditionalFormatting sqref="AG96:AK96 AG102:AK104">
    <cfRule type="cellIs" dxfId="66" priority="60" operator="equal">
      <formula>0</formula>
    </cfRule>
  </conditionalFormatting>
  <conditionalFormatting sqref="AG99:AK99 AG105:AK107">
    <cfRule type="cellIs" dxfId="65" priority="59" operator="equal">
      <formula>0</formula>
    </cfRule>
  </conditionalFormatting>
  <conditionalFormatting sqref="AG108:AK108 AG114:AK116">
    <cfRule type="cellIs" dxfId="64" priority="58" operator="equal">
      <formula>0</formula>
    </cfRule>
  </conditionalFormatting>
  <conditionalFormatting sqref="AG111:AK111 AG117:AK119">
    <cfRule type="cellIs" dxfId="63" priority="57" operator="equal">
      <formula>0</formula>
    </cfRule>
  </conditionalFormatting>
  <conditionalFormatting sqref="AG120:AK120 AG126:AK128">
    <cfRule type="cellIs" dxfId="62" priority="56" operator="equal">
      <formula>0</formula>
    </cfRule>
  </conditionalFormatting>
  <conditionalFormatting sqref="AG123:AK123 AG129:AK131">
    <cfRule type="cellIs" dxfId="61" priority="55" operator="equal">
      <formula>0</formula>
    </cfRule>
  </conditionalFormatting>
  <conditionalFormatting sqref="AG132:AK132 AG138:AK140">
    <cfRule type="cellIs" dxfId="60" priority="54" operator="equal">
      <formula>0</formula>
    </cfRule>
  </conditionalFormatting>
  <conditionalFormatting sqref="AG135:AK135 AG141:AK143">
    <cfRule type="cellIs" dxfId="59" priority="53" operator="equal">
      <formula>0</formula>
    </cfRule>
  </conditionalFormatting>
  <conditionalFormatting sqref="AG144:AK144 AG150:AK152">
    <cfRule type="cellIs" dxfId="58" priority="52" operator="equal">
      <formula>0</formula>
    </cfRule>
  </conditionalFormatting>
  <conditionalFormatting sqref="AG147:AK147 AG153:AK155">
    <cfRule type="cellIs" dxfId="57" priority="51" operator="equal">
      <formula>0</formula>
    </cfRule>
  </conditionalFormatting>
  <conditionalFormatting sqref="AG156:AK158">
    <cfRule type="cellIs" dxfId="56" priority="50" operator="equal">
      <formula>0</formula>
    </cfRule>
  </conditionalFormatting>
  <conditionalFormatting sqref="AG159:AK161">
    <cfRule type="cellIs" dxfId="55" priority="49" operator="equal">
      <formula>0</formula>
    </cfRule>
  </conditionalFormatting>
  <conditionalFormatting sqref="AP15:AT15 AP21:AT23 AP27:AT29 AP33:AT35">
    <cfRule type="cellIs" dxfId="54" priority="48" operator="equal">
      <formula>0</formula>
    </cfRule>
  </conditionalFormatting>
  <conditionalFormatting sqref="AP45:AT45 AP51:AT53 AP57:AT59 AP63:AT65">
    <cfRule type="cellIs" dxfId="53" priority="47" operator="equal">
      <formula>0</formula>
    </cfRule>
  </conditionalFormatting>
  <conditionalFormatting sqref="AP90:AT90">
    <cfRule type="cellIs" dxfId="52" priority="46" operator="equal">
      <formula>0</formula>
    </cfRule>
  </conditionalFormatting>
  <conditionalFormatting sqref="AP57:AT57 AP63:AT65 AP69:AT71 AP75:AT77">
    <cfRule type="cellIs" dxfId="51" priority="45" operator="equal">
      <formula>0</formula>
    </cfRule>
  </conditionalFormatting>
  <conditionalFormatting sqref="AP87:AT87 AP93:AT95">
    <cfRule type="cellIs" dxfId="50" priority="44" operator="equal">
      <formula>0</formula>
    </cfRule>
  </conditionalFormatting>
  <conditionalFormatting sqref="AP96:AT96 AP102:AT104 AP108:AT110 AP114:AT116 AP120:AT122 AP126:AT128 AP132:AT134">
    <cfRule type="cellIs" dxfId="49" priority="43" operator="equal">
      <formula>0</formula>
    </cfRule>
  </conditionalFormatting>
  <conditionalFormatting sqref="AP132:AT134">
    <cfRule type="cellIs" dxfId="48" priority="42" operator="equal">
      <formula>0</formula>
    </cfRule>
  </conditionalFormatting>
  <conditionalFormatting sqref="AP132:AT132">
    <cfRule type="cellIs" dxfId="47" priority="41" operator="equal">
      <formula>0</formula>
    </cfRule>
  </conditionalFormatting>
  <conditionalFormatting sqref="AP99:AT99 AP105:AT107 AP111:AT113 AP117:AT119">
    <cfRule type="cellIs" dxfId="46" priority="40" operator="equal">
      <formula>0</formula>
    </cfRule>
  </conditionalFormatting>
  <conditionalFormatting sqref="AP129:AT129 AP135:AT137">
    <cfRule type="cellIs" dxfId="45" priority="39" operator="equal">
      <formula>0</formula>
    </cfRule>
  </conditionalFormatting>
  <conditionalFormatting sqref="AP138:AT138">
    <cfRule type="cellIs" dxfId="44" priority="38" operator="equal">
      <formula>0</formula>
    </cfRule>
  </conditionalFormatting>
  <conditionalFormatting sqref="AP138:AT140">
    <cfRule type="cellIs" dxfId="43" priority="37" operator="equal">
      <formula>0</formula>
    </cfRule>
  </conditionalFormatting>
  <conditionalFormatting sqref="AP138:AT140">
    <cfRule type="cellIs" dxfId="42" priority="36" operator="equal">
      <formula>0</formula>
    </cfRule>
  </conditionalFormatting>
  <conditionalFormatting sqref="AP138:AT138">
    <cfRule type="cellIs" dxfId="41" priority="35" operator="equal">
      <formula>0</formula>
    </cfRule>
  </conditionalFormatting>
  <conditionalFormatting sqref="AP141:AT143">
    <cfRule type="cellIs" dxfId="40" priority="34" operator="equal">
      <formula>0</formula>
    </cfRule>
  </conditionalFormatting>
  <conditionalFormatting sqref="AP144:AT146">
    <cfRule type="cellIs" dxfId="39" priority="33" operator="equal">
      <formula>0</formula>
    </cfRule>
  </conditionalFormatting>
  <conditionalFormatting sqref="AP144:AT144">
    <cfRule type="cellIs" dxfId="38" priority="32" operator="equal">
      <formula>0</formula>
    </cfRule>
  </conditionalFormatting>
  <conditionalFormatting sqref="AP144:AT146">
    <cfRule type="cellIs" dxfId="37" priority="31" operator="equal">
      <formula>0</formula>
    </cfRule>
  </conditionalFormatting>
  <conditionalFormatting sqref="AP144:AT146">
    <cfRule type="cellIs" dxfId="36" priority="30" operator="equal">
      <formula>0</formula>
    </cfRule>
  </conditionalFormatting>
  <conditionalFormatting sqref="AP144:AT144">
    <cfRule type="cellIs" dxfId="35" priority="29" operator="equal">
      <formula>0</formula>
    </cfRule>
  </conditionalFormatting>
  <conditionalFormatting sqref="AP147:AT149">
    <cfRule type="cellIs" dxfId="34" priority="28" operator="equal">
      <formula>0</formula>
    </cfRule>
  </conditionalFormatting>
  <conditionalFormatting sqref="AP150:AT152">
    <cfRule type="cellIs" dxfId="33" priority="27" operator="equal">
      <formula>0</formula>
    </cfRule>
  </conditionalFormatting>
  <conditionalFormatting sqref="AP150:AT150">
    <cfRule type="cellIs" dxfId="32" priority="26" operator="equal">
      <formula>0</formula>
    </cfRule>
  </conditionalFormatting>
  <conditionalFormatting sqref="AP150:AT152">
    <cfRule type="cellIs" dxfId="31" priority="25" operator="equal">
      <formula>0</formula>
    </cfRule>
  </conditionalFormatting>
  <conditionalFormatting sqref="AP150:AT152">
    <cfRule type="cellIs" dxfId="30" priority="24" operator="equal">
      <formula>0</formula>
    </cfRule>
  </conditionalFormatting>
  <conditionalFormatting sqref="AP150:AT150">
    <cfRule type="cellIs" dxfId="29" priority="23" operator="equal">
      <formula>0</formula>
    </cfRule>
  </conditionalFormatting>
  <conditionalFormatting sqref="AP153:AT155">
    <cfRule type="cellIs" dxfId="28" priority="22" operator="equal">
      <formula>0</formula>
    </cfRule>
  </conditionalFormatting>
  <conditionalFormatting sqref="AP156:AT158">
    <cfRule type="cellIs" dxfId="27" priority="21" operator="equal">
      <formula>0</formula>
    </cfRule>
  </conditionalFormatting>
  <conditionalFormatting sqref="AP156:AT156">
    <cfRule type="cellIs" dxfId="26" priority="20" operator="equal">
      <formula>0</formula>
    </cfRule>
  </conditionalFormatting>
  <conditionalFormatting sqref="AP156:AT158">
    <cfRule type="cellIs" dxfId="25" priority="19" operator="equal">
      <formula>0</formula>
    </cfRule>
  </conditionalFormatting>
  <conditionalFormatting sqref="AP156:AT158">
    <cfRule type="cellIs" dxfId="24" priority="18" operator="equal">
      <formula>0</formula>
    </cfRule>
  </conditionalFormatting>
  <conditionalFormatting sqref="AP156:AT156">
    <cfRule type="cellIs" dxfId="23" priority="17" operator="equal">
      <formula>0</formula>
    </cfRule>
  </conditionalFormatting>
  <conditionalFormatting sqref="AP159:AT161">
    <cfRule type="cellIs" dxfId="22" priority="16" operator="equal">
      <formula>0</formula>
    </cfRule>
  </conditionalFormatting>
  <conditionalFormatting sqref="AL42:AL44 AU42:AU44 AL48:AL50 AU48:AU50 AL54:AL56 AU54:AU56 AL60:AL62 AU60:AU62 AL66:AL68 AU66:AU68 AL72:AL74 AU72:AU74 AL78:AL80 AU78:AU80 AU84:AU86 AL90:AL92 AU90:AU92 AL96:AL98 AU96:AU98 AU102:AU104 AL102:AL104 AL108:AL110 AU108:AU110 AU114:AU116 AL114:AL116 AL120:AL122 AU120:AU122 AU126:AU128 AL126:AL128 AL132:AL134 AU132:AU134 AU138:AU140 AL138:AL140 AL144:AL146 AU144:AU146 AU150:AU152 AL150:AL152 AL156:AL158 AU156:AU158">
    <cfRule type="cellIs" dxfId="21" priority="15" operator="equal">
      <formula>0</formula>
    </cfRule>
  </conditionalFormatting>
  <conditionalFormatting sqref="AL30:AL32 AU30:AU32 AU36:AU38 AL36:AL38">
    <cfRule type="cellIs" dxfId="20" priority="14" operator="equal">
      <formula>0</formula>
    </cfRule>
  </conditionalFormatting>
  <conditionalFormatting sqref="L18:N18 L24:N24 L30:N30 L36:N36 L42:N42 L48:N48 L54:N54 L60:N60 L66:N66 L72:N72 L78:N78 L84:N84 L90:N90 L96:N96 L102:N102 L108:N108 L114:N114 L120:N120 L126:N126 L132:N132 L138:N138 L144:N144 L150:N150 L156:N156">
    <cfRule type="cellIs" dxfId="19" priority="13" operator="equal">
      <formula>0</formula>
    </cfRule>
  </conditionalFormatting>
  <conditionalFormatting sqref="L21:N21 L27:N27 L33:N33 L39:N39 L45:N45 L51:N51 L57:N57 L63:N63 L69:N69 L75:N75 L81:N81 L87:N87 L93:N93 L99:N99 L105:N105 L111:N111 L117:N117 L123:N123 L129:N129 L135:N135 L141:N141 L147:N147 L153:N153 L159:N159">
    <cfRule type="cellIs" dxfId="18" priority="12" operator="equal">
      <formula>0</formula>
    </cfRule>
  </conditionalFormatting>
  <conditionalFormatting sqref="Y18:Z18 Y24:Z24 Y30:Z30 Y36:Z36 Y42:Z42 Y48:Z48 Y54:Z54 Y60:Z60 Y66:Z66 Y72:Z72 Y78:Z78 Y84:Z84 Y90:Z90 Y96:Z96 Y102:Z102 Y108:Z108 Y114:Z114 Y120:Z120 Y126:Z126 Y132:Z132 Y138:Z138 Y144:Z144 Y150:Z150 Y156:Z156">
    <cfRule type="cellIs" dxfId="17" priority="11" operator="equal">
      <formula>0</formula>
    </cfRule>
  </conditionalFormatting>
  <conditionalFormatting sqref="Y21:Z21 Y27:Z27 Y33:Z33 Y39:Z39 Y45:Z45 Y51:Z51 Y57:Z57 Y63:Z63 Y69:Z69 Y75:Z75 Y81:Z81 Y87:Z87 Y93:Z93 Y99:Z99 Y105:Z105 Y111:Z111 Y117:Z117 Y123:Z123 Y129:Z129 Y135:Z135 Y141:Z141 Y147:Z147 Y153:Z153 Y159:Z159">
    <cfRule type="cellIs" dxfId="16" priority="10" operator="equal">
      <formula>0</formula>
    </cfRule>
  </conditionalFormatting>
  <conditionalFormatting sqref="AF18 AF24 AF30 AF36 AF42 AF48 AF54 AF60 AF66 AF72 AF78 AF84 AF90 AF96 AF102 AF108 AF114 AF120 AF126 AF132 AF138 AF144 AF150 AF156">
    <cfRule type="cellIs" dxfId="15" priority="9" operator="equal">
      <formula>0</formula>
    </cfRule>
  </conditionalFormatting>
  <conditionalFormatting sqref="AF21 AF27 AF33 AF39 AF45 AF51 AF57 AF63 AF69 AF75 AF81 AF87 AF93 AF99 AF105 AF111 AF117 AF123 AF129 AF135 AF141 AF147 AF153 AF159">
    <cfRule type="cellIs" dxfId="14" priority="8" operator="equal">
      <formula>0</formula>
    </cfRule>
  </conditionalFormatting>
  <conditionalFormatting sqref="AO18 AO24 AO30 AO36 AO42 AO48 AO54 AO60 AO66 AO72 AO78 AO84 AO90 AO96 AO102 AO108 AO114 AO120 AO126 AO132 AO138 AO144 AO150 AO156">
    <cfRule type="cellIs" dxfId="13" priority="7" operator="equal">
      <formula>0</formula>
    </cfRule>
  </conditionalFormatting>
  <conditionalFormatting sqref="AO21 AO27 AO33 AO39 AO45 AO51 AO57 AO63 AO69 AO75 AO81 AO87 AO93 AO99 AO105 AO111 AO117 AO123 AO129 AO135 AO141 AO147 AO153 AO159">
    <cfRule type="cellIs" dxfId="12" priority="6" operator="equal">
      <formula>0</formula>
    </cfRule>
  </conditionalFormatting>
  <conditionalFormatting sqref="AO21 AO27 AO33 AO39 AO45 AO51 AO57 AO63 AO69 AO75 AO81 AO87 AO93 AO99 AO105 AO111 AO117 AO123 AO129 AO135 AO141 AO147 AO153 AO159">
    <cfRule type="cellIs" dxfId="11" priority="5" operator="equal">
      <formula>0</formula>
    </cfRule>
  </conditionalFormatting>
  <conditionalFormatting sqref="AW18 AW24 AW30 AW36 AW42 AW48 AW54 AW60 AW66 AW72 AW78 AW84 AW90 AW96 AW102 AW108 AW114 AW120 AW126 AW132 AW138 AW144 AW150 AW156">
    <cfRule type="cellIs" dxfId="10" priority="4" operator="equal">
      <formula>0</formula>
    </cfRule>
  </conditionalFormatting>
  <conditionalFormatting sqref="AW21 AW27 AW33 AW39 AW45 AW51 AW57 AW63 AW69 AW75 AW81 AW87 AW93 AW99 AW105 AW111 AW117 AW123 AW129 AW135 AW141 AW147 AW153 AW159">
    <cfRule type="cellIs" dxfId="9" priority="3" operator="equal">
      <formula>0</formula>
    </cfRule>
  </conditionalFormatting>
  <dataValidations count="5">
    <dataValidation type="list" allowBlank="1" showInputMessage="1" showErrorMessage="1" sqref="B3:D3">
      <formula1>$BA$6:$BA$7</formula1>
    </dataValidation>
    <dataValidation type="list" allowBlank="1" showInputMessage="1" showErrorMessage="1" sqref="B5">
      <formula1>$BA$1:$BA$3</formula1>
    </dataValidation>
    <dataValidation type="list" allowBlank="1" showInputMessage="1" showErrorMessage="1" sqref="D4 D12:D161">
      <formula1>$BB$1:$BB$5</formula1>
    </dataValidation>
    <dataValidation type="list" allowBlank="1" showInputMessage="1" showErrorMessage="1" sqref="C12:C161">
      <formula1>$BD$1:$BD$20</formula1>
    </dataValidation>
    <dataValidation type="list" allowBlank="1" showInputMessage="1" showErrorMessage="1" sqref="D5">
      <formula1>$BD$1:$BD$24</formula1>
    </dataValidation>
  </dataValidations>
  <hyperlinks>
    <hyperlink ref="A8" location="'Pontuaçoes Solo'!A1" display="Pontuações Solo"/>
    <hyperlink ref="B8" location="'Pontuaçoes Aparelho'!A1" display="Pontuações Aparelho"/>
    <hyperlink ref="C8" location="'Pontuaçoes Salto'!A1" display="Pontuações Salto"/>
    <hyperlink ref="AX1:AY1" location="Instruções!A1" display="Instruções"/>
  </hyperlinks>
  <printOptions horizontalCentered="1"/>
  <pageMargins left="0.19685039370078741" right="0.19685039370078741" top="0.74803149606299213" bottom="0.74803149606299213" header="0.31496062992125984" footer="0.31496062992125984"/>
  <pageSetup paperSize="9" scale="49" orientation="landscape" r:id="rId1"/>
  <headerFooter>
    <oddFooter xml:space="preserve">&amp;R
</oddFooter>
  </headerFooter>
  <rowBreaks count="2" manualBreakCount="2">
    <brk id="53" max="42" man="1"/>
    <brk id="107" max="42" man="1"/>
  </rowBreaks>
  <colBreaks count="1" manualBreakCount="1">
    <brk id="54" max="27" man="1"/>
  </colBreaks>
  <ignoredErrors>
    <ignoredError sqref="F15 S15" formulaRange="1"/>
    <ignoredError sqref="AL21 AU24"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G162"/>
  <sheetViews>
    <sheetView showGridLines="0" showRowColHeaders="0" view="pageBreakPreview" zoomScaleNormal="100" zoomScaleSheetLayoutView="100" workbookViewId="0">
      <pane xSplit="8" ySplit="11" topLeftCell="I12" activePane="bottomRight" state="frozen"/>
      <selection pane="topRight" activeCell="I1" sqref="I1"/>
      <selection pane="bottomLeft" activeCell="A12" sqref="A12"/>
      <selection pane="bottomRight" activeCell="O15" sqref="O15:O17"/>
    </sheetView>
  </sheetViews>
  <sheetFormatPr defaultRowHeight="15" x14ac:dyDescent="0.25"/>
  <cols>
    <col min="1" max="4" width="10.85546875" customWidth="1"/>
    <col min="5" max="6" width="8.7109375" customWidth="1"/>
    <col min="7" max="7" width="7" style="2" customWidth="1"/>
    <col min="8" max="8" width="6.7109375" style="2" customWidth="1"/>
    <col min="9" max="10" width="3.5703125" style="2" customWidth="1"/>
    <col min="11" max="11" width="5.7109375" style="2" customWidth="1"/>
    <col min="12" max="12" width="3.5703125" style="2" customWidth="1"/>
    <col min="13" max="13" width="6.140625" style="2" customWidth="1"/>
    <col min="14" max="15" width="5.42578125" style="2" customWidth="1"/>
    <col min="16" max="24" width="5.140625" style="2" customWidth="1"/>
    <col min="25" max="25" width="5.42578125" style="2" customWidth="1"/>
    <col min="26" max="26" width="6.140625" style="2" hidden="1" customWidth="1"/>
    <col min="27" max="27" width="15" hidden="1" customWidth="1"/>
    <col min="28" max="28" width="4.7109375" hidden="1" customWidth="1"/>
    <col min="29" max="33" width="6.85546875" customWidth="1"/>
  </cols>
  <sheetData>
    <row r="1" spans="1:33" ht="16.5" thickTop="1" x14ac:dyDescent="0.25">
      <c r="A1" s="1"/>
      <c r="B1" s="1"/>
      <c r="C1" s="1"/>
      <c r="D1" s="1"/>
      <c r="E1" s="1"/>
      <c r="F1" s="1"/>
      <c r="G1" s="13"/>
      <c r="H1" s="35"/>
      <c r="I1" s="295" t="s">
        <v>37</v>
      </c>
      <c r="J1" s="296"/>
      <c r="K1" s="296"/>
      <c r="L1" s="296"/>
      <c r="M1" s="296"/>
      <c r="N1" s="296"/>
      <c r="O1" s="296"/>
      <c r="P1" s="296"/>
      <c r="Q1" s="296"/>
      <c r="R1" s="296"/>
      <c r="S1" s="296"/>
      <c r="T1" s="296"/>
      <c r="U1" s="296"/>
      <c r="V1" s="296"/>
      <c r="W1" s="296"/>
      <c r="X1" s="296"/>
      <c r="Y1" s="297"/>
      <c r="Z1" s="13"/>
      <c r="AA1" s="1"/>
      <c r="AB1" s="1"/>
      <c r="AC1" s="1"/>
    </row>
    <row r="2" spans="1:33" ht="16.5" thickBot="1" x14ac:dyDescent="0.3">
      <c r="A2" s="13"/>
      <c r="B2" s="13"/>
      <c r="C2" s="13"/>
      <c r="D2" s="13"/>
      <c r="E2" s="13"/>
      <c r="F2" s="13"/>
      <c r="G2" s="13"/>
      <c r="H2" s="35"/>
      <c r="I2" s="298"/>
      <c r="J2" s="299"/>
      <c r="K2" s="299"/>
      <c r="L2" s="299"/>
      <c r="M2" s="299"/>
      <c r="N2" s="299"/>
      <c r="O2" s="299"/>
      <c r="P2" s="299"/>
      <c r="Q2" s="299"/>
      <c r="R2" s="299"/>
      <c r="S2" s="299"/>
      <c r="T2" s="299"/>
      <c r="U2" s="299"/>
      <c r="V2" s="299"/>
      <c r="W2" s="299"/>
      <c r="X2" s="299"/>
      <c r="Y2" s="300"/>
      <c r="Z2" s="13"/>
      <c r="AA2" s="1"/>
      <c r="AB2" s="1"/>
      <c r="AC2" s="1"/>
    </row>
    <row r="3" spans="1:33" ht="16.5" customHeight="1" thickTop="1" x14ac:dyDescent="0.25">
      <c r="A3" s="301" t="s">
        <v>14</v>
      </c>
      <c r="B3" s="302"/>
      <c r="C3" s="302"/>
      <c r="D3" s="302"/>
      <c r="E3" s="302"/>
      <c r="F3" s="303"/>
      <c r="G3" s="3"/>
      <c r="H3" s="35"/>
      <c r="I3" s="307" t="s">
        <v>15</v>
      </c>
      <c r="J3" s="308"/>
      <c r="K3" s="308"/>
      <c r="L3" s="308"/>
      <c r="M3" s="308"/>
      <c r="N3" s="309"/>
      <c r="O3" s="310" t="s">
        <v>26</v>
      </c>
      <c r="P3" s="311"/>
      <c r="Q3" s="311"/>
      <c r="R3" s="311"/>
      <c r="S3" s="311"/>
      <c r="T3" s="311"/>
      <c r="U3" s="311"/>
      <c r="V3" s="311"/>
      <c r="W3" s="311"/>
      <c r="X3" s="311"/>
      <c r="Y3" s="312"/>
      <c r="Z3" s="17"/>
      <c r="AA3" s="1"/>
      <c r="AB3" s="1"/>
      <c r="AC3" s="1"/>
    </row>
    <row r="4" spans="1:33" ht="15" customHeight="1" thickBot="1" x14ac:dyDescent="0.3">
      <c r="A4" s="304"/>
      <c r="B4" s="305"/>
      <c r="C4" s="305"/>
      <c r="D4" s="305"/>
      <c r="E4" s="305"/>
      <c r="F4" s="306"/>
      <c r="G4" s="3"/>
      <c r="H4" s="31"/>
      <c r="I4" s="313" t="s">
        <v>38</v>
      </c>
      <c r="J4" s="315" t="s">
        <v>39</v>
      </c>
      <c r="K4" s="315" t="s">
        <v>40</v>
      </c>
      <c r="L4" s="317" t="s">
        <v>41</v>
      </c>
      <c r="M4" s="319" t="s">
        <v>16</v>
      </c>
      <c r="N4" s="264" t="s">
        <v>17</v>
      </c>
      <c r="O4" s="266" t="s">
        <v>110</v>
      </c>
      <c r="P4" s="287" t="s">
        <v>12</v>
      </c>
      <c r="Q4" s="288"/>
      <c r="R4" s="288"/>
      <c r="S4" s="288"/>
      <c r="T4" s="288"/>
      <c r="U4" s="288"/>
      <c r="V4" s="288"/>
      <c r="W4" s="288"/>
      <c r="X4" s="288"/>
      <c r="Y4" s="289"/>
      <c r="Z4" s="15"/>
      <c r="AA4" s="1"/>
      <c r="AB4" s="1">
        <v>25</v>
      </c>
      <c r="AC4" s="1"/>
    </row>
    <row r="5" spans="1:33" ht="15" customHeight="1" thickTop="1" thickBot="1" x14ac:dyDescent="0.3">
      <c r="A5" s="290" t="s">
        <v>30</v>
      </c>
      <c r="B5" s="291"/>
      <c r="C5" s="291"/>
      <c r="D5" s="292"/>
      <c r="E5" s="4" t="s">
        <v>18</v>
      </c>
      <c r="F5" s="33">
        <f>IF(Classificação!$D$2="","",Classificação!$D$2)</f>
        <v>3</v>
      </c>
      <c r="G5" s="5"/>
      <c r="H5" s="31"/>
      <c r="I5" s="313"/>
      <c r="J5" s="315"/>
      <c r="K5" s="315"/>
      <c r="L5" s="317"/>
      <c r="M5" s="319"/>
      <c r="N5" s="264"/>
      <c r="O5" s="266"/>
      <c r="P5" s="238" t="s">
        <v>33</v>
      </c>
      <c r="Q5" s="238" t="s">
        <v>34</v>
      </c>
      <c r="R5" s="237" t="s">
        <v>35</v>
      </c>
      <c r="S5" s="237" t="s">
        <v>85</v>
      </c>
      <c r="T5" s="237" t="s">
        <v>100</v>
      </c>
      <c r="U5" s="237" t="s">
        <v>101</v>
      </c>
      <c r="V5" s="234" t="s">
        <v>102</v>
      </c>
      <c r="W5" s="237" t="s">
        <v>86</v>
      </c>
      <c r="X5" s="237" t="s">
        <v>87</v>
      </c>
      <c r="Y5" s="293" t="s">
        <v>9</v>
      </c>
      <c r="Z5" s="15"/>
      <c r="AA5" s="1"/>
      <c r="AB5" s="1">
        <v>20</v>
      </c>
      <c r="AC5" s="1"/>
    </row>
    <row r="6" spans="1:33" ht="15.75" thickTop="1" x14ac:dyDescent="0.25">
      <c r="A6" s="6" t="s">
        <v>88</v>
      </c>
      <c r="B6" s="324" t="str">
        <f>IF(Classificação!$B$3="","",Classificação!$B$3)</f>
        <v/>
      </c>
      <c r="C6" s="325"/>
      <c r="D6" s="325"/>
      <c r="E6" s="325"/>
      <c r="F6" s="326"/>
      <c r="G6" s="7"/>
      <c r="H6" s="31"/>
      <c r="I6" s="313"/>
      <c r="J6" s="315"/>
      <c r="K6" s="315"/>
      <c r="L6" s="317"/>
      <c r="M6" s="319"/>
      <c r="N6" s="264"/>
      <c r="O6" s="266"/>
      <c r="P6" s="238"/>
      <c r="Q6" s="238"/>
      <c r="R6" s="238"/>
      <c r="S6" s="238"/>
      <c r="T6" s="238"/>
      <c r="U6" s="238"/>
      <c r="V6" s="235"/>
      <c r="W6" s="238"/>
      <c r="X6" s="238"/>
      <c r="Y6" s="293"/>
      <c r="Z6" s="15"/>
      <c r="AA6" s="1"/>
      <c r="AB6" s="1">
        <v>15</v>
      </c>
      <c r="AC6" s="1"/>
    </row>
    <row r="7" spans="1:33" x14ac:dyDescent="0.25">
      <c r="A7" s="8" t="s">
        <v>4</v>
      </c>
      <c r="B7" s="327" t="str">
        <f>IF(Classificação!$B$4="","",Classificação!$B$4)</f>
        <v/>
      </c>
      <c r="C7" s="328"/>
      <c r="D7" s="9" t="s">
        <v>52</v>
      </c>
      <c r="E7" s="329" t="str">
        <f>IF(Classificação!$D$4="","",Classificação!$D$4)</f>
        <v/>
      </c>
      <c r="F7" s="330"/>
      <c r="G7" s="10"/>
      <c r="H7" s="31"/>
      <c r="I7" s="313"/>
      <c r="J7" s="315"/>
      <c r="K7" s="315"/>
      <c r="L7" s="317"/>
      <c r="M7" s="319"/>
      <c r="N7" s="264"/>
      <c r="O7" s="266"/>
      <c r="P7" s="238"/>
      <c r="Q7" s="238"/>
      <c r="R7" s="238"/>
      <c r="S7" s="238"/>
      <c r="T7" s="238"/>
      <c r="U7" s="238"/>
      <c r="V7" s="235"/>
      <c r="W7" s="238"/>
      <c r="X7" s="238"/>
      <c r="Y7" s="293"/>
      <c r="Z7" s="15"/>
      <c r="AA7" s="1"/>
      <c r="AB7" s="1">
        <v>10</v>
      </c>
      <c r="AC7" s="1"/>
    </row>
    <row r="8" spans="1:33" x14ac:dyDescent="0.25">
      <c r="A8" s="8" t="s">
        <v>3</v>
      </c>
      <c r="B8" s="331" t="str">
        <f>IF(Classificação!$B$5="","",Classificação!$B$5)</f>
        <v/>
      </c>
      <c r="C8" s="332"/>
      <c r="D8" s="9" t="s">
        <v>5</v>
      </c>
      <c r="E8" s="329" t="str">
        <f>IF(Classificação!$D$5="","",Classificação!$D$5)</f>
        <v/>
      </c>
      <c r="F8" s="330"/>
      <c r="G8" s="10"/>
      <c r="H8" s="31"/>
      <c r="I8" s="313"/>
      <c r="J8" s="315"/>
      <c r="K8" s="315"/>
      <c r="L8" s="317"/>
      <c r="M8" s="319"/>
      <c r="N8" s="264"/>
      <c r="O8" s="266"/>
      <c r="P8" s="238"/>
      <c r="Q8" s="238"/>
      <c r="R8" s="238"/>
      <c r="S8" s="238"/>
      <c r="T8" s="238"/>
      <c r="U8" s="238"/>
      <c r="V8" s="235"/>
      <c r="W8" s="238"/>
      <c r="X8" s="238"/>
      <c r="Y8" s="293"/>
      <c r="Z8" s="15"/>
      <c r="AA8" s="1"/>
      <c r="AB8" s="1">
        <v>5</v>
      </c>
      <c r="AC8" s="1"/>
    </row>
    <row r="9" spans="1:33" ht="15" customHeight="1" thickBot="1" x14ac:dyDescent="0.3">
      <c r="A9" s="11" t="s">
        <v>20</v>
      </c>
      <c r="B9" s="333" t="str">
        <f>IF(Classificação!$B$6="","",Classificação!$B$6)</f>
        <v/>
      </c>
      <c r="C9" s="334"/>
      <c r="D9" s="335" t="s">
        <v>21</v>
      </c>
      <c r="E9" s="336"/>
      <c r="F9" s="36" t="str">
        <f>IF(Classificação!$D$6="","",Classificação!$D$6)</f>
        <v/>
      </c>
      <c r="G9" s="12"/>
      <c r="H9" s="31"/>
      <c r="I9" s="313"/>
      <c r="J9" s="315"/>
      <c r="K9" s="315"/>
      <c r="L9" s="317"/>
      <c r="M9" s="319"/>
      <c r="N9" s="264"/>
      <c r="O9" s="266"/>
      <c r="P9" s="238"/>
      <c r="Q9" s="238"/>
      <c r="R9" s="238"/>
      <c r="S9" s="238"/>
      <c r="T9" s="238"/>
      <c r="U9" s="238"/>
      <c r="V9" s="235"/>
      <c r="W9" s="238"/>
      <c r="X9" s="238"/>
      <c r="Y9" s="293"/>
      <c r="Z9" s="15"/>
      <c r="AA9" s="1"/>
      <c r="AB9" s="1"/>
      <c r="AC9" s="1"/>
    </row>
    <row r="10" spans="1:33" ht="16.5" thickTop="1" thickBot="1" x14ac:dyDescent="0.3">
      <c r="A10" s="1"/>
      <c r="B10" s="1"/>
      <c r="C10" s="1"/>
      <c r="D10" s="1"/>
      <c r="E10" s="1"/>
      <c r="F10" s="1"/>
      <c r="G10" s="13"/>
      <c r="H10" s="31"/>
      <c r="I10" s="313"/>
      <c r="J10" s="315"/>
      <c r="K10" s="315"/>
      <c r="L10" s="317"/>
      <c r="M10" s="319"/>
      <c r="N10" s="264"/>
      <c r="O10" s="266"/>
      <c r="P10" s="238"/>
      <c r="Q10" s="238"/>
      <c r="R10" s="238"/>
      <c r="S10" s="238"/>
      <c r="T10" s="238"/>
      <c r="U10" s="238"/>
      <c r="V10" s="235"/>
      <c r="W10" s="238"/>
      <c r="X10" s="238"/>
      <c r="Y10" s="293"/>
      <c r="Z10" s="15"/>
      <c r="AA10" s="1"/>
      <c r="AB10" s="1"/>
      <c r="AC10" s="1"/>
    </row>
    <row r="11" spans="1:33" ht="15" customHeight="1" thickTop="1" thickBot="1" x14ac:dyDescent="0.3">
      <c r="A11" s="321" t="s">
        <v>27</v>
      </c>
      <c r="B11" s="322"/>
      <c r="C11" s="323" t="s">
        <v>0</v>
      </c>
      <c r="D11" s="323"/>
      <c r="E11" s="43" t="s">
        <v>5</v>
      </c>
      <c r="F11" s="14" t="s">
        <v>52</v>
      </c>
      <c r="G11" s="15"/>
      <c r="H11" s="32"/>
      <c r="I11" s="314"/>
      <c r="J11" s="316"/>
      <c r="K11" s="316"/>
      <c r="L11" s="318"/>
      <c r="M11" s="320"/>
      <c r="N11" s="265"/>
      <c r="O11" s="267"/>
      <c r="P11" s="239"/>
      <c r="Q11" s="239"/>
      <c r="R11" s="239"/>
      <c r="S11" s="239"/>
      <c r="T11" s="239"/>
      <c r="U11" s="239"/>
      <c r="V11" s="236"/>
      <c r="W11" s="239"/>
      <c r="X11" s="239"/>
      <c r="Y11" s="294"/>
      <c r="Z11" s="15"/>
      <c r="AA11" s="1"/>
      <c r="AB11" s="1"/>
      <c r="AC11" s="1"/>
    </row>
    <row r="12" spans="1:33" ht="17.25" customHeight="1" thickTop="1" x14ac:dyDescent="0.25">
      <c r="A12" s="272">
        <f>Classificação!A12</f>
        <v>0</v>
      </c>
      <c r="B12" s="273"/>
      <c r="C12" s="278">
        <f>Classificação!B12</f>
        <v>0</v>
      </c>
      <c r="D12" s="273"/>
      <c r="E12" s="281">
        <f>Classificação!C12</f>
        <v>0</v>
      </c>
      <c r="F12" s="284">
        <f>Classificação!D12</f>
        <v>0</v>
      </c>
      <c r="G12" s="249" t="s">
        <v>2</v>
      </c>
      <c r="H12" s="19" t="s">
        <v>6</v>
      </c>
      <c r="I12" s="27"/>
      <c r="J12" s="23"/>
      <c r="K12" s="23"/>
      <c r="L12" s="23"/>
      <c r="M12" s="37">
        <f>(SUM(I12:L12))/10</f>
        <v>0</v>
      </c>
      <c r="N12" s="270">
        <f>AVERAGE(M12:M14)</f>
        <v>0</v>
      </c>
      <c r="O12" s="251"/>
      <c r="P12" s="253"/>
      <c r="Q12" s="230"/>
      <c r="R12" s="230"/>
      <c r="S12" s="230"/>
      <c r="T12" s="230"/>
      <c r="U12" s="230"/>
      <c r="V12" s="230"/>
      <c r="W12" s="230"/>
      <c r="X12" s="230"/>
      <c r="Y12" s="240">
        <f>SUM(P12:X14)</f>
        <v>0</v>
      </c>
      <c r="Z12" s="18"/>
      <c r="AA12" s="1"/>
      <c r="AB12" s="34"/>
      <c r="AC12" s="34"/>
      <c r="AD12" s="16"/>
      <c r="AE12" s="16"/>
      <c r="AF12" s="16"/>
      <c r="AG12" s="16"/>
    </row>
    <row r="13" spans="1:33" ht="17.25" customHeight="1" x14ac:dyDescent="0.25">
      <c r="A13" s="274"/>
      <c r="B13" s="275"/>
      <c r="C13" s="279"/>
      <c r="D13" s="275"/>
      <c r="E13" s="282"/>
      <c r="F13" s="285"/>
      <c r="G13" s="250"/>
      <c r="H13" s="20" t="s">
        <v>7</v>
      </c>
      <c r="I13" s="28"/>
      <c r="J13" s="24"/>
      <c r="K13" s="24"/>
      <c r="L13" s="24"/>
      <c r="M13" s="38">
        <f>(SUM(I13:L13))/10</f>
        <v>0</v>
      </c>
      <c r="N13" s="271"/>
      <c r="O13" s="252"/>
      <c r="P13" s="254"/>
      <c r="Q13" s="231"/>
      <c r="R13" s="231"/>
      <c r="S13" s="231"/>
      <c r="T13" s="231"/>
      <c r="U13" s="231"/>
      <c r="V13" s="231"/>
      <c r="W13" s="231"/>
      <c r="X13" s="231"/>
      <c r="Y13" s="241"/>
      <c r="Z13" s="18"/>
      <c r="AA13" s="1"/>
      <c r="AB13" s="34"/>
      <c r="AC13" s="34"/>
      <c r="AD13" s="16"/>
      <c r="AE13" s="16"/>
      <c r="AF13" s="16"/>
      <c r="AG13" s="16"/>
    </row>
    <row r="14" spans="1:33" ht="17.25" customHeight="1" thickBot="1" x14ac:dyDescent="0.3">
      <c r="A14" s="276"/>
      <c r="B14" s="277"/>
      <c r="C14" s="280"/>
      <c r="D14" s="277"/>
      <c r="E14" s="283"/>
      <c r="F14" s="286"/>
      <c r="G14" s="250"/>
      <c r="H14" s="20" t="s">
        <v>8</v>
      </c>
      <c r="I14" s="28"/>
      <c r="J14" s="24"/>
      <c r="K14" s="24"/>
      <c r="L14" s="24"/>
      <c r="M14" s="38">
        <f t="shared" ref="M14:M44" si="0">(SUM(I14:L14))/10</f>
        <v>0</v>
      </c>
      <c r="N14" s="271"/>
      <c r="O14" s="252"/>
      <c r="P14" s="254"/>
      <c r="Q14" s="231"/>
      <c r="R14" s="231"/>
      <c r="S14" s="231"/>
      <c r="T14" s="231"/>
      <c r="U14" s="231"/>
      <c r="V14" s="231"/>
      <c r="W14" s="231"/>
      <c r="X14" s="231"/>
      <c r="Y14" s="241"/>
      <c r="Z14" s="18"/>
      <c r="AA14" s="1"/>
      <c r="AB14" s="34"/>
      <c r="AC14" s="34"/>
      <c r="AD14" s="16"/>
      <c r="AE14" s="16"/>
      <c r="AF14" s="16"/>
      <c r="AG14" s="16"/>
    </row>
    <row r="15" spans="1:33" ht="16.5" customHeight="1" thickTop="1" thickBot="1" x14ac:dyDescent="0.3">
      <c r="A15" s="255">
        <f>Classificação!A15</f>
        <v>0</v>
      </c>
      <c r="B15" s="256"/>
      <c r="C15" s="257">
        <f>Classificação!B15</f>
        <v>0</v>
      </c>
      <c r="D15" s="256"/>
      <c r="E15" s="258">
        <f>Classificação!C15</f>
        <v>0</v>
      </c>
      <c r="F15" s="259">
        <f>Classificação!D15</f>
        <v>0</v>
      </c>
      <c r="G15" s="249" t="s">
        <v>2</v>
      </c>
      <c r="H15" s="21" t="s">
        <v>6</v>
      </c>
      <c r="I15" s="29"/>
      <c r="J15" s="25"/>
      <c r="K15" s="25"/>
      <c r="L15" s="25"/>
      <c r="M15" s="39">
        <f t="shared" si="0"/>
        <v>0</v>
      </c>
      <c r="N15" s="268">
        <f t="shared" ref="N15" si="1">AVERAGE(M15:M17)</f>
        <v>0</v>
      </c>
      <c r="O15" s="260"/>
      <c r="P15" s="262"/>
      <c r="Q15" s="232"/>
      <c r="R15" s="232"/>
      <c r="S15" s="232"/>
      <c r="T15" s="232"/>
      <c r="U15" s="232"/>
      <c r="V15" s="232"/>
      <c r="W15" s="232"/>
      <c r="X15" s="232"/>
      <c r="Y15" s="242">
        <f>SUM(P15:X17)</f>
        <v>0</v>
      </c>
      <c r="Z15" s="18"/>
      <c r="AA15" s="1"/>
      <c r="AB15" s="1"/>
      <c r="AC15" s="1"/>
    </row>
    <row r="16" spans="1:33" ht="16.5" thickTop="1" thickBot="1" x14ac:dyDescent="0.3">
      <c r="A16" s="255"/>
      <c r="B16" s="256"/>
      <c r="C16" s="257"/>
      <c r="D16" s="256"/>
      <c r="E16" s="258"/>
      <c r="F16" s="259"/>
      <c r="G16" s="250"/>
      <c r="H16" s="22" t="s">
        <v>7</v>
      </c>
      <c r="I16" s="30"/>
      <c r="J16" s="26"/>
      <c r="K16" s="26"/>
      <c r="L16" s="26"/>
      <c r="M16" s="40">
        <f t="shared" si="0"/>
        <v>0</v>
      </c>
      <c r="N16" s="269"/>
      <c r="O16" s="261"/>
      <c r="P16" s="263"/>
      <c r="Q16" s="233"/>
      <c r="R16" s="233"/>
      <c r="S16" s="233"/>
      <c r="T16" s="233"/>
      <c r="U16" s="233"/>
      <c r="V16" s="233"/>
      <c r="W16" s="233"/>
      <c r="X16" s="233"/>
      <c r="Y16" s="243"/>
      <c r="Z16" s="18"/>
      <c r="AA16" s="1"/>
      <c r="AB16" s="1"/>
      <c r="AC16" s="1"/>
    </row>
    <row r="17" spans="1:29" ht="16.5" thickTop="1" thickBot="1" x14ac:dyDescent="0.3">
      <c r="A17" s="255"/>
      <c r="B17" s="256"/>
      <c r="C17" s="257"/>
      <c r="D17" s="256"/>
      <c r="E17" s="258"/>
      <c r="F17" s="259"/>
      <c r="G17" s="250"/>
      <c r="H17" s="22" t="s">
        <v>8</v>
      </c>
      <c r="I17" s="30"/>
      <c r="J17" s="26"/>
      <c r="K17" s="26"/>
      <c r="L17" s="26"/>
      <c r="M17" s="40">
        <f t="shared" si="0"/>
        <v>0</v>
      </c>
      <c r="N17" s="269"/>
      <c r="O17" s="261"/>
      <c r="P17" s="263"/>
      <c r="Q17" s="233"/>
      <c r="R17" s="233"/>
      <c r="S17" s="233"/>
      <c r="T17" s="233"/>
      <c r="U17" s="233"/>
      <c r="V17" s="233"/>
      <c r="W17" s="233"/>
      <c r="X17" s="233"/>
      <c r="Y17" s="243"/>
      <c r="Z17" s="18"/>
      <c r="AA17" s="1"/>
      <c r="AB17" s="1"/>
      <c r="AC17" s="1"/>
    </row>
    <row r="18" spans="1:29" ht="16.5" thickTop="1" thickBot="1" x14ac:dyDescent="0.3">
      <c r="A18" s="244">
        <f>Classificação!A18</f>
        <v>0</v>
      </c>
      <c r="B18" s="245"/>
      <c r="C18" s="246">
        <f>Classificação!B18</f>
        <v>0</v>
      </c>
      <c r="D18" s="245"/>
      <c r="E18" s="247">
        <f>Classificação!C18</f>
        <v>0</v>
      </c>
      <c r="F18" s="248">
        <f>Classificação!D18</f>
        <v>0</v>
      </c>
      <c r="G18" s="249" t="s">
        <v>2</v>
      </c>
      <c r="H18" s="19" t="s">
        <v>6</v>
      </c>
      <c r="I18" s="27"/>
      <c r="J18" s="23"/>
      <c r="K18" s="23"/>
      <c r="L18" s="23"/>
      <c r="M18" s="37">
        <f t="shared" si="0"/>
        <v>0</v>
      </c>
      <c r="N18" s="240">
        <f t="shared" ref="N18" si="2">AVERAGE(M18:M20)</f>
        <v>0</v>
      </c>
      <c r="O18" s="251"/>
      <c r="P18" s="253"/>
      <c r="Q18" s="230"/>
      <c r="R18" s="230"/>
      <c r="S18" s="230"/>
      <c r="T18" s="230"/>
      <c r="U18" s="230"/>
      <c r="V18" s="230"/>
      <c r="W18" s="230"/>
      <c r="X18" s="230"/>
      <c r="Y18" s="240">
        <f>SUM(P18:X20)</f>
        <v>0</v>
      </c>
      <c r="Z18" s="18"/>
      <c r="AA18" s="1"/>
      <c r="AB18" s="1"/>
      <c r="AC18" s="1"/>
    </row>
    <row r="19" spans="1:29" ht="16.5" thickTop="1" thickBot="1" x14ac:dyDescent="0.3">
      <c r="A19" s="244"/>
      <c r="B19" s="245"/>
      <c r="C19" s="246"/>
      <c r="D19" s="245"/>
      <c r="E19" s="247"/>
      <c r="F19" s="248"/>
      <c r="G19" s="250"/>
      <c r="H19" s="20" t="s">
        <v>7</v>
      </c>
      <c r="I19" s="28"/>
      <c r="J19" s="24"/>
      <c r="K19" s="24"/>
      <c r="L19" s="24"/>
      <c r="M19" s="38">
        <f t="shared" si="0"/>
        <v>0</v>
      </c>
      <c r="N19" s="241"/>
      <c r="O19" s="252"/>
      <c r="P19" s="254"/>
      <c r="Q19" s="231"/>
      <c r="R19" s="231"/>
      <c r="S19" s="231"/>
      <c r="T19" s="231"/>
      <c r="U19" s="231"/>
      <c r="V19" s="231"/>
      <c r="W19" s="231"/>
      <c r="X19" s="231"/>
      <c r="Y19" s="241"/>
      <c r="Z19" s="18"/>
      <c r="AA19" s="1"/>
      <c r="AB19" s="1"/>
      <c r="AC19" s="1"/>
    </row>
    <row r="20" spans="1:29" ht="16.5" thickTop="1" thickBot="1" x14ac:dyDescent="0.3">
      <c r="A20" s="244"/>
      <c r="B20" s="245"/>
      <c r="C20" s="246"/>
      <c r="D20" s="245"/>
      <c r="E20" s="247"/>
      <c r="F20" s="248"/>
      <c r="G20" s="250"/>
      <c r="H20" s="20" t="s">
        <v>8</v>
      </c>
      <c r="I20" s="28"/>
      <c r="J20" s="24"/>
      <c r="K20" s="24"/>
      <c r="L20" s="24"/>
      <c r="M20" s="38">
        <f t="shared" si="0"/>
        <v>0</v>
      </c>
      <c r="N20" s="241"/>
      <c r="O20" s="252"/>
      <c r="P20" s="254"/>
      <c r="Q20" s="231"/>
      <c r="R20" s="231"/>
      <c r="S20" s="231"/>
      <c r="T20" s="231"/>
      <c r="U20" s="231"/>
      <c r="V20" s="231"/>
      <c r="W20" s="231"/>
      <c r="X20" s="231"/>
      <c r="Y20" s="241"/>
      <c r="Z20" s="18"/>
      <c r="AA20" s="1"/>
      <c r="AB20" s="1"/>
      <c r="AC20" s="1"/>
    </row>
    <row r="21" spans="1:29" ht="16.5" thickTop="1" thickBot="1" x14ac:dyDescent="0.3">
      <c r="A21" s="255">
        <f>Classificação!A21</f>
        <v>0</v>
      </c>
      <c r="B21" s="256"/>
      <c r="C21" s="257">
        <f>Classificação!B21</f>
        <v>0</v>
      </c>
      <c r="D21" s="256"/>
      <c r="E21" s="258">
        <f>Classificação!C21</f>
        <v>0</v>
      </c>
      <c r="F21" s="259">
        <f>Classificação!D21</f>
        <v>0</v>
      </c>
      <c r="G21" s="249" t="s">
        <v>2</v>
      </c>
      <c r="H21" s="21" t="s">
        <v>6</v>
      </c>
      <c r="I21" s="29"/>
      <c r="J21" s="25"/>
      <c r="K21" s="25"/>
      <c r="L21" s="25"/>
      <c r="M21" s="39">
        <f t="shared" si="0"/>
        <v>0</v>
      </c>
      <c r="N21" s="242">
        <f t="shared" ref="N21" si="3">AVERAGE(M21:M23)</f>
        <v>0</v>
      </c>
      <c r="O21" s="260"/>
      <c r="P21" s="262"/>
      <c r="Q21" s="232"/>
      <c r="R21" s="232"/>
      <c r="S21" s="232"/>
      <c r="T21" s="232"/>
      <c r="U21" s="232"/>
      <c r="V21" s="232"/>
      <c r="W21" s="232"/>
      <c r="X21" s="232"/>
      <c r="Y21" s="242">
        <f>SUM(P21:X23)</f>
        <v>0</v>
      </c>
      <c r="Z21" s="18"/>
      <c r="AA21" s="1"/>
      <c r="AB21" s="1"/>
      <c r="AC21" s="1"/>
    </row>
    <row r="22" spans="1:29" ht="16.5" customHeight="1" thickTop="1" thickBot="1" x14ac:dyDescent="0.3">
      <c r="A22" s="255"/>
      <c r="B22" s="256"/>
      <c r="C22" s="257"/>
      <c r="D22" s="256"/>
      <c r="E22" s="258"/>
      <c r="F22" s="259"/>
      <c r="G22" s="250"/>
      <c r="H22" s="22" t="s">
        <v>7</v>
      </c>
      <c r="I22" s="30"/>
      <c r="J22" s="26"/>
      <c r="K22" s="26"/>
      <c r="L22" s="26"/>
      <c r="M22" s="40">
        <f t="shared" si="0"/>
        <v>0</v>
      </c>
      <c r="N22" s="243"/>
      <c r="O22" s="261"/>
      <c r="P22" s="263"/>
      <c r="Q22" s="233"/>
      <c r="R22" s="233"/>
      <c r="S22" s="233"/>
      <c r="T22" s="233"/>
      <c r="U22" s="233"/>
      <c r="V22" s="233"/>
      <c r="W22" s="233"/>
      <c r="X22" s="233"/>
      <c r="Y22" s="243"/>
      <c r="Z22" s="18"/>
      <c r="AA22" s="1"/>
      <c r="AB22" s="1"/>
      <c r="AC22" s="1"/>
    </row>
    <row r="23" spans="1:29" ht="16.5" customHeight="1" thickTop="1" thickBot="1" x14ac:dyDescent="0.3">
      <c r="A23" s="255"/>
      <c r="B23" s="256"/>
      <c r="C23" s="257"/>
      <c r="D23" s="256"/>
      <c r="E23" s="258"/>
      <c r="F23" s="259"/>
      <c r="G23" s="250"/>
      <c r="H23" s="22" t="s">
        <v>8</v>
      </c>
      <c r="I23" s="30"/>
      <c r="J23" s="26"/>
      <c r="K23" s="26"/>
      <c r="L23" s="26"/>
      <c r="M23" s="40">
        <f t="shared" si="0"/>
        <v>0</v>
      </c>
      <c r="N23" s="243"/>
      <c r="O23" s="261"/>
      <c r="P23" s="263"/>
      <c r="Q23" s="233"/>
      <c r="R23" s="233"/>
      <c r="S23" s="233"/>
      <c r="T23" s="233"/>
      <c r="U23" s="233"/>
      <c r="V23" s="233"/>
      <c r="W23" s="233"/>
      <c r="X23" s="233"/>
      <c r="Y23" s="243"/>
      <c r="Z23" s="18"/>
      <c r="AA23" s="1"/>
      <c r="AB23" s="1"/>
      <c r="AC23" s="1"/>
    </row>
    <row r="24" spans="1:29" ht="16.5" thickTop="1" thickBot="1" x14ac:dyDescent="0.3">
      <c r="A24" s="244">
        <f>Classificação!A24</f>
        <v>0</v>
      </c>
      <c r="B24" s="245"/>
      <c r="C24" s="246">
        <f>Classificação!B24</f>
        <v>0</v>
      </c>
      <c r="D24" s="245"/>
      <c r="E24" s="247">
        <f>Classificação!C24</f>
        <v>0</v>
      </c>
      <c r="F24" s="248">
        <f>Classificação!D24</f>
        <v>0</v>
      </c>
      <c r="G24" s="249" t="s">
        <v>2</v>
      </c>
      <c r="H24" s="19" t="s">
        <v>6</v>
      </c>
      <c r="I24" s="27"/>
      <c r="J24" s="23"/>
      <c r="K24" s="23"/>
      <c r="L24" s="23"/>
      <c r="M24" s="37">
        <f t="shared" si="0"/>
        <v>0</v>
      </c>
      <c r="N24" s="240">
        <f t="shared" ref="N24" si="4">AVERAGE(M24:M26)</f>
        <v>0</v>
      </c>
      <c r="O24" s="251"/>
      <c r="P24" s="253"/>
      <c r="Q24" s="230"/>
      <c r="R24" s="230"/>
      <c r="S24" s="230"/>
      <c r="T24" s="230"/>
      <c r="U24" s="230"/>
      <c r="V24" s="230"/>
      <c r="W24" s="230"/>
      <c r="X24" s="230"/>
      <c r="Y24" s="240">
        <f>SUM(P24:X26)</f>
        <v>0</v>
      </c>
      <c r="Z24" s="18"/>
      <c r="AA24" s="1"/>
      <c r="AB24" s="1"/>
      <c r="AC24" s="1"/>
    </row>
    <row r="25" spans="1:29" ht="16.5" thickTop="1" thickBot="1" x14ac:dyDescent="0.3">
      <c r="A25" s="244"/>
      <c r="B25" s="245"/>
      <c r="C25" s="246"/>
      <c r="D25" s="245"/>
      <c r="E25" s="247"/>
      <c r="F25" s="248"/>
      <c r="G25" s="250"/>
      <c r="H25" s="20" t="s">
        <v>7</v>
      </c>
      <c r="I25" s="28"/>
      <c r="J25" s="24"/>
      <c r="K25" s="24"/>
      <c r="L25" s="24"/>
      <c r="M25" s="38">
        <f t="shared" si="0"/>
        <v>0</v>
      </c>
      <c r="N25" s="241"/>
      <c r="O25" s="252"/>
      <c r="P25" s="254"/>
      <c r="Q25" s="231"/>
      <c r="R25" s="231"/>
      <c r="S25" s="231"/>
      <c r="T25" s="231"/>
      <c r="U25" s="231"/>
      <c r="V25" s="231"/>
      <c r="W25" s="231"/>
      <c r="X25" s="231"/>
      <c r="Y25" s="241"/>
      <c r="Z25" s="18"/>
      <c r="AA25" s="1"/>
      <c r="AB25" s="1"/>
      <c r="AC25" s="1"/>
    </row>
    <row r="26" spans="1:29" ht="16.5" thickTop="1" thickBot="1" x14ac:dyDescent="0.3">
      <c r="A26" s="244"/>
      <c r="B26" s="245"/>
      <c r="C26" s="246"/>
      <c r="D26" s="245"/>
      <c r="E26" s="247"/>
      <c r="F26" s="248"/>
      <c r="G26" s="250"/>
      <c r="H26" s="20" t="s">
        <v>8</v>
      </c>
      <c r="I26" s="28"/>
      <c r="J26" s="24"/>
      <c r="K26" s="24"/>
      <c r="L26" s="24"/>
      <c r="M26" s="38">
        <f t="shared" si="0"/>
        <v>0</v>
      </c>
      <c r="N26" s="241"/>
      <c r="O26" s="252"/>
      <c r="P26" s="254"/>
      <c r="Q26" s="231"/>
      <c r="R26" s="231"/>
      <c r="S26" s="231"/>
      <c r="T26" s="231"/>
      <c r="U26" s="231"/>
      <c r="V26" s="231"/>
      <c r="W26" s="231"/>
      <c r="X26" s="231"/>
      <c r="Y26" s="241"/>
      <c r="Z26" s="18"/>
      <c r="AA26" s="1"/>
      <c r="AB26" s="1"/>
      <c r="AC26" s="1"/>
    </row>
    <row r="27" spans="1:29" ht="16.5" thickTop="1" thickBot="1" x14ac:dyDescent="0.3">
      <c r="A27" s="255">
        <f>Classificação!A27</f>
        <v>0</v>
      </c>
      <c r="B27" s="256"/>
      <c r="C27" s="257">
        <f>Classificação!B27</f>
        <v>0</v>
      </c>
      <c r="D27" s="256"/>
      <c r="E27" s="258">
        <f>Classificação!C27</f>
        <v>0</v>
      </c>
      <c r="F27" s="259">
        <f>Classificação!D27</f>
        <v>0</v>
      </c>
      <c r="G27" s="249" t="s">
        <v>2</v>
      </c>
      <c r="H27" s="21" t="s">
        <v>6</v>
      </c>
      <c r="I27" s="29"/>
      <c r="J27" s="25"/>
      <c r="K27" s="25"/>
      <c r="L27" s="25"/>
      <c r="M27" s="39">
        <f t="shared" si="0"/>
        <v>0</v>
      </c>
      <c r="N27" s="242">
        <f t="shared" ref="N27" si="5">AVERAGE(M27:M29)</f>
        <v>0</v>
      </c>
      <c r="O27" s="260"/>
      <c r="P27" s="262"/>
      <c r="Q27" s="232"/>
      <c r="R27" s="232"/>
      <c r="S27" s="232"/>
      <c r="T27" s="232"/>
      <c r="U27" s="232"/>
      <c r="V27" s="232"/>
      <c r="W27" s="232"/>
      <c r="X27" s="232"/>
      <c r="Y27" s="242">
        <f>SUM(P27:X29)</f>
        <v>0</v>
      </c>
      <c r="Z27" s="18"/>
      <c r="AA27" s="1"/>
      <c r="AB27" s="1"/>
      <c r="AC27" s="1"/>
    </row>
    <row r="28" spans="1:29" ht="16.5" thickTop="1" thickBot="1" x14ac:dyDescent="0.3">
      <c r="A28" s="255"/>
      <c r="B28" s="256"/>
      <c r="C28" s="257"/>
      <c r="D28" s="256"/>
      <c r="E28" s="258"/>
      <c r="F28" s="259"/>
      <c r="G28" s="250"/>
      <c r="H28" s="22" t="s">
        <v>7</v>
      </c>
      <c r="I28" s="30"/>
      <c r="J28" s="26"/>
      <c r="K28" s="26"/>
      <c r="L28" s="26"/>
      <c r="M28" s="40">
        <f t="shared" si="0"/>
        <v>0</v>
      </c>
      <c r="N28" s="243"/>
      <c r="O28" s="261"/>
      <c r="P28" s="263"/>
      <c r="Q28" s="233"/>
      <c r="R28" s="233"/>
      <c r="S28" s="233"/>
      <c r="T28" s="233"/>
      <c r="U28" s="233"/>
      <c r="V28" s="233"/>
      <c r="W28" s="233"/>
      <c r="X28" s="233"/>
      <c r="Y28" s="243"/>
      <c r="Z28" s="18"/>
      <c r="AA28" s="1"/>
      <c r="AB28" s="1"/>
      <c r="AC28" s="1"/>
    </row>
    <row r="29" spans="1:29" ht="16.5" thickTop="1" thickBot="1" x14ac:dyDescent="0.3">
      <c r="A29" s="255"/>
      <c r="B29" s="256"/>
      <c r="C29" s="257"/>
      <c r="D29" s="256"/>
      <c r="E29" s="258"/>
      <c r="F29" s="259"/>
      <c r="G29" s="250"/>
      <c r="H29" s="22" t="s">
        <v>8</v>
      </c>
      <c r="I29" s="30"/>
      <c r="J29" s="26"/>
      <c r="K29" s="26"/>
      <c r="L29" s="26"/>
      <c r="M29" s="40">
        <f t="shared" si="0"/>
        <v>0</v>
      </c>
      <c r="N29" s="243"/>
      <c r="O29" s="261"/>
      <c r="P29" s="263"/>
      <c r="Q29" s="233"/>
      <c r="R29" s="233"/>
      <c r="S29" s="233"/>
      <c r="T29" s="233"/>
      <c r="U29" s="233"/>
      <c r="V29" s="233"/>
      <c r="W29" s="233"/>
      <c r="X29" s="233"/>
      <c r="Y29" s="243"/>
      <c r="Z29" s="18"/>
      <c r="AA29" s="1"/>
      <c r="AB29" s="1"/>
      <c r="AC29" s="1"/>
    </row>
    <row r="30" spans="1:29" ht="16.5" thickTop="1" thickBot="1" x14ac:dyDescent="0.3">
      <c r="A30" s="244">
        <f>Classificação!A30</f>
        <v>0</v>
      </c>
      <c r="B30" s="245"/>
      <c r="C30" s="246">
        <f>Classificação!B30</f>
        <v>0</v>
      </c>
      <c r="D30" s="245"/>
      <c r="E30" s="247">
        <f>Classificação!C30</f>
        <v>0</v>
      </c>
      <c r="F30" s="248">
        <f>Classificação!D30</f>
        <v>0</v>
      </c>
      <c r="G30" s="249" t="s">
        <v>2</v>
      </c>
      <c r="H30" s="19" t="s">
        <v>6</v>
      </c>
      <c r="I30" s="27"/>
      <c r="J30" s="23"/>
      <c r="K30" s="23"/>
      <c r="L30" s="23"/>
      <c r="M30" s="37">
        <f t="shared" si="0"/>
        <v>0</v>
      </c>
      <c r="N30" s="240">
        <f t="shared" ref="N30" si="6">AVERAGE(M30:M32)</f>
        <v>0</v>
      </c>
      <c r="O30" s="251"/>
      <c r="P30" s="253"/>
      <c r="Q30" s="230"/>
      <c r="R30" s="230"/>
      <c r="S30" s="230"/>
      <c r="T30" s="230"/>
      <c r="U30" s="230"/>
      <c r="V30" s="230"/>
      <c r="W30" s="230"/>
      <c r="X30" s="230"/>
      <c r="Y30" s="240">
        <f>SUM(P30:X32)</f>
        <v>0</v>
      </c>
      <c r="Z30" s="18"/>
      <c r="AA30" s="1"/>
      <c r="AB30" s="1"/>
      <c r="AC30" s="1"/>
    </row>
    <row r="31" spans="1:29" ht="16.5" thickTop="1" thickBot="1" x14ac:dyDescent="0.3">
      <c r="A31" s="244"/>
      <c r="B31" s="245"/>
      <c r="C31" s="246"/>
      <c r="D31" s="245"/>
      <c r="E31" s="247"/>
      <c r="F31" s="248"/>
      <c r="G31" s="250"/>
      <c r="H31" s="20" t="s">
        <v>7</v>
      </c>
      <c r="I31" s="28"/>
      <c r="J31" s="24"/>
      <c r="K31" s="24"/>
      <c r="L31" s="24"/>
      <c r="M31" s="38">
        <f t="shared" si="0"/>
        <v>0</v>
      </c>
      <c r="N31" s="241"/>
      <c r="O31" s="252"/>
      <c r="P31" s="254"/>
      <c r="Q31" s="231"/>
      <c r="R31" s="231"/>
      <c r="S31" s="231"/>
      <c r="T31" s="231"/>
      <c r="U31" s="231"/>
      <c r="V31" s="231"/>
      <c r="W31" s="231"/>
      <c r="X31" s="231"/>
      <c r="Y31" s="241"/>
      <c r="Z31" s="18"/>
      <c r="AA31" s="1"/>
      <c r="AB31" s="1"/>
      <c r="AC31" s="1"/>
    </row>
    <row r="32" spans="1:29" ht="16.5" thickTop="1" thickBot="1" x14ac:dyDescent="0.3">
      <c r="A32" s="244"/>
      <c r="B32" s="245"/>
      <c r="C32" s="246"/>
      <c r="D32" s="245"/>
      <c r="E32" s="247"/>
      <c r="F32" s="248"/>
      <c r="G32" s="250"/>
      <c r="H32" s="20" t="s">
        <v>8</v>
      </c>
      <c r="I32" s="28"/>
      <c r="J32" s="24"/>
      <c r="K32" s="24"/>
      <c r="L32" s="24"/>
      <c r="M32" s="38">
        <f t="shared" si="0"/>
        <v>0</v>
      </c>
      <c r="N32" s="241"/>
      <c r="O32" s="252"/>
      <c r="P32" s="254"/>
      <c r="Q32" s="231"/>
      <c r="R32" s="231"/>
      <c r="S32" s="231"/>
      <c r="T32" s="231"/>
      <c r="U32" s="231"/>
      <c r="V32" s="231"/>
      <c r="W32" s="231"/>
      <c r="X32" s="231"/>
      <c r="Y32" s="241"/>
      <c r="Z32" s="18"/>
      <c r="AA32" s="1"/>
      <c r="AB32" s="1"/>
      <c r="AC32" s="1"/>
    </row>
    <row r="33" spans="1:29" ht="16.5" thickTop="1" thickBot="1" x14ac:dyDescent="0.3">
      <c r="A33" s="255">
        <f>Classificação!A33</f>
        <v>0</v>
      </c>
      <c r="B33" s="256"/>
      <c r="C33" s="257">
        <f>Classificação!B33</f>
        <v>0</v>
      </c>
      <c r="D33" s="256"/>
      <c r="E33" s="258">
        <f>Classificação!C33</f>
        <v>0</v>
      </c>
      <c r="F33" s="259">
        <f>Classificação!D33</f>
        <v>0</v>
      </c>
      <c r="G33" s="249" t="s">
        <v>2</v>
      </c>
      <c r="H33" s="21" t="s">
        <v>6</v>
      </c>
      <c r="I33" s="29"/>
      <c r="J33" s="25"/>
      <c r="K33" s="25"/>
      <c r="L33" s="25"/>
      <c r="M33" s="39">
        <f t="shared" si="0"/>
        <v>0</v>
      </c>
      <c r="N33" s="242">
        <f t="shared" ref="N33" si="7">AVERAGE(M33:M35)</f>
        <v>0</v>
      </c>
      <c r="O33" s="260"/>
      <c r="P33" s="262"/>
      <c r="Q33" s="232"/>
      <c r="R33" s="232"/>
      <c r="S33" s="232"/>
      <c r="T33" s="232"/>
      <c r="U33" s="232"/>
      <c r="V33" s="232"/>
      <c r="W33" s="232"/>
      <c r="X33" s="232"/>
      <c r="Y33" s="242">
        <f>SUM(P33:X35)</f>
        <v>0</v>
      </c>
      <c r="Z33" s="18"/>
      <c r="AA33" s="1"/>
      <c r="AB33" s="1"/>
      <c r="AC33" s="1"/>
    </row>
    <row r="34" spans="1:29" ht="16.5" thickTop="1" thickBot="1" x14ac:dyDescent="0.3">
      <c r="A34" s="255"/>
      <c r="B34" s="256"/>
      <c r="C34" s="257"/>
      <c r="D34" s="256"/>
      <c r="E34" s="258"/>
      <c r="F34" s="259"/>
      <c r="G34" s="250"/>
      <c r="H34" s="22" t="s">
        <v>7</v>
      </c>
      <c r="I34" s="30"/>
      <c r="J34" s="26"/>
      <c r="K34" s="26"/>
      <c r="L34" s="26"/>
      <c r="M34" s="40">
        <f t="shared" si="0"/>
        <v>0</v>
      </c>
      <c r="N34" s="243"/>
      <c r="O34" s="261"/>
      <c r="P34" s="263"/>
      <c r="Q34" s="233"/>
      <c r="R34" s="233"/>
      <c r="S34" s="233"/>
      <c r="T34" s="233"/>
      <c r="U34" s="233"/>
      <c r="V34" s="233"/>
      <c r="W34" s="233"/>
      <c r="X34" s="233"/>
      <c r="Y34" s="243"/>
      <c r="Z34" s="18"/>
      <c r="AA34" s="1"/>
      <c r="AB34" s="1"/>
      <c r="AC34" s="1"/>
    </row>
    <row r="35" spans="1:29" ht="16.5" thickTop="1" thickBot="1" x14ac:dyDescent="0.3">
      <c r="A35" s="255"/>
      <c r="B35" s="256"/>
      <c r="C35" s="257"/>
      <c r="D35" s="256"/>
      <c r="E35" s="258"/>
      <c r="F35" s="259"/>
      <c r="G35" s="250"/>
      <c r="H35" s="22" t="s">
        <v>8</v>
      </c>
      <c r="I35" s="30"/>
      <c r="J35" s="26"/>
      <c r="K35" s="26"/>
      <c r="L35" s="26"/>
      <c r="M35" s="40">
        <f t="shared" si="0"/>
        <v>0</v>
      </c>
      <c r="N35" s="243"/>
      <c r="O35" s="261"/>
      <c r="P35" s="263"/>
      <c r="Q35" s="233"/>
      <c r="R35" s="233"/>
      <c r="S35" s="233"/>
      <c r="T35" s="233"/>
      <c r="U35" s="233"/>
      <c r="V35" s="233"/>
      <c r="W35" s="233"/>
      <c r="X35" s="233"/>
      <c r="Y35" s="243"/>
      <c r="Z35" s="18"/>
      <c r="AA35" s="1"/>
      <c r="AB35" s="1"/>
      <c r="AC35" s="1"/>
    </row>
    <row r="36" spans="1:29" ht="16.5" thickTop="1" thickBot="1" x14ac:dyDescent="0.3">
      <c r="A36" s="244">
        <f>Classificação!A36</f>
        <v>0</v>
      </c>
      <c r="B36" s="245"/>
      <c r="C36" s="246">
        <f>Classificação!B36</f>
        <v>0</v>
      </c>
      <c r="D36" s="245"/>
      <c r="E36" s="247">
        <f>Classificação!C36</f>
        <v>0</v>
      </c>
      <c r="F36" s="248">
        <f>Classificação!D36</f>
        <v>0</v>
      </c>
      <c r="G36" s="249" t="s">
        <v>2</v>
      </c>
      <c r="H36" s="19" t="s">
        <v>6</v>
      </c>
      <c r="I36" s="27"/>
      <c r="J36" s="23"/>
      <c r="K36" s="23"/>
      <c r="L36" s="23"/>
      <c r="M36" s="37">
        <f t="shared" si="0"/>
        <v>0</v>
      </c>
      <c r="N36" s="240">
        <f t="shared" ref="N36" si="8">AVERAGE(M36:M38)</f>
        <v>0</v>
      </c>
      <c r="O36" s="251"/>
      <c r="P36" s="253"/>
      <c r="Q36" s="230"/>
      <c r="R36" s="230"/>
      <c r="S36" s="230"/>
      <c r="T36" s="230"/>
      <c r="U36" s="230"/>
      <c r="V36" s="230"/>
      <c r="W36" s="230"/>
      <c r="X36" s="230"/>
      <c r="Y36" s="240">
        <f>SUM(P36:X38)</f>
        <v>0</v>
      </c>
      <c r="Z36" s="18"/>
      <c r="AA36" s="1"/>
      <c r="AB36" s="1"/>
      <c r="AC36" s="1"/>
    </row>
    <row r="37" spans="1:29" ht="16.5" thickTop="1" thickBot="1" x14ac:dyDescent="0.3">
      <c r="A37" s="244"/>
      <c r="B37" s="245"/>
      <c r="C37" s="246"/>
      <c r="D37" s="245"/>
      <c r="E37" s="247"/>
      <c r="F37" s="248"/>
      <c r="G37" s="250"/>
      <c r="H37" s="20" t="s">
        <v>7</v>
      </c>
      <c r="I37" s="28"/>
      <c r="J37" s="24"/>
      <c r="K37" s="24"/>
      <c r="L37" s="24"/>
      <c r="M37" s="38">
        <f t="shared" si="0"/>
        <v>0</v>
      </c>
      <c r="N37" s="241"/>
      <c r="O37" s="252"/>
      <c r="P37" s="254"/>
      <c r="Q37" s="231"/>
      <c r="R37" s="231"/>
      <c r="S37" s="231"/>
      <c r="T37" s="231"/>
      <c r="U37" s="231"/>
      <c r="V37" s="231"/>
      <c r="W37" s="231"/>
      <c r="X37" s="231"/>
      <c r="Y37" s="241"/>
      <c r="Z37" s="18"/>
      <c r="AA37" s="1"/>
      <c r="AB37" s="1"/>
      <c r="AC37" s="1"/>
    </row>
    <row r="38" spans="1:29" ht="16.5" thickTop="1" thickBot="1" x14ac:dyDescent="0.3">
      <c r="A38" s="244"/>
      <c r="B38" s="245"/>
      <c r="C38" s="246"/>
      <c r="D38" s="245"/>
      <c r="E38" s="247"/>
      <c r="F38" s="248"/>
      <c r="G38" s="250"/>
      <c r="H38" s="20" t="s">
        <v>8</v>
      </c>
      <c r="I38" s="28"/>
      <c r="J38" s="24"/>
      <c r="K38" s="24"/>
      <c r="L38" s="24"/>
      <c r="M38" s="38">
        <f t="shared" si="0"/>
        <v>0</v>
      </c>
      <c r="N38" s="241"/>
      <c r="O38" s="252"/>
      <c r="P38" s="254"/>
      <c r="Q38" s="231"/>
      <c r="R38" s="231"/>
      <c r="S38" s="231"/>
      <c r="T38" s="231"/>
      <c r="U38" s="231"/>
      <c r="V38" s="231"/>
      <c r="W38" s="231"/>
      <c r="X38" s="231"/>
      <c r="Y38" s="241"/>
      <c r="Z38" s="18"/>
      <c r="AA38" s="1"/>
      <c r="AB38" s="1"/>
      <c r="AC38" s="1"/>
    </row>
    <row r="39" spans="1:29" ht="16.5" thickTop="1" thickBot="1" x14ac:dyDescent="0.3">
      <c r="A39" s="255">
        <f>Classificação!A39</f>
        <v>0</v>
      </c>
      <c r="B39" s="256"/>
      <c r="C39" s="257">
        <f>Classificação!B39</f>
        <v>0</v>
      </c>
      <c r="D39" s="256"/>
      <c r="E39" s="258">
        <f>Classificação!C39</f>
        <v>0</v>
      </c>
      <c r="F39" s="259">
        <f>Classificação!D39</f>
        <v>0</v>
      </c>
      <c r="G39" s="249" t="s">
        <v>2</v>
      </c>
      <c r="H39" s="21" t="s">
        <v>6</v>
      </c>
      <c r="I39" s="29"/>
      <c r="J39" s="25"/>
      <c r="K39" s="25"/>
      <c r="L39" s="25"/>
      <c r="M39" s="39">
        <f t="shared" si="0"/>
        <v>0</v>
      </c>
      <c r="N39" s="242">
        <f t="shared" ref="N39" si="9">AVERAGE(M39:M41)</f>
        <v>0</v>
      </c>
      <c r="O39" s="260"/>
      <c r="P39" s="262"/>
      <c r="Q39" s="232"/>
      <c r="R39" s="232"/>
      <c r="S39" s="232"/>
      <c r="T39" s="232"/>
      <c r="U39" s="232"/>
      <c r="V39" s="232"/>
      <c r="W39" s="232"/>
      <c r="X39" s="232"/>
      <c r="Y39" s="242">
        <f>SUM(P39:X41)</f>
        <v>0</v>
      </c>
      <c r="Z39" s="18"/>
      <c r="AA39" s="1"/>
      <c r="AB39" s="1"/>
      <c r="AC39" s="1"/>
    </row>
    <row r="40" spans="1:29" ht="16.5" thickTop="1" thickBot="1" x14ac:dyDescent="0.3">
      <c r="A40" s="255"/>
      <c r="B40" s="256"/>
      <c r="C40" s="257"/>
      <c r="D40" s="256"/>
      <c r="E40" s="258"/>
      <c r="F40" s="259"/>
      <c r="G40" s="250"/>
      <c r="H40" s="22" t="s">
        <v>7</v>
      </c>
      <c r="I40" s="30"/>
      <c r="J40" s="26"/>
      <c r="K40" s="26"/>
      <c r="L40" s="26"/>
      <c r="M40" s="40">
        <f t="shared" si="0"/>
        <v>0</v>
      </c>
      <c r="N40" s="243"/>
      <c r="O40" s="261"/>
      <c r="P40" s="263"/>
      <c r="Q40" s="233"/>
      <c r="R40" s="233"/>
      <c r="S40" s="233"/>
      <c r="T40" s="233"/>
      <c r="U40" s="233"/>
      <c r="V40" s="233"/>
      <c r="W40" s="233"/>
      <c r="X40" s="233"/>
      <c r="Y40" s="243"/>
      <c r="Z40" s="18"/>
      <c r="AA40" s="1"/>
      <c r="AB40" s="1"/>
      <c r="AC40" s="1"/>
    </row>
    <row r="41" spans="1:29" ht="16.5" thickTop="1" thickBot="1" x14ac:dyDescent="0.3">
      <c r="A41" s="255"/>
      <c r="B41" s="256"/>
      <c r="C41" s="257"/>
      <c r="D41" s="256"/>
      <c r="E41" s="258"/>
      <c r="F41" s="259"/>
      <c r="G41" s="250"/>
      <c r="H41" s="22" t="s">
        <v>8</v>
      </c>
      <c r="I41" s="30"/>
      <c r="J41" s="26"/>
      <c r="K41" s="26"/>
      <c r="L41" s="26"/>
      <c r="M41" s="40">
        <f t="shared" si="0"/>
        <v>0</v>
      </c>
      <c r="N41" s="243"/>
      <c r="O41" s="261"/>
      <c r="P41" s="263"/>
      <c r="Q41" s="233"/>
      <c r="R41" s="233"/>
      <c r="S41" s="233"/>
      <c r="T41" s="233"/>
      <c r="U41" s="233"/>
      <c r="V41" s="233"/>
      <c r="W41" s="233"/>
      <c r="X41" s="233"/>
      <c r="Y41" s="243"/>
      <c r="Z41" s="18"/>
      <c r="AA41" s="1"/>
      <c r="AB41" s="1"/>
      <c r="AC41" s="1"/>
    </row>
    <row r="42" spans="1:29" ht="16.5" thickTop="1" thickBot="1" x14ac:dyDescent="0.3">
      <c r="A42" s="244">
        <f>Classificação!A42</f>
        <v>0</v>
      </c>
      <c r="B42" s="245"/>
      <c r="C42" s="246">
        <f>Classificação!B42</f>
        <v>0</v>
      </c>
      <c r="D42" s="245"/>
      <c r="E42" s="247">
        <f>Classificação!C42</f>
        <v>0</v>
      </c>
      <c r="F42" s="248">
        <f>Classificação!D42</f>
        <v>0</v>
      </c>
      <c r="G42" s="249" t="s">
        <v>2</v>
      </c>
      <c r="H42" s="19" t="s">
        <v>6</v>
      </c>
      <c r="I42" s="27"/>
      <c r="J42" s="23"/>
      <c r="K42" s="23"/>
      <c r="L42" s="23"/>
      <c r="M42" s="37">
        <f t="shared" si="0"/>
        <v>0</v>
      </c>
      <c r="N42" s="240">
        <f t="shared" ref="N42" si="10">AVERAGE(M42:M44)</f>
        <v>0</v>
      </c>
      <c r="O42" s="251"/>
      <c r="P42" s="253"/>
      <c r="Q42" s="230"/>
      <c r="R42" s="230"/>
      <c r="S42" s="230"/>
      <c r="T42" s="230"/>
      <c r="U42" s="230"/>
      <c r="V42" s="230"/>
      <c r="W42" s="230"/>
      <c r="X42" s="230"/>
      <c r="Y42" s="240">
        <f>SUM(P42:X44)</f>
        <v>0</v>
      </c>
      <c r="Z42" s="18"/>
      <c r="AA42" s="1"/>
      <c r="AB42" s="1"/>
      <c r="AC42" s="1"/>
    </row>
    <row r="43" spans="1:29" ht="16.5" thickTop="1" thickBot="1" x14ac:dyDescent="0.3">
      <c r="A43" s="244"/>
      <c r="B43" s="245"/>
      <c r="C43" s="246"/>
      <c r="D43" s="245"/>
      <c r="E43" s="247"/>
      <c r="F43" s="248"/>
      <c r="G43" s="250"/>
      <c r="H43" s="20" t="s">
        <v>7</v>
      </c>
      <c r="I43" s="28"/>
      <c r="J43" s="24"/>
      <c r="K43" s="24"/>
      <c r="L43" s="24"/>
      <c r="M43" s="38">
        <f t="shared" si="0"/>
        <v>0</v>
      </c>
      <c r="N43" s="241"/>
      <c r="O43" s="252"/>
      <c r="P43" s="254"/>
      <c r="Q43" s="231"/>
      <c r="R43" s="231"/>
      <c r="S43" s="231"/>
      <c r="T43" s="231"/>
      <c r="U43" s="231"/>
      <c r="V43" s="231"/>
      <c r="W43" s="231"/>
      <c r="X43" s="231"/>
      <c r="Y43" s="241"/>
      <c r="Z43" s="18"/>
      <c r="AA43" s="1"/>
      <c r="AB43" s="1"/>
      <c r="AC43" s="1"/>
    </row>
    <row r="44" spans="1:29" ht="16.5" thickTop="1" thickBot="1" x14ac:dyDescent="0.3">
      <c r="A44" s="244"/>
      <c r="B44" s="245"/>
      <c r="C44" s="246"/>
      <c r="D44" s="245"/>
      <c r="E44" s="247"/>
      <c r="F44" s="248"/>
      <c r="G44" s="250"/>
      <c r="H44" s="20" t="s">
        <v>8</v>
      </c>
      <c r="I44" s="28"/>
      <c r="J44" s="24"/>
      <c r="K44" s="24"/>
      <c r="L44" s="24"/>
      <c r="M44" s="38">
        <f t="shared" si="0"/>
        <v>0</v>
      </c>
      <c r="N44" s="241"/>
      <c r="O44" s="252"/>
      <c r="P44" s="254"/>
      <c r="Q44" s="231"/>
      <c r="R44" s="231"/>
      <c r="S44" s="231"/>
      <c r="T44" s="231"/>
      <c r="U44" s="231"/>
      <c r="V44" s="231"/>
      <c r="W44" s="231"/>
      <c r="X44" s="231"/>
      <c r="Y44" s="241"/>
      <c r="Z44" s="18"/>
      <c r="AA44" s="1"/>
      <c r="AB44" s="1"/>
      <c r="AC44" s="1"/>
    </row>
    <row r="45" spans="1:29" ht="16.5" thickTop="1" thickBot="1" x14ac:dyDescent="0.3">
      <c r="A45" s="255">
        <f>Classificação!A45</f>
        <v>0</v>
      </c>
      <c r="B45" s="256"/>
      <c r="C45" s="257">
        <f>Classificação!B45</f>
        <v>0</v>
      </c>
      <c r="D45" s="256"/>
      <c r="E45" s="258">
        <f>Classificação!C45</f>
        <v>0</v>
      </c>
      <c r="F45" s="259">
        <f>Classificação!D45</f>
        <v>0</v>
      </c>
      <c r="G45" s="249" t="s">
        <v>2</v>
      </c>
      <c r="H45" s="21" t="s">
        <v>6</v>
      </c>
      <c r="I45" s="29"/>
      <c r="J45" s="25"/>
      <c r="K45" s="25"/>
      <c r="L45" s="25"/>
      <c r="M45" s="39">
        <f t="shared" ref="M45:M83" si="11">(SUM(I45:L45))/10</f>
        <v>0</v>
      </c>
      <c r="N45" s="242">
        <f t="shared" ref="N45" si="12">AVERAGE(M45:M47)</f>
        <v>0</v>
      </c>
      <c r="O45" s="260"/>
      <c r="P45" s="262"/>
      <c r="Q45" s="232"/>
      <c r="R45" s="232"/>
      <c r="S45" s="232"/>
      <c r="T45" s="232"/>
      <c r="U45" s="232"/>
      <c r="V45" s="232"/>
      <c r="W45" s="232"/>
      <c r="X45" s="232"/>
      <c r="Y45" s="242">
        <f>SUM(P45:X47)</f>
        <v>0</v>
      </c>
      <c r="Z45" s="18"/>
      <c r="AA45" s="1"/>
      <c r="AB45" s="1"/>
      <c r="AC45" s="1"/>
    </row>
    <row r="46" spans="1:29" ht="16.5" thickTop="1" thickBot="1" x14ac:dyDescent="0.3">
      <c r="A46" s="255"/>
      <c r="B46" s="256"/>
      <c r="C46" s="257"/>
      <c r="D46" s="256"/>
      <c r="E46" s="258"/>
      <c r="F46" s="259"/>
      <c r="G46" s="250"/>
      <c r="H46" s="22" t="s">
        <v>7</v>
      </c>
      <c r="I46" s="30"/>
      <c r="J46" s="26"/>
      <c r="K46" s="26"/>
      <c r="L46" s="26"/>
      <c r="M46" s="40">
        <f t="shared" si="11"/>
        <v>0</v>
      </c>
      <c r="N46" s="243"/>
      <c r="O46" s="261"/>
      <c r="P46" s="263"/>
      <c r="Q46" s="233"/>
      <c r="R46" s="233"/>
      <c r="S46" s="233"/>
      <c r="T46" s="233"/>
      <c r="U46" s="233"/>
      <c r="V46" s="233"/>
      <c r="W46" s="233"/>
      <c r="X46" s="233"/>
      <c r="Y46" s="243"/>
      <c r="Z46" s="18"/>
      <c r="AA46" s="1"/>
      <c r="AB46" s="1"/>
      <c r="AC46" s="1"/>
    </row>
    <row r="47" spans="1:29" ht="16.5" thickTop="1" thickBot="1" x14ac:dyDescent="0.3">
      <c r="A47" s="255"/>
      <c r="B47" s="256"/>
      <c r="C47" s="257"/>
      <c r="D47" s="256"/>
      <c r="E47" s="258"/>
      <c r="F47" s="259"/>
      <c r="G47" s="250"/>
      <c r="H47" s="22" t="s">
        <v>8</v>
      </c>
      <c r="I47" s="30"/>
      <c r="J47" s="26"/>
      <c r="K47" s="26"/>
      <c r="L47" s="26"/>
      <c r="M47" s="40">
        <f t="shared" si="11"/>
        <v>0</v>
      </c>
      <c r="N47" s="243"/>
      <c r="O47" s="261"/>
      <c r="P47" s="263"/>
      <c r="Q47" s="233"/>
      <c r="R47" s="233"/>
      <c r="S47" s="233"/>
      <c r="T47" s="233"/>
      <c r="U47" s="233"/>
      <c r="V47" s="233"/>
      <c r="W47" s="233"/>
      <c r="X47" s="233"/>
      <c r="Y47" s="243"/>
      <c r="Z47" s="18"/>
      <c r="AA47" s="1"/>
      <c r="AB47" s="1"/>
      <c r="AC47" s="1"/>
    </row>
    <row r="48" spans="1:29" ht="16.5" thickTop="1" thickBot="1" x14ac:dyDescent="0.3">
      <c r="A48" s="244">
        <f>Classificação!A48</f>
        <v>0</v>
      </c>
      <c r="B48" s="245"/>
      <c r="C48" s="246">
        <f>Classificação!B48</f>
        <v>0</v>
      </c>
      <c r="D48" s="245"/>
      <c r="E48" s="247">
        <f>Classificação!C48</f>
        <v>0</v>
      </c>
      <c r="F48" s="248">
        <f>Classificação!D48</f>
        <v>0</v>
      </c>
      <c r="G48" s="249" t="s">
        <v>2</v>
      </c>
      <c r="H48" s="19" t="s">
        <v>6</v>
      </c>
      <c r="I48" s="27"/>
      <c r="J48" s="23"/>
      <c r="K48" s="23"/>
      <c r="L48" s="23"/>
      <c r="M48" s="37">
        <f t="shared" si="11"/>
        <v>0</v>
      </c>
      <c r="N48" s="240">
        <f t="shared" ref="N48" si="13">AVERAGE(M48:M50)</f>
        <v>0</v>
      </c>
      <c r="O48" s="251"/>
      <c r="P48" s="253"/>
      <c r="Q48" s="230"/>
      <c r="R48" s="230"/>
      <c r="S48" s="230"/>
      <c r="T48" s="230"/>
      <c r="U48" s="230"/>
      <c r="V48" s="230"/>
      <c r="W48" s="230"/>
      <c r="X48" s="230"/>
      <c r="Y48" s="240">
        <f>SUM(P48:X50)</f>
        <v>0</v>
      </c>
      <c r="Z48" s="13"/>
      <c r="AA48" s="1"/>
      <c r="AB48" s="1"/>
      <c r="AC48" s="1"/>
    </row>
    <row r="49" spans="1:29" ht="16.5" thickTop="1" thickBot="1" x14ac:dyDescent="0.3">
      <c r="A49" s="244"/>
      <c r="B49" s="245"/>
      <c r="C49" s="246"/>
      <c r="D49" s="245"/>
      <c r="E49" s="247"/>
      <c r="F49" s="248"/>
      <c r="G49" s="250"/>
      <c r="H49" s="20" t="s">
        <v>7</v>
      </c>
      <c r="I49" s="28"/>
      <c r="J49" s="24"/>
      <c r="K49" s="24"/>
      <c r="L49" s="24"/>
      <c r="M49" s="38">
        <f t="shared" si="11"/>
        <v>0</v>
      </c>
      <c r="N49" s="241"/>
      <c r="O49" s="252"/>
      <c r="P49" s="254"/>
      <c r="Q49" s="231"/>
      <c r="R49" s="231"/>
      <c r="S49" s="231"/>
      <c r="T49" s="231"/>
      <c r="U49" s="231"/>
      <c r="V49" s="231"/>
      <c r="W49" s="231"/>
      <c r="X49" s="231"/>
      <c r="Y49" s="241"/>
      <c r="Z49" s="13"/>
      <c r="AA49" s="1"/>
      <c r="AB49" s="1"/>
      <c r="AC49" s="1"/>
    </row>
    <row r="50" spans="1:29" ht="16.5" thickTop="1" thickBot="1" x14ac:dyDescent="0.3">
      <c r="A50" s="244"/>
      <c r="B50" s="245"/>
      <c r="C50" s="246"/>
      <c r="D50" s="245"/>
      <c r="E50" s="247"/>
      <c r="F50" s="248"/>
      <c r="G50" s="250"/>
      <c r="H50" s="20" t="s">
        <v>8</v>
      </c>
      <c r="I50" s="28"/>
      <c r="J50" s="24"/>
      <c r="K50" s="24"/>
      <c r="L50" s="24"/>
      <c r="M50" s="38">
        <f t="shared" si="11"/>
        <v>0</v>
      </c>
      <c r="N50" s="241"/>
      <c r="O50" s="252"/>
      <c r="P50" s="254"/>
      <c r="Q50" s="231"/>
      <c r="R50" s="231"/>
      <c r="S50" s="231"/>
      <c r="T50" s="231"/>
      <c r="U50" s="231"/>
      <c r="V50" s="231"/>
      <c r="W50" s="231"/>
      <c r="X50" s="231"/>
      <c r="Y50" s="241"/>
      <c r="Z50" s="13"/>
      <c r="AA50" s="1"/>
      <c r="AB50" s="1"/>
      <c r="AC50" s="1"/>
    </row>
    <row r="51" spans="1:29" ht="16.5" thickTop="1" thickBot="1" x14ac:dyDescent="0.3">
      <c r="A51" s="255">
        <f>Classificação!A51</f>
        <v>0</v>
      </c>
      <c r="B51" s="256"/>
      <c r="C51" s="257">
        <f>Classificação!B51</f>
        <v>0</v>
      </c>
      <c r="D51" s="256"/>
      <c r="E51" s="258">
        <f>Classificação!C51</f>
        <v>0</v>
      </c>
      <c r="F51" s="259">
        <f>Classificação!D51</f>
        <v>0</v>
      </c>
      <c r="G51" s="249" t="s">
        <v>2</v>
      </c>
      <c r="H51" s="21" t="s">
        <v>6</v>
      </c>
      <c r="I51" s="29"/>
      <c r="J51" s="25"/>
      <c r="K51" s="25"/>
      <c r="L51" s="25"/>
      <c r="M51" s="39">
        <f t="shared" si="11"/>
        <v>0</v>
      </c>
      <c r="N51" s="242">
        <f t="shared" ref="N51" si="14">AVERAGE(M51:M53)</f>
        <v>0</v>
      </c>
      <c r="O51" s="260"/>
      <c r="P51" s="262"/>
      <c r="Q51" s="232"/>
      <c r="R51" s="232"/>
      <c r="S51" s="232"/>
      <c r="T51" s="232"/>
      <c r="U51" s="232"/>
      <c r="V51" s="232"/>
      <c r="W51" s="232"/>
      <c r="X51" s="232"/>
      <c r="Y51" s="242">
        <f>SUM(P51:X53)</f>
        <v>0</v>
      </c>
      <c r="Z51" s="13"/>
      <c r="AA51" s="1"/>
      <c r="AB51" s="1"/>
      <c r="AC51" s="1"/>
    </row>
    <row r="52" spans="1:29" ht="16.5" thickTop="1" thickBot="1" x14ac:dyDescent="0.3">
      <c r="A52" s="255"/>
      <c r="B52" s="256"/>
      <c r="C52" s="257"/>
      <c r="D52" s="256"/>
      <c r="E52" s="258"/>
      <c r="F52" s="259"/>
      <c r="G52" s="250"/>
      <c r="H52" s="22" t="s">
        <v>7</v>
      </c>
      <c r="I52" s="30"/>
      <c r="J52" s="26"/>
      <c r="K52" s="26"/>
      <c r="L52" s="26"/>
      <c r="M52" s="40">
        <f t="shared" si="11"/>
        <v>0</v>
      </c>
      <c r="N52" s="243"/>
      <c r="O52" s="261"/>
      <c r="P52" s="263"/>
      <c r="Q52" s="233"/>
      <c r="R52" s="233"/>
      <c r="S52" s="233"/>
      <c r="T52" s="233"/>
      <c r="U52" s="233"/>
      <c r="V52" s="233"/>
      <c r="W52" s="233"/>
      <c r="X52" s="233"/>
      <c r="Y52" s="243"/>
      <c r="Z52" s="13"/>
      <c r="AA52" s="1"/>
      <c r="AB52" s="1"/>
      <c r="AC52" s="1"/>
    </row>
    <row r="53" spans="1:29" ht="16.5" thickTop="1" thickBot="1" x14ac:dyDescent="0.3">
      <c r="A53" s="255"/>
      <c r="B53" s="256"/>
      <c r="C53" s="257"/>
      <c r="D53" s="256"/>
      <c r="E53" s="258"/>
      <c r="F53" s="259"/>
      <c r="G53" s="250"/>
      <c r="H53" s="22" t="s">
        <v>8</v>
      </c>
      <c r="I53" s="30"/>
      <c r="J53" s="26"/>
      <c r="K53" s="26"/>
      <c r="L53" s="26"/>
      <c r="M53" s="40">
        <f t="shared" si="11"/>
        <v>0</v>
      </c>
      <c r="N53" s="243"/>
      <c r="O53" s="261"/>
      <c r="P53" s="263"/>
      <c r="Q53" s="233"/>
      <c r="R53" s="233"/>
      <c r="S53" s="233"/>
      <c r="T53" s="233"/>
      <c r="U53" s="233"/>
      <c r="V53" s="233"/>
      <c r="W53" s="233"/>
      <c r="X53" s="233"/>
      <c r="Y53" s="243"/>
      <c r="Z53" s="13"/>
      <c r="AA53" s="1"/>
      <c r="AB53" s="1"/>
      <c r="AC53" s="1"/>
    </row>
    <row r="54" spans="1:29" ht="16.5" thickTop="1" thickBot="1" x14ac:dyDescent="0.3">
      <c r="A54" s="244">
        <f>Classificação!A54</f>
        <v>0</v>
      </c>
      <c r="B54" s="245"/>
      <c r="C54" s="246">
        <f>Classificação!B54</f>
        <v>0</v>
      </c>
      <c r="D54" s="245"/>
      <c r="E54" s="247">
        <f>Classificação!C54</f>
        <v>0</v>
      </c>
      <c r="F54" s="248">
        <f>Classificação!D54</f>
        <v>0</v>
      </c>
      <c r="G54" s="249" t="s">
        <v>2</v>
      </c>
      <c r="H54" s="19" t="s">
        <v>6</v>
      </c>
      <c r="I54" s="27"/>
      <c r="J54" s="23"/>
      <c r="K54" s="23"/>
      <c r="L54" s="23"/>
      <c r="M54" s="37">
        <f t="shared" si="11"/>
        <v>0</v>
      </c>
      <c r="N54" s="240">
        <f t="shared" ref="N54" si="15">AVERAGE(M54:M56)</f>
        <v>0</v>
      </c>
      <c r="O54" s="251"/>
      <c r="P54" s="253"/>
      <c r="Q54" s="230"/>
      <c r="R54" s="230"/>
      <c r="S54" s="230"/>
      <c r="T54" s="230"/>
      <c r="U54" s="230"/>
      <c r="V54" s="230"/>
      <c r="W54" s="230"/>
      <c r="X54" s="230"/>
      <c r="Y54" s="240">
        <f>SUM(P54:X56)</f>
        <v>0</v>
      </c>
      <c r="Z54" s="13"/>
      <c r="AA54" s="1"/>
      <c r="AB54" s="1"/>
      <c r="AC54" s="1"/>
    </row>
    <row r="55" spans="1:29" ht="16.5" thickTop="1" thickBot="1" x14ac:dyDescent="0.3">
      <c r="A55" s="244"/>
      <c r="B55" s="245"/>
      <c r="C55" s="246"/>
      <c r="D55" s="245"/>
      <c r="E55" s="247"/>
      <c r="F55" s="248"/>
      <c r="G55" s="250"/>
      <c r="H55" s="20" t="s">
        <v>7</v>
      </c>
      <c r="I55" s="28"/>
      <c r="J55" s="24"/>
      <c r="K55" s="24"/>
      <c r="L55" s="24"/>
      <c r="M55" s="38">
        <f t="shared" si="11"/>
        <v>0</v>
      </c>
      <c r="N55" s="241"/>
      <c r="O55" s="252"/>
      <c r="P55" s="254"/>
      <c r="Q55" s="231"/>
      <c r="R55" s="231"/>
      <c r="S55" s="231"/>
      <c r="T55" s="231"/>
      <c r="U55" s="231"/>
      <c r="V55" s="231"/>
      <c r="W55" s="231"/>
      <c r="X55" s="231"/>
      <c r="Y55" s="241"/>
      <c r="Z55" s="13"/>
      <c r="AA55" s="1"/>
      <c r="AB55" s="1"/>
      <c r="AC55" s="1"/>
    </row>
    <row r="56" spans="1:29" ht="16.5" thickTop="1" thickBot="1" x14ac:dyDescent="0.3">
      <c r="A56" s="244"/>
      <c r="B56" s="245"/>
      <c r="C56" s="246"/>
      <c r="D56" s="245"/>
      <c r="E56" s="247"/>
      <c r="F56" s="248"/>
      <c r="G56" s="250"/>
      <c r="H56" s="20" t="s">
        <v>8</v>
      </c>
      <c r="I56" s="28"/>
      <c r="J56" s="24"/>
      <c r="K56" s="24"/>
      <c r="L56" s="24"/>
      <c r="M56" s="38">
        <f t="shared" si="11"/>
        <v>0</v>
      </c>
      <c r="N56" s="241"/>
      <c r="O56" s="252"/>
      <c r="P56" s="254"/>
      <c r="Q56" s="231"/>
      <c r="R56" s="231"/>
      <c r="S56" s="231"/>
      <c r="T56" s="231"/>
      <c r="U56" s="231"/>
      <c r="V56" s="231"/>
      <c r="W56" s="231"/>
      <c r="X56" s="231"/>
      <c r="Y56" s="241"/>
      <c r="Z56" s="13"/>
      <c r="AA56" s="1"/>
      <c r="AB56" s="1"/>
      <c r="AC56" s="1"/>
    </row>
    <row r="57" spans="1:29" ht="16.5" thickTop="1" thickBot="1" x14ac:dyDescent="0.3">
      <c r="A57" s="255">
        <f>Classificação!A57</f>
        <v>0</v>
      </c>
      <c r="B57" s="256"/>
      <c r="C57" s="257">
        <f>Classificação!B57</f>
        <v>0</v>
      </c>
      <c r="D57" s="256"/>
      <c r="E57" s="258">
        <f>Classificação!C57</f>
        <v>0</v>
      </c>
      <c r="F57" s="259">
        <f>Classificação!D57</f>
        <v>0</v>
      </c>
      <c r="G57" s="249" t="s">
        <v>2</v>
      </c>
      <c r="H57" s="21" t="s">
        <v>6</v>
      </c>
      <c r="I57" s="29"/>
      <c r="J57" s="25"/>
      <c r="K57" s="25"/>
      <c r="L57" s="25"/>
      <c r="M57" s="39">
        <f t="shared" si="11"/>
        <v>0</v>
      </c>
      <c r="N57" s="242">
        <f t="shared" ref="N57" si="16">AVERAGE(M57:M59)</f>
        <v>0</v>
      </c>
      <c r="O57" s="260"/>
      <c r="P57" s="262"/>
      <c r="Q57" s="232"/>
      <c r="R57" s="232"/>
      <c r="S57" s="232"/>
      <c r="T57" s="232"/>
      <c r="U57" s="232"/>
      <c r="V57" s="232"/>
      <c r="W57" s="232"/>
      <c r="X57" s="232"/>
      <c r="Y57" s="242">
        <f>SUM(P57:X59)</f>
        <v>0</v>
      </c>
      <c r="Z57" s="13"/>
      <c r="AA57" s="1"/>
      <c r="AB57" s="1"/>
      <c r="AC57" s="1"/>
    </row>
    <row r="58" spans="1:29" ht="16.5" thickTop="1" thickBot="1" x14ac:dyDescent="0.3">
      <c r="A58" s="255"/>
      <c r="B58" s="256"/>
      <c r="C58" s="257"/>
      <c r="D58" s="256"/>
      <c r="E58" s="258"/>
      <c r="F58" s="259"/>
      <c r="G58" s="250"/>
      <c r="H58" s="22" t="s">
        <v>7</v>
      </c>
      <c r="I58" s="30"/>
      <c r="J58" s="26"/>
      <c r="K58" s="26"/>
      <c r="L58" s="26"/>
      <c r="M58" s="40">
        <f t="shared" si="11"/>
        <v>0</v>
      </c>
      <c r="N58" s="243"/>
      <c r="O58" s="261"/>
      <c r="P58" s="263"/>
      <c r="Q58" s="233"/>
      <c r="R58" s="233"/>
      <c r="S58" s="233"/>
      <c r="T58" s="233"/>
      <c r="U58" s="233"/>
      <c r="V58" s="233"/>
      <c r="W58" s="233"/>
      <c r="X58" s="233"/>
      <c r="Y58" s="243"/>
      <c r="Z58" s="13"/>
      <c r="AA58" s="1"/>
      <c r="AB58" s="1"/>
      <c r="AC58" s="1"/>
    </row>
    <row r="59" spans="1:29" ht="16.5" thickTop="1" thickBot="1" x14ac:dyDescent="0.3">
      <c r="A59" s="255"/>
      <c r="B59" s="256"/>
      <c r="C59" s="257"/>
      <c r="D59" s="256"/>
      <c r="E59" s="258"/>
      <c r="F59" s="259"/>
      <c r="G59" s="250"/>
      <c r="H59" s="22" t="s">
        <v>8</v>
      </c>
      <c r="I59" s="30"/>
      <c r="J59" s="26"/>
      <c r="K59" s="26"/>
      <c r="L59" s="26"/>
      <c r="M59" s="40">
        <f t="shared" si="11"/>
        <v>0</v>
      </c>
      <c r="N59" s="243"/>
      <c r="O59" s="261"/>
      <c r="P59" s="263"/>
      <c r="Q59" s="233"/>
      <c r="R59" s="233"/>
      <c r="S59" s="233"/>
      <c r="T59" s="233"/>
      <c r="U59" s="233"/>
      <c r="V59" s="233"/>
      <c r="W59" s="233"/>
      <c r="X59" s="233"/>
      <c r="Y59" s="243"/>
      <c r="Z59" s="13"/>
      <c r="AA59" s="1"/>
      <c r="AB59" s="1"/>
      <c r="AC59" s="1"/>
    </row>
    <row r="60" spans="1:29" ht="16.5" thickTop="1" thickBot="1" x14ac:dyDescent="0.3">
      <c r="A60" s="244">
        <f>Classificação!A60</f>
        <v>0</v>
      </c>
      <c r="B60" s="245"/>
      <c r="C60" s="246">
        <f>Classificação!B60</f>
        <v>0</v>
      </c>
      <c r="D60" s="245"/>
      <c r="E60" s="247">
        <f>Classificação!C60</f>
        <v>0</v>
      </c>
      <c r="F60" s="248">
        <f>Classificação!D60</f>
        <v>0</v>
      </c>
      <c r="G60" s="249" t="s">
        <v>2</v>
      </c>
      <c r="H60" s="19" t="s">
        <v>6</v>
      </c>
      <c r="I60" s="27"/>
      <c r="J60" s="23"/>
      <c r="K60" s="23"/>
      <c r="L60" s="23"/>
      <c r="M60" s="37">
        <f t="shared" si="11"/>
        <v>0</v>
      </c>
      <c r="N60" s="240">
        <f t="shared" ref="N60" si="17">AVERAGE(M60:M62)</f>
        <v>0</v>
      </c>
      <c r="O60" s="251"/>
      <c r="P60" s="253"/>
      <c r="Q60" s="230"/>
      <c r="R60" s="230"/>
      <c r="S60" s="230"/>
      <c r="T60" s="230"/>
      <c r="U60" s="230"/>
      <c r="V60" s="230"/>
      <c r="W60" s="230"/>
      <c r="X60" s="230"/>
      <c r="Y60" s="240">
        <f>SUM(P60:X62)</f>
        <v>0</v>
      </c>
      <c r="Z60" s="13"/>
      <c r="AA60" s="1"/>
      <c r="AB60" s="1"/>
      <c r="AC60" s="1"/>
    </row>
    <row r="61" spans="1:29" ht="16.5" thickTop="1" thickBot="1" x14ac:dyDescent="0.3">
      <c r="A61" s="244"/>
      <c r="B61" s="245"/>
      <c r="C61" s="246"/>
      <c r="D61" s="245"/>
      <c r="E61" s="247"/>
      <c r="F61" s="248"/>
      <c r="G61" s="250"/>
      <c r="H61" s="20" t="s">
        <v>7</v>
      </c>
      <c r="I61" s="28"/>
      <c r="J61" s="24"/>
      <c r="K61" s="24"/>
      <c r="L61" s="24"/>
      <c r="M61" s="38">
        <f t="shared" si="11"/>
        <v>0</v>
      </c>
      <c r="N61" s="241"/>
      <c r="O61" s="252"/>
      <c r="P61" s="254"/>
      <c r="Q61" s="231"/>
      <c r="R61" s="231"/>
      <c r="S61" s="231"/>
      <c r="T61" s="231"/>
      <c r="U61" s="231"/>
      <c r="V61" s="231"/>
      <c r="W61" s="231"/>
      <c r="X61" s="231"/>
      <c r="Y61" s="241"/>
      <c r="Z61" s="13"/>
      <c r="AA61" s="1"/>
      <c r="AB61" s="1"/>
      <c r="AC61" s="1"/>
    </row>
    <row r="62" spans="1:29" ht="16.5" thickTop="1" thickBot="1" x14ac:dyDescent="0.3">
      <c r="A62" s="244"/>
      <c r="B62" s="245"/>
      <c r="C62" s="246"/>
      <c r="D62" s="245"/>
      <c r="E62" s="247"/>
      <c r="F62" s="248"/>
      <c r="G62" s="250"/>
      <c r="H62" s="20" t="s">
        <v>8</v>
      </c>
      <c r="I62" s="28"/>
      <c r="J62" s="24"/>
      <c r="K62" s="24"/>
      <c r="L62" s="24"/>
      <c r="M62" s="38">
        <f t="shared" si="11"/>
        <v>0</v>
      </c>
      <c r="N62" s="241"/>
      <c r="O62" s="252"/>
      <c r="P62" s="254"/>
      <c r="Q62" s="231"/>
      <c r="R62" s="231"/>
      <c r="S62" s="231"/>
      <c r="T62" s="231"/>
      <c r="U62" s="231"/>
      <c r="V62" s="231"/>
      <c r="W62" s="231"/>
      <c r="X62" s="231"/>
      <c r="Y62" s="241"/>
      <c r="Z62" s="13"/>
      <c r="AA62" s="1"/>
      <c r="AB62" s="1"/>
      <c r="AC62" s="1"/>
    </row>
    <row r="63" spans="1:29" ht="16.5" thickTop="1" thickBot="1" x14ac:dyDescent="0.3">
      <c r="A63" s="255">
        <f>Classificação!A63</f>
        <v>0</v>
      </c>
      <c r="B63" s="256"/>
      <c r="C63" s="257">
        <f>Classificação!B63</f>
        <v>0</v>
      </c>
      <c r="D63" s="256"/>
      <c r="E63" s="258">
        <f>Classificação!C63</f>
        <v>0</v>
      </c>
      <c r="F63" s="259">
        <f>Classificação!D63</f>
        <v>0</v>
      </c>
      <c r="G63" s="249" t="s">
        <v>2</v>
      </c>
      <c r="H63" s="21" t="s">
        <v>6</v>
      </c>
      <c r="I63" s="29"/>
      <c r="J63" s="25"/>
      <c r="K63" s="25"/>
      <c r="L63" s="25"/>
      <c r="M63" s="39">
        <f t="shared" si="11"/>
        <v>0</v>
      </c>
      <c r="N63" s="242">
        <f t="shared" ref="N63" si="18">AVERAGE(M63:M65)</f>
        <v>0</v>
      </c>
      <c r="O63" s="260"/>
      <c r="P63" s="262"/>
      <c r="Q63" s="232"/>
      <c r="R63" s="232"/>
      <c r="S63" s="232"/>
      <c r="T63" s="232"/>
      <c r="U63" s="232"/>
      <c r="V63" s="232"/>
      <c r="W63" s="232"/>
      <c r="X63" s="232"/>
      <c r="Y63" s="242">
        <f>SUM(P63:X65)</f>
        <v>0</v>
      </c>
      <c r="Z63" s="13"/>
      <c r="AA63" s="1"/>
      <c r="AB63" s="1"/>
      <c r="AC63" s="1"/>
    </row>
    <row r="64" spans="1:29" ht="16.5" thickTop="1" thickBot="1" x14ac:dyDescent="0.3">
      <c r="A64" s="255"/>
      <c r="B64" s="256"/>
      <c r="C64" s="257"/>
      <c r="D64" s="256"/>
      <c r="E64" s="258"/>
      <c r="F64" s="259"/>
      <c r="G64" s="250"/>
      <c r="H64" s="22" t="s">
        <v>7</v>
      </c>
      <c r="I64" s="30"/>
      <c r="J64" s="26"/>
      <c r="K64" s="26"/>
      <c r="L64" s="26"/>
      <c r="M64" s="40">
        <f t="shared" si="11"/>
        <v>0</v>
      </c>
      <c r="N64" s="243"/>
      <c r="O64" s="261"/>
      <c r="P64" s="263"/>
      <c r="Q64" s="233"/>
      <c r="R64" s="233"/>
      <c r="S64" s="233"/>
      <c r="T64" s="233"/>
      <c r="U64" s="233"/>
      <c r="V64" s="233"/>
      <c r="W64" s="233"/>
      <c r="X64" s="233"/>
      <c r="Y64" s="243"/>
      <c r="Z64" s="13"/>
      <c r="AA64" s="1"/>
      <c r="AB64" s="1"/>
      <c r="AC64" s="1"/>
    </row>
    <row r="65" spans="1:29" ht="16.5" thickTop="1" thickBot="1" x14ac:dyDescent="0.3">
      <c r="A65" s="255"/>
      <c r="B65" s="256"/>
      <c r="C65" s="257"/>
      <c r="D65" s="256"/>
      <c r="E65" s="258"/>
      <c r="F65" s="259"/>
      <c r="G65" s="250"/>
      <c r="H65" s="22" t="s">
        <v>8</v>
      </c>
      <c r="I65" s="30"/>
      <c r="J65" s="26"/>
      <c r="K65" s="26"/>
      <c r="L65" s="26"/>
      <c r="M65" s="40">
        <f t="shared" si="11"/>
        <v>0</v>
      </c>
      <c r="N65" s="243"/>
      <c r="O65" s="261"/>
      <c r="P65" s="263"/>
      <c r="Q65" s="233"/>
      <c r="R65" s="233"/>
      <c r="S65" s="233"/>
      <c r="T65" s="233"/>
      <c r="U65" s="233"/>
      <c r="V65" s="233"/>
      <c r="W65" s="233"/>
      <c r="X65" s="233"/>
      <c r="Y65" s="243"/>
      <c r="Z65" s="13"/>
      <c r="AA65" s="1"/>
      <c r="AB65" s="1"/>
      <c r="AC65" s="1"/>
    </row>
    <row r="66" spans="1:29" ht="16.5" thickTop="1" thickBot="1" x14ac:dyDescent="0.3">
      <c r="A66" s="244">
        <f>Classificação!A66</f>
        <v>0</v>
      </c>
      <c r="B66" s="245"/>
      <c r="C66" s="246">
        <f>Classificação!B66</f>
        <v>0</v>
      </c>
      <c r="D66" s="245"/>
      <c r="E66" s="247">
        <f>Classificação!C66</f>
        <v>0</v>
      </c>
      <c r="F66" s="248">
        <f>Classificação!D66</f>
        <v>0</v>
      </c>
      <c r="G66" s="249" t="s">
        <v>2</v>
      </c>
      <c r="H66" s="19" t="s">
        <v>6</v>
      </c>
      <c r="I66" s="27"/>
      <c r="J66" s="23"/>
      <c r="K66" s="23"/>
      <c r="L66" s="23"/>
      <c r="M66" s="37">
        <f t="shared" si="11"/>
        <v>0</v>
      </c>
      <c r="N66" s="240">
        <f t="shared" ref="N66" si="19">AVERAGE(M66:M68)</f>
        <v>0</v>
      </c>
      <c r="O66" s="251"/>
      <c r="P66" s="253"/>
      <c r="Q66" s="230"/>
      <c r="R66" s="230"/>
      <c r="S66" s="230"/>
      <c r="T66" s="230"/>
      <c r="U66" s="230"/>
      <c r="V66" s="230"/>
      <c r="W66" s="230"/>
      <c r="X66" s="230"/>
      <c r="Y66" s="240">
        <f>SUM(P66:X68)</f>
        <v>0</v>
      </c>
      <c r="Z66" s="13"/>
      <c r="AA66" s="1"/>
      <c r="AB66" s="1"/>
      <c r="AC66" s="1"/>
    </row>
    <row r="67" spans="1:29" ht="16.5" thickTop="1" thickBot="1" x14ac:dyDescent="0.3">
      <c r="A67" s="244"/>
      <c r="B67" s="245"/>
      <c r="C67" s="246"/>
      <c r="D67" s="245"/>
      <c r="E67" s="247"/>
      <c r="F67" s="248"/>
      <c r="G67" s="250"/>
      <c r="H67" s="20" t="s">
        <v>7</v>
      </c>
      <c r="I67" s="28"/>
      <c r="J67" s="24"/>
      <c r="K67" s="24"/>
      <c r="L67" s="24"/>
      <c r="M67" s="38">
        <f t="shared" si="11"/>
        <v>0</v>
      </c>
      <c r="N67" s="241"/>
      <c r="O67" s="252"/>
      <c r="P67" s="254"/>
      <c r="Q67" s="231"/>
      <c r="R67" s="231"/>
      <c r="S67" s="231"/>
      <c r="T67" s="231"/>
      <c r="U67" s="231"/>
      <c r="V67" s="231"/>
      <c r="W67" s="231"/>
      <c r="X67" s="231"/>
      <c r="Y67" s="241"/>
      <c r="Z67" s="13"/>
      <c r="AA67" s="1"/>
      <c r="AB67" s="1"/>
      <c r="AC67" s="1"/>
    </row>
    <row r="68" spans="1:29" ht="16.5" thickTop="1" thickBot="1" x14ac:dyDescent="0.3">
      <c r="A68" s="244"/>
      <c r="B68" s="245"/>
      <c r="C68" s="246"/>
      <c r="D68" s="245"/>
      <c r="E68" s="247"/>
      <c r="F68" s="248"/>
      <c r="G68" s="250"/>
      <c r="H68" s="20" t="s">
        <v>8</v>
      </c>
      <c r="I68" s="28"/>
      <c r="J68" s="24"/>
      <c r="K68" s="24"/>
      <c r="L68" s="24"/>
      <c r="M68" s="38">
        <f t="shared" si="11"/>
        <v>0</v>
      </c>
      <c r="N68" s="241"/>
      <c r="O68" s="252"/>
      <c r="P68" s="254"/>
      <c r="Q68" s="231"/>
      <c r="R68" s="231"/>
      <c r="S68" s="231"/>
      <c r="T68" s="231"/>
      <c r="U68" s="231"/>
      <c r="V68" s="231"/>
      <c r="W68" s="231"/>
      <c r="X68" s="231"/>
      <c r="Y68" s="241"/>
      <c r="Z68" s="13"/>
      <c r="AA68" s="1"/>
      <c r="AB68" s="1"/>
      <c r="AC68" s="1"/>
    </row>
    <row r="69" spans="1:29" ht="16.5" thickTop="1" thickBot="1" x14ac:dyDescent="0.3">
      <c r="A69" s="255">
        <f>Classificação!A69</f>
        <v>0</v>
      </c>
      <c r="B69" s="256"/>
      <c r="C69" s="257">
        <f>Classificação!B69</f>
        <v>0</v>
      </c>
      <c r="D69" s="256"/>
      <c r="E69" s="258">
        <f>Classificação!C69</f>
        <v>0</v>
      </c>
      <c r="F69" s="259">
        <f>Classificação!D69</f>
        <v>0</v>
      </c>
      <c r="G69" s="249" t="s">
        <v>2</v>
      </c>
      <c r="H69" s="21" t="s">
        <v>6</v>
      </c>
      <c r="I69" s="29"/>
      <c r="J69" s="25"/>
      <c r="K69" s="25"/>
      <c r="L69" s="25"/>
      <c r="M69" s="39">
        <f t="shared" si="11"/>
        <v>0</v>
      </c>
      <c r="N69" s="242">
        <f t="shared" ref="N69" si="20">AVERAGE(M69:M71)</f>
        <v>0</v>
      </c>
      <c r="O69" s="260"/>
      <c r="P69" s="262"/>
      <c r="Q69" s="232"/>
      <c r="R69" s="232"/>
      <c r="S69" s="232"/>
      <c r="T69" s="232"/>
      <c r="U69" s="232"/>
      <c r="V69" s="232"/>
      <c r="W69" s="232"/>
      <c r="X69" s="232"/>
      <c r="Y69" s="242">
        <f>SUM(P69:X71)</f>
        <v>0</v>
      </c>
      <c r="Z69" s="13"/>
      <c r="AA69" s="1"/>
      <c r="AB69" s="1"/>
      <c r="AC69" s="1"/>
    </row>
    <row r="70" spans="1:29" ht="16.5" thickTop="1" thickBot="1" x14ac:dyDescent="0.3">
      <c r="A70" s="255"/>
      <c r="B70" s="256"/>
      <c r="C70" s="257"/>
      <c r="D70" s="256"/>
      <c r="E70" s="258"/>
      <c r="F70" s="259"/>
      <c r="G70" s="250"/>
      <c r="H70" s="22" t="s">
        <v>7</v>
      </c>
      <c r="I70" s="30"/>
      <c r="J70" s="26"/>
      <c r="K70" s="26"/>
      <c r="L70" s="26"/>
      <c r="M70" s="40">
        <f t="shared" si="11"/>
        <v>0</v>
      </c>
      <c r="N70" s="243"/>
      <c r="O70" s="261"/>
      <c r="P70" s="263"/>
      <c r="Q70" s="233"/>
      <c r="R70" s="233"/>
      <c r="S70" s="233"/>
      <c r="T70" s="233"/>
      <c r="U70" s="233"/>
      <c r="V70" s="233"/>
      <c r="W70" s="233"/>
      <c r="X70" s="233"/>
      <c r="Y70" s="243"/>
      <c r="Z70" s="13"/>
      <c r="AA70" s="1"/>
      <c r="AB70" s="1"/>
      <c r="AC70" s="1"/>
    </row>
    <row r="71" spans="1:29" ht="16.5" thickTop="1" thickBot="1" x14ac:dyDescent="0.3">
      <c r="A71" s="255"/>
      <c r="B71" s="256"/>
      <c r="C71" s="257"/>
      <c r="D71" s="256"/>
      <c r="E71" s="258"/>
      <c r="F71" s="259"/>
      <c r="G71" s="250"/>
      <c r="H71" s="22" t="s">
        <v>8</v>
      </c>
      <c r="I71" s="30"/>
      <c r="J71" s="26"/>
      <c r="K71" s="26"/>
      <c r="L71" s="26"/>
      <c r="M71" s="40">
        <f t="shared" si="11"/>
        <v>0</v>
      </c>
      <c r="N71" s="243"/>
      <c r="O71" s="261"/>
      <c r="P71" s="263"/>
      <c r="Q71" s="233"/>
      <c r="R71" s="233"/>
      <c r="S71" s="233"/>
      <c r="T71" s="233"/>
      <c r="U71" s="233"/>
      <c r="V71" s="233"/>
      <c r="W71" s="233"/>
      <c r="X71" s="233"/>
      <c r="Y71" s="243"/>
      <c r="Z71" s="13"/>
      <c r="AA71" s="1"/>
      <c r="AB71" s="1"/>
      <c r="AC71" s="1"/>
    </row>
    <row r="72" spans="1:29" ht="16.5" thickTop="1" thickBot="1" x14ac:dyDescent="0.3">
      <c r="A72" s="244">
        <f>Classificação!A72</f>
        <v>0</v>
      </c>
      <c r="B72" s="245"/>
      <c r="C72" s="246">
        <f>Classificação!B72</f>
        <v>0</v>
      </c>
      <c r="D72" s="245"/>
      <c r="E72" s="247">
        <f>Classificação!C72</f>
        <v>0</v>
      </c>
      <c r="F72" s="248">
        <f>Classificação!D72</f>
        <v>0</v>
      </c>
      <c r="G72" s="249" t="s">
        <v>2</v>
      </c>
      <c r="H72" s="19" t="s">
        <v>6</v>
      </c>
      <c r="I72" s="27"/>
      <c r="J72" s="23"/>
      <c r="K72" s="23"/>
      <c r="L72" s="23"/>
      <c r="M72" s="37">
        <f t="shared" si="11"/>
        <v>0</v>
      </c>
      <c r="N72" s="240">
        <f t="shared" ref="N72" si="21">AVERAGE(M72:M74)</f>
        <v>0</v>
      </c>
      <c r="O72" s="251"/>
      <c r="P72" s="253"/>
      <c r="Q72" s="230"/>
      <c r="R72" s="230"/>
      <c r="S72" s="230"/>
      <c r="T72" s="230"/>
      <c r="U72" s="230"/>
      <c r="V72" s="230"/>
      <c r="W72" s="230"/>
      <c r="X72" s="230"/>
      <c r="Y72" s="240">
        <f>SUM(P72:X74)</f>
        <v>0</v>
      </c>
      <c r="Z72" s="13"/>
      <c r="AA72" s="1"/>
      <c r="AB72" s="1"/>
      <c r="AC72" s="1"/>
    </row>
    <row r="73" spans="1:29" ht="16.5" thickTop="1" thickBot="1" x14ac:dyDescent="0.3">
      <c r="A73" s="244"/>
      <c r="B73" s="245"/>
      <c r="C73" s="246"/>
      <c r="D73" s="245"/>
      <c r="E73" s="247"/>
      <c r="F73" s="248"/>
      <c r="G73" s="250"/>
      <c r="H73" s="20" t="s">
        <v>7</v>
      </c>
      <c r="I73" s="28"/>
      <c r="J73" s="24"/>
      <c r="K73" s="24"/>
      <c r="L73" s="24"/>
      <c r="M73" s="38">
        <f t="shared" si="11"/>
        <v>0</v>
      </c>
      <c r="N73" s="241"/>
      <c r="O73" s="252"/>
      <c r="P73" s="254"/>
      <c r="Q73" s="231"/>
      <c r="R73" s="231"/>
      <c r="S73" s="231"/>
      <c r="T73" s="231"/>
      <c r="U73" s="231"/>
      <c r="V73" s="231"/>
      <c r="W73" s="231"/>
      <c r="X73" s="231"/>
      <c r="Y73" s="241"/>
      <c r="Z73" s="13"/>
      <c r="AA73" s="1"/>
      <c r="AB73" s="1"/>
      <c r="AC73" s="1"/>
    </row>
    <row r="74" spans="1:29" ht="16.5" thickTop="1" thickBot="1" x14ac:dyDescent="0.3">
      <c r="A74" s="244"/>
      <c r="B74" s="245"/>
      <c r="C74" s="246"/>
      <c r="D74" s="245"/>
      <c r="E74" s="247"/>
      <c r="F74" s="248"/>
      <c r="G74" s="250"/>
      <c r="H74" s="20" t="s">
        <v>8</v>
      </c>
      <c r="I74" s="28"/>
      <c r="J74" s="24"/>
      <c r="K74" s="24"/>
      <c r="L74" s="24"/>
      <c r="M74" s="38">
        <f t="shared" si="11"/>
        <v>0</v>
      </c>
      <c r="N74" s="241"/>
      <c r="O74" s="252"/>
      <c r="P74" s="254"/>
      <c r="Q74" s="231"/>
      <c r="R74" s="231"/>
      <c r="S74" s="231"/>
      <c r="T74" s="231"/>
      <c r="U74" s="231"/>
      <c r="V74" s="231"/>
      <c r="W74" s="231"/>
      <c r="X74" s="231"/>
      <c r="Y74" s="241"/>
      <c r="Z74" s="13"/>
      <c r="AA74" s="1"/>
      <c r="AB74" s="1"/>
      <c r="AC74" s="1"/>
    </row>
    <row r="75" spans="1:29" ht="16.5" thickTop="1" thickBot="1" x14ac:dyDescent="0.3">
      <c r="A75" s="255">
        <f>Classificação!A75</f>
        <v>0</v>
      </c>
      <c r="B75" s="256"/>
      <c r="C75" s="257">
        <f>Classificação!B75</f>
        <v>0</v>
      </c>
      <c r="D75" s="256"/>
      <c r="E75" s="258">
        <f>Classificação!C75</f>
        <v>0</v>
      </c>
      <c r="F75" s="259">
        <f>Classificação!D75</f>
        <v>0</v>
      </c>
      <c r="G75" s="249" t="s">
        <v>2</v>
      </c>
      <c r="H75" s="21" t="s">
        <v>6</v>
      </c>
      <c r="I75" s="29"/>
      <c r="J75" s="25"/>
      <c r="K75" s="25"/>
      <c r="L75" s="25"/>
      <c r="M75" s="39">
        <f t="shared" si="11"/>
        <v>0</v>
      </c>
      <c r="N75" s="242">
        <f t="shared" ref="N75" si="22">AVERAGE(M75:M77)</f>
        <v>0</v>
      </c>
      <c r="O75" s="260"/>
      <c r="P75" s="262"/>
      <c r="Q75" s="232"/>
      <c r="R75" s="232"/>
      <c r="S75" s="232"/>
      <c r="T75" s="232"/>
      <c r="U75" s="232"/>
      <c r="V75" s="232"/>
      <c r="W75" s="232"/>
      <c r="X75" s="232"/>
      <c r="Y75" s="242">
        <f>SUM(P75:X77)</f>
        <v>0</v>
      </c>
      <c r="Z75" s="13"/>
      <c r="AA75" s="1"/>
      <c r="AB75" s="1"/>
      <c r="AC75" s="1"/>
    </row>
    <row r="76" spans="1:29" ht="16.5" thickTop="1" thickBot="1" x14ac:dyDescent="0.3">
      <c r="A76" s="255"/>
      <c r="B76" s="256"/>
      <c r="C76" s="257"/>
      <c r="D76" s="256"/>
      <c r="E76" s="258"/>
      <c r="F76" s="259"/>
      <c r="G76" s="250"/>
      <c r="H76" s="22" t="s">
        <v>7</v>
      </c>
      <c r="I76" s="30"/>
      <c r="J76" s="26"/>
      <c r="K76" s="26"/>
      <c r="L76" s="26"/>
      <c r="M76" s="40">
        <f t="shared" si="11"/>
        <v>0</v>
      </c>
      <c r="N76" s="243"/>
      <c r="O76" s="261"/>
      <c r="P76" s="263"/>
      <c r="Q76" s="233"/>
      <c r="R76" s="233"/>
      <c r="S76" s="233"/>
      <c r="T76" s="233"/>
      <c r="U76" s="233"/>
      <c r="V76" s="233"/>
      <c r="W76" s="233"/>
      <c r="X76" s="233"/>
      <c r="Y76" s="243"/>
      <c r="Z76" s="13"/>
      <c r="AA76" s="1"/>
      <c r="AB76" s="1"/>
      <c r="AC76" s="1"/>
    </row>
    <row r="77" spans="1:29" ht="16.5" thickTop="1" thickBot="1" x14ac:dyDescent="0.3">
      <c r="A77" s="255"/>
      <c r="B77" s="256"/>
      <c r="C77" s="257"/>
      <c r="D77" s="256"/>
      <c r="E77" s="258"/>
      <c r="F77" s="259"/>
      <c r="G77" s="250"/>
      <c r="H77" s="22" t="s">
        <v>8</v>
      </c>
      <c r="I77" s="30"/>
      <c r="J77" s="26"/>
      <c r="K77" s="26"/>
      <c r="L77" s="26"/>
      <c r="M77" s="40">
        <f t="shared" si="11"/>
        <v>0</v>
      </c>
      <c r="N77" s="243"/>
      <c r="O77" s="261"/>
      <c r="P77" s="263"/>
      <c r="Q77" s="233"/>
      <c r="R77" s="233"/>
      <c r="S77" s="233"/>
      <c r="T77" s="233"/>
      <c r="U77" s="233"/>
      <c r="V77" s="233"/>
      <c r="W77" s="233"/>
      <c r="X77" s="233"/>
      <c r="Y77" s="243"/>
      <c r="Z77" s="13"/>
      <c r="AA77" s="1"/>
      <c r="AB77" s="1"/>
      <c r="AC77" s="1"/>
    </row>
    <row r="78" spans="1:29" ht="16.5" thickTop="1" thickBot="1" x14ac:dyDescent="0.3">
      <c r="A78" s="244">
        <f>Classificação!A78</f>
        <v>0</v>
      </c>
      <c r="B78" s="245"/>
      <c r="C78" s="246">
        <f>Classificação!B78</f>
        <v>0</v>
      </c>
      <c r="D78" s="245"/>
      <c r="E78" s="247">
        <f>Classificação!C78</f>
        <v>0</v>
      </c>
      <c r="F78" s="248">
        <f>Classificação!D78</f>
        <v>0</v>
      </c>
      <c r="G78" s="249" t="s">
        <v>2</v>
      </c>
      <c r="H78" s="19" t="s">
        <v>6</v>
      </c>
      <c r="I78" s="27"/>
      <c r="J78" s="23"/>
      <c r="K78" s="23"/>
      <c r="L78" s="23"/>
      <c r="M78" s="37">
        <f t="shared" si="11"/>
        <v>0</v>
      </c>
      <c r="N78" s="240">
        <f t="shared" ref="N78" si="23">AVERAGE(M78:M80)</f>
        <v>0</v>
      </c>
      <c r="O78" s="251"/>
      <c r="P78" s="253"/>
      <c r="Q78" s="230"/>
      <c r="R78" s="230"/>
      <c r="S78" s="230"/>
      <c r="T78" s="230"/>
      <c r="U78" s="230"/>
      <c r="V78" s="230"/>
      <c r="W78" s="230"/>
      <c r="X78" s="230"/>
      <c r="Y78" s="240">
        <f>SUM(P78:X80)</f>
        <v>0</v>
      </c>
      <c r="Z78" s="13"/>
      <c r="AA78" s="1"/>
      <c r="AB78" s="1"/>
      <c r="AC78" s="1"/>
    </row>
    <row r="79" spans="1:29" ht="16.5" thickTop="1" thickBot="1" x14ac:dyDescent="0.3">
      <c r="A79" s="244"/>
      <c r="B79" s="245"/>
      <c r="C79" s="246"/>
      <c r="D79" s="245"/>
      <c r="E79" s="247"/>
      <c r="F79" s="248"/>
      <c r="G79" s="250"/>
      <c r="H79" s="20" t="s">
        <v>7</v>
      </c>
      <c r="I79" s="28"/>
      <c r="J79" s="24"/>
      <c r="K79" s="24"/>
      <c r="L79" s="24"/>
      <c r="M79" s="38">
        <f t="shared" si="11"/>
        <v>0</v>
      </c>
      <c r="N79" s="241"/>
      <c r="O79" s="252"/>
      <c r="P79" s="254"/>
      <c r="Q79" s="231"/>
      <c r="R79" s="231"/>
      <c r="S79" s="231"/>
      <c r="T79" s="231"/>
      <c r="U79" s="231"/>
      <c r="V79" s="231"/>
      <c r="W79" s="231"/>
      <c r="X79" s="231"/>
      <c r="Y79" s="241"/>
      <c r="Z79" s="13"/>
      <c r="AA79" s="1"/>
      <c r="AB79" s="1"/>
      <c r="AC79" s="1"/>
    </row>
    <row r="80" spans="1:29" ht="16.5" thickTop="1" thickBot="1" x14ac:dyDescent="0.3">
      <c r="A80" s="244"/>
      <c r="B80" s="245"/>
      <c r="C80" s="246"/>
      <c r="D80" s="245"/>
      <c r="E80" s="247"/>
      <c r="F80" s="248"/>
      <c r="G80" s="250"/>
      <c r="H80" s="20" t="s">
        <v>8</v>
      </c>
      <c r="I80" s="28"/>
      <c r="J80" s="24"/>
      <c r="K80" s="24"/>
      <c r="L80" s="24"/>
      <c r="M80" s="38">
        <f t="shared" si="11"/>
        <v>0</v>
      </c>
      <c r="N80" s="241"/>
      <c r="O80" s="252"/>
      <c r="P80" s="254"/>
      <c r="Q80" s="231"/>
      <c r="R80" s="231"/>
      <c r="S80" s="231"/>
      <c r="T80" s="231"/>
      <c r="U80" s="231"/>
      <c r="V80" s="231"/>
      <c r="W80" s="231"/>
      <c r="X80" s="231"/>
      <c r="Y80" s="241"/>
      <c r="Z80" s="13"/>
      <c r="AA80" s="1"/>
      <c r="AB80" s="1"/>
      <c r="AC80" s="1"/>
    </row>
    <row r="81" spans="1:29" ht="16.5" thickTop="1" thickBot="1" x14ac:dyDescent="0.3">
      <c r="A81" s="255">
        <f>Classificação!A81</f>
        <v>0</v>
      </c>
      <c r="B81" s="256"/>
      <c r="C81" s="257">
        <f>Classificação!B81</f>
        <v>0</v>
      </c>
      <c r="D81" s="256"/>
      <c r="E81" s="258">
        <f>Classificação!C81</f>
        <v>0</v>
      </c>
      <c r="F81" s="259">
        <f>Classificação!D81</f>
        <v>0</v>
      </c>
      <c r="G81" s="249" t="s">
        <v>2</v>
      </c>
      <c r="H81" s="21" t="s">
        <v>6</v>
      </c>
      <c r="I81" s="29"/>
      <c r="J81" s="25"/>
      <c r="K81" s="25"/>
      <c r="L81" s="25"/>
      <c r="M81" s="39">
        <f t="shared" si="11"/>
        <v>0</v>
      </c>
      <c r="N81" s="242">
        <f t="shared" ref="N81" si="24">AVERAGE(M81:M83)</f>
        <v>0</v>
      </c>
      <c r="O81" s="260"/>
      <c r="P81" s="262"/>
      <c r="Q81" s="232"/>
      <c r="R81" s="232"/>
      <c r="S81" s="232"/>
      <c r="T81" s="232"/>
      <c r="U81" s="232"/>
      <c r="V81" s="232"/>
      <c r="W81" s="232"/>
      <c r="X81" s="232"/>
      <c r="Y81" s="242">
        <f>SUM(P81:X83)</f>
        <v>0</v>
      </c>
      <c r="Z81" s="13"/>
      <c r="AA81" s="1"/>
      <c r="AB81" s="1"/>
      <c r="AC81" s="1"/>
    </row>
    <row r="82" spans="1:29" ht="16.5" thickTop="1" thickBot="1" x14ac:dyDescent="0.3">
      <c r="A82" s="255"/>
      <c r="B82" s="256"/>
      <c r="C82" s="257"/>
      <c r="D82" s="256"/>
      <c r="E82" s="258"/>
      <c r="F82" s="259"/>
      <c r="G82" s="250"/>
      <c r="H82" s="22" t="s">
        <v>7</v>
      </c>
      <c r="I82" s="30"/>
      <c r="J82" s="26"/>
      <c r="K82" s="26"/>
      <c r="L82" s="26"/>
      <c r="M82" s="40">
        <f t="shared" si="11"/>
        <v>0</v>
      </c>
      <c r="N82" s="243"/>
      <c r="O82" s="261"/>
      <c r="P82" s="263"/>
      <c r="Q82" s="233"/>
      <c r="R82" s="233"/>
      <c r="S82" s="233"/>
      <c r="T82" s="233"/>
      <c r="U82" s="233"/>
      <c r="V82" s="233"/>
      <c r="W82" s="233"/>
      <c r="X82" s="233"/>
      <c r="Y82" s="243"/>
      <c r="Z82" s="13"/>
      <c r="AA82" s="1"/>
      <c r="AB82" s="1"/>
      <c r="AC82" s="1"/>
    </row>
    <row r="83" spans="1:29" ht="16.5" thickTop="1" thickBot="1" x14ac:dyDescent="0.3">
      <c r="A83" s="255"/>
      <c r="B83" s="256"/>
      <c r="C83" s="257"/>
      <c r="D83" s="256"/>
      <c r="E83" s="258"/>
      <c r="F83" s="259"/>
      <c r="G83" s="250"/>
      <c r="H83" s="22" t="s">
        <v>8</v>
      </c>
      <c r="I83" s="30"/>
      <c r="J83" s="26"/>
      <c r="K83" s="26"/>
      <c r="L83" s="26"/>
      <c r="M83" s="40">
        <f t="shared" si="11"/>
        <v>0</v>
      </c>
      <c r="N83" s="243"/>
      <c r="O83" s="261"/>
      <c r="P83" s="263"/>
      <c r="Q83" s="233"/>
      <c r="R83" s="233"/>
      <c r="S83" s="233"/>
      <c r="T83" s="233"/>
      <c r="U83" s="233"/>
      <c r="V83" s="233"/>
      <c r="W83" s="233"/>
      <c r="X83" s="233"/>
      <c r="Y83" s="243"/>
      <c r="Z83" s="13"/>
      <c r="AA83" s="1"/>
      <c r="AB83" s="1"/>
      <c r="AC83" s="1"/>
    </row>
    <row r="84" spans="1:29" ht="16.5" thickTop="1" thickBot="1" x14ac:dyDescent="0.3">
      <c r="A84" s="244">
        <f>Classificação!A84</f>
        <v>0</v>
      </c>
      <c r="B84" s="245"/>
      <c r="C84" s="246">
        <f>Classificação!B84</f>
        <v>0</v>
      </c>
      <c r="D84" s="245"/>
      <c r="E84" s="247">
        <f>Classificação!C84</f>
        <v>0</v>
      </c>
      <c r="F84" s="248">
        <f>Classificação!D84</f>
        <v>0</v>
      </c>
      <c r="G84" s="249" t="s">
        <v>2</v>
      </c>
      <c r="H84" s="19" t="s">
        <v>6</v>
      </c>
      <c r="I84" s="27"/>
      <c r="J84" s="23"/>
      <c r="K84" s="23"/>
      <c r="L84" s="23"/>
      <c r="M84" s="37">
        <f t="shared" ref="M84:M122" si="25">(SUM(I84:L84))/10</f>
        <v>0</v>
      </c>
      <c r="N84" s="240">
        <f t="shared" ref="N84" si="26">AVERAGE(M84:M86)</f>
        <v>0</v>
      </c>
      <c r="O84" s="251"/>
      <c r="P84" s="253"/>
      <c r="Q84" s="230"/>
      <c r="R84" s="230"/>
      <c r="S84" s="230"/>
      <c r="T84" s="230"/>
      <c r="U84" s="230"/>
      <c r="V84" s="230"/>
      <c r="W84" s="230"/>
      <c r="X84" s="230"/>
      <c r="Y84" s="240">
        <f>SUM(P84:X86)</f>
        <v>0</v>
      </c>
      <c r="Z84" s="13"/>
      <c r="AA84" s="1"/>
      <c r="AB84" s="1"/>
      <c r="AC84" s="1"/>
    </row>
    <row r="85" spans="1:29" ht="16.5" thickTop="1" thickBot="1" x14ac:dyDescent="0.3">
      <c r="A85" s="244"/>
      <c r="B85" s="245"/>
      <c r="C85" s="246"/>
      <c r="D85" s="245"/>
      <c r="E85" s="247"/>
      <c r="F85" s="248"/>
      <c r="G85" s="250"/>
      <c r="H85" s="20" t="s">
        <v>7</v>
      </c>
      <c r="I85" s="28"/>
      <c r="J85" s="24"/>
      <c r="K85" s="24"/>
      <c r="L85" s="24"/>
      <c r="M85" s="38">
        <f t="shared" si="25"/>
        <v>0</v>
      </c>
      <c r="N85" s="241"/>
      <c r="O85" s="252"/>
      <c r="P85" s="254"/>
      <c r="Q85" s="231"/>
      <c r="R85" s="231"/>
      <c r="S85" s="231"/>
      <c r="T85" s="231"/>
      <c r="U85" s="231"/>
      <c r="V85" s="231"/>
      <c r="W85" s="231"/>
      <c r="X85" s="231"/>
      <c r="Y85" s="241"/>
      <c r="Z85" s="13"/>
      <c r="AA85" s="1"/>
      <c r="AB85" s="1"/>
      <c r="AC85" s="1"/>
    </row>
    <row r="86" spans="1:29" ht="16.5" thickTop="1" thickBot="1" x14ac:dyDescent="0.3">
      <c r="A86" s="244"/>
      <c r="B86" s="245"/>
      <c r="C86" s="246"/>
      <c r="D86" s="245"/>
      <c r="E86" s="247"/>
      <c r="F86" s="248"/>
      <c r="G86" s="250"/>
      <c r="H86" s="20" t="s">
        <v>8</v>
      </c>
      <c r="I86" s="28"/>
      <c r="J86" s="24"/>
      <c r="K86" s="24"/>
      <c r="L86" s="24"/>
      <c r="M86" s="38">
        <f t="shared" si="25"/>
        <v>0</v>
      </c>
      <c r="N86" s="241"/>
      <c r="O86" s="252"/>
      <c r="P86" s="254"/>
      <c r="Q86" s="231"/>
      <c r="R86" s="231"/>
      <c r="S86" s="231"/>
      <c r="T86" s="231"/>
      <c r="U86" s="231"/>
      <c r="V86" s="231"/>
      <c r="W86" s="231"/>
      <c r="X86" s="231"/>
      <c r="Y86" s="241"/>
      <c r="Z86" s="13"/>
      <c r="AA86" s="1"/>
      <c r="AB86" s="1"/>
      <c r="AC86" s="1"/>
    </row>
    <row r="87" spans="1:29" ht="15.75" customHeight="1" thickTop="1" thickBot="1" x14ac:dyDescent="0.3">
      <c r="A87" s="255">
        <f>Classificação!A87</f>
        <v>0</v>
      </c>
      <c r="B87" s="256"/>
      <c r="C87" s="257">
        <f>Classificação!B87</f>
        <v>0</v>
      </c>
      <c r="D87" s="256"/>
      <c r="E87" s="258">
        <f>Classificação!C87</f>
        <v>0</v>
      </c>
      <c r="F87" s="259">
        <f>Classificação!D87</f>
        <v>0</v>
      </c>
      <c r="G87" s="249" t="s">
        <v>2</v>
      </c>
      <c r="H87" s="21" t="s">
        <v>6</v>
      </c>
      <c r="I87" s="29"/>
      <c r="J87" s="25"/>
      <c r="K87" s="25"/>
      <c r="L87" s="25"/>
      <c r="M87" s="39">
        <f t="shared" si="25"/>
        <v>0</v>
      </c>
      <c r="N87" s="268">
        <f t="shared" ref="N87" si="27">AVERAGE(M87:M89)</f>
        <v>0</v>
      </c>
      <c r="O87" s="260"/>
      <c r="P87" s="262"/>
      <c r="Q87" s="232"/>
      <c r="R87" s="232"/>
      <c r="S87" s="232"/>
      <c r="T87" s="232"/>
      <c r="U87" s="232"/>
      <c r="V87" s="232"/>
      <c r="W87" s="232"/>
      <c r="X87" s="232"/>
      <c r="Y87" s="242">
        <f>SUM(P87:X89)</f>
        <v>0</v>
      </c>
      <c r="Z87" s="13"/>
      <c r="AA87" s="1"/>
      <c r="AB87" s="1"/>
      <c r="AC87" s="1"/>
    </row>
    <row r="88" spans="1:29" ht="16.5" thickTop="1" thickBot="1" x14ac:dyDescent="0.3">
      <c r="A88" s="255"/>
      <c r="B88" s="256"/>
      <c r="C88" s="257"/>
      <c r="D88" s="256"/>
      <c r="E88" s="258"/>
      <c r="F88" s="259"/>
      <c r="G88" s="250"/>
      <c r="H88" s="22" t="s">
        <v>7</v>
      </c>
      <c r="I88" s="30"/>
      <c r="J88" s="26"/>
      <c r="K88" s="26"/>
      <c r="L88" s="26"/>
      <c r="M88" s="40">
        <f t="shared" si="25"/>
        <v>0</v>
      </c>
      <c r="N88" s="269"/>
      <c r="O88" s="261"/>
      <c r="P88" s="263"/>
      <c r="Q88" s="233"/>
      <c r="R88" s="233"/>
      <c r="S88" s="233"/>
      <c r="T88" s="233"/>
      <c r="U88" s="233"/>
      <c r="V88" s="233"/>
      <c r="W88" s="233"/>
      <c r="X88" s="233"/>
      <c r="Y88" s="243"/>
      <c r="Z88" s="13"/>
      <c r="AA88" s="1"/>
      <c r="AB88" s="1"/>
      <c r="AC88" s="1"/>
    </row>
    <row r="89" spans="1:29" ht="16.5" thickTop="1" thickBot="1" x14ac:dyDescent="0.3">
      <c r="A89" s="255"/>
      <c r="B89" s="256"/>
      <c r="C89" s="257"/>
      <c r="D89" s="256"/>
      <c r="E89" s="258"/>
      <c r="F89" s="259"/>
      <c r="G89" s="250"/>
      <c r="H89" s="22" t="s">
        <v>8</v>
      </c>
      <c r="I89" s="30"/>
      <c r="J89" s="26"/>
      <c r="K89" s="26"/>
      <c r="L89" s="26"/>
      <c r="M89" s="40">
        <f t="shared" si="25"/>
        <v>0</v>
      </c>
      <c r="N89" s="269"/>
      <c r="O89" s="261"/>
      <c r="P89" s="263"/>
      <c r="Q89" s="233"/>
      <c r="R89" s="233"/>
      <c r="S89" s="233"/>
      <c r="T89" s="233"/>
      <c r="U89" s="233"/>
      <c r="V89" s="233"/>
      <c r="W89" s="233"/>
      <c r="X89" s="233"/>
      <c r="Y89" s="243"/>
      <c r="Z89" s="13"/>
      <c r="AA89" s="1"/>
      <c r="AB89" s="1"/>
      <c r="AC89" s="1"/>
    </row>
    <row r="90" spans="1:29" ht="16.5" customHeight="1" thickTop="1" thickBot="1" x14ac:dyDescent="0.3">
      <c r="A90" s="244">
        <f>Classificação!A90</f>
        <v>0</v>
      </c>
      <c r="B90" s="245"/>
      <c r="C90" s="246">
        <f>Classificação!B90</f>
        <v>0</v>
      </c>
      <c r="D90" s="245"/>
      <c r="E90" s="247">
        <f>Classificação!C90</f>
        <v>0</v>
      </c>
      <c r="F90" s="248">
        <f>Classificação!D90</f>
        <v>0</v>
      </c>
      <c r="G90" s="249" t="s">
        <v>2</v>
      </c>
      <c r="H90" s="19" t="s">
        <v>6</v>
      </c>
      <c r="I90" s="27"/>
      <c r="J90" s="23"/>
      <c r="K90" s="23"/>
      <c r="L90" s="23"/>
      <c r="M90" s="37">
        <f t="shared" si="25"/>
        <v>0</v>
      </c>
      <c r="N90" s="240">
        <f t="shared" ref="N90" si="28">AVERAGE(M90:M92)</f>
        <v>0</v>
      </c>
      <c r="O90" s="251"/>
      <c r="P90" s="253"/>
      <c r="Q90" s="230"/>
      <c r="R90" s="230"/>
      <c r="S90" s="230"/>
      <c r="T90" s="230"/>
      <c r="U90" s="230"/>
      <c r="V90" s="230"/>
      <c r="W90" s="230"/>
      <c r="X90" s="230"/>
      <c r="Y90" s="240">
        <f>SUM(P90:X92)</f>
        <v>0</v>
      </c>
      <c r="Z90" s="13"/>
      <c r="AA90" s="1"/>
      <c r="AB90" s="1"/>
      <c r="AC90" s="1"/>
    </row>
    <row r="91" spans="1:29" ht="16.5" thickTop="1" thickBot="1" x14ac:dyDescent="0.3">
      <c r="A91" s="244"/>
      <c r="B91" s="245"/>
      <c r="C91" s="246"/>
      <c r="D91" s="245"/>
      <c r="E91" s="247"/>
      <c r="F91" s="248"/>
      <c r="G91" s="250"/>
      <c r="H91" s="20" t="s">
        <v>7</v>
      </c>
      <c r="I91" s="28"/>
      <c r="J91" s="24"/>
      <c r="K91" s="24"/>
      <c r="L91" s="24"/>
      <c r="M91" s="38">
        <f t="shared" si="25"/>
        <v>0</v>
      </c>
      <c r="N91" s="241"/>
      <c r="O91" s="252"/>
      <c r="P91" s="254"/>
      <c r="Q91" s="231"/>
      <c r="R91" s="231"/>
      <c r="S91" s="231"/>
      <c r="T91" s="231"/>
      <c r="U91" s="231"/>
      <c r="V91" s="231"/>
      <c r="W91" s="231"/>
      <c r="X91" s="231"/>
      <c r="Y91" s="241"/>
      <c r="Z91" s="13"/>
      <c r="AA91" s="1"/>
      <c r="AB91" s="1"/>
      <c r="AC91" s="1"/>
    </row>
    <row r="92" spans="1:29" ht="16.5" thickTop="1" thickBot="1" x14ac:dyDescent="0.3">
      <c r="A92" s="244"/>
      <c r="B92" s="245"/>
      <c r="C92" s="246"/>
      <c r="D92" s="245"/>
      <c r="E92" s="247"/>
      <c r="F92" s="248"/>
      <c r="G92" s="250"/>
      <c r="H92" s="20" t="s">
        <v>8</v>
      </c>
      <c r="I92" s="28"/>
      <c r="J92" s="24"/>
      <c r="K92" s="24"/>
      <c r="L92" s="24"/>
      <c r="M92" s="38">
        <f t="shared" si="25"/>
        <v>0</v>
      </c>
      <c r="N92" s="241"/>
      <c r="O92" s="252"/>
      <c r="P92" s="254"/>
      <c r="Q92" s="231"/>
      <c r="R92" s="231"/>
      <c r="S92" s="231"/>
      <c r="T92" s="231"/>
      <c r="U92" s="231"/>
      <c r="V92" s="231"/>
      <c r="W92" s="231"/>
      <c r="X92" s="231"/>
      <c r="Y92" s="241"/>
      <c r="Z92" s="13"/>
      <c r="AA92" s="1"/>
      <c r="AB92" s="1"/>
      <c r="AC92" s="1"/>
    </row>
    <row r="93" spans="1:29" ht="16.5" customHeight="1" thickTop="1" thickBot="1" x14ac:dyDescent="0.3">
      <c r="A93" s="255">
        <f>Classificação!A93</f>
        <v>0</v>
      </c>
      <c r="B93" s="256"/>
      <c r="C93" s="257">
        <f>Classificação!B93</f>
        <v>0</v>
      </c>
      <c r="D93" s="256"/>
      <c r="E93" s="258">
        <f>Classificação!C93</f>
        <v>0</v>
      </c>
      <c r="F93" s="259">
        <f>Classificação!D93</f>
        <v>0</v>
      </c>
      <c r="G93" s="249" t="s">
        <v>2</v>
      </c>
      <c r="H93" s="21" t="s">
        <v>6</v>
      </c>
      <c r="I93" s="29"/>
      <c r="J93" s="25"/>
      <c r="K93" s="25"/>
      <c r="L93" s="25"/>
      <c r="M93" s="39">
        <f t="shared" si="25"/>
        <v>0</v>
      </c>
      <c r="N93" s="242">
        <f t="shared" ref="N93" si="29">AVERAGE(M93:M95)</f>
        <v>0</v>
      </c>
      <c r="O93" s="260"/>
      <c r="P93" s="262"/>
      <c r="Q93" s="232"/>
      <c r="R93" s="232"/>
      <c r="S93" s="232"/>
      <c r="T93" s="232"/>
      <c r="U93" s="232"/>
      <c r="V93" s="232"/>
      <c r="W93" s="232"/>
      <c r="X93" s="232"/>
      <c r="Y93" s="242">
        <f>SUM(P93:X95)</f>
        <v>0</v>
      </c>
      <c r="Z93" s="13"/>
      <c r="AA93" s="1"/>
      <c r="AB93" s="1"/>
      <c r="AC93" s="1"/>
    </row>
    <row r="94" spans="1:29" ht="16.5" thickTop="1" thickBot="1" x14ac:dyDescent="0.3">
      <c r="A94" s="255"/>
      <c r="B94" s="256"/>
      <c r="C94" s="257"/>
      <c r="D94" s="256"/>
      <c r="E94" s="258"/>
      <c r="F94" s="259"/>
      <c r="G94" s="250"/>
      <c r="H94" s="22" t="s">
        <v>7</v>
      </c>
      <c r="I94" s="30"/>
      <c r="J94" s="26"/>
      <c r="K94" s="26"/>
      <c r="L94" s="26"/>
      <c r="M94" s="40">
        <f t="shared" si="25"/>
        <v>0</v>
      </c>
      <c r="N94" s="243"/>
      <c r="O94" s="261"/>
      <c r="P94" s="263"/>
      <c r="Q94" s="233"/>
      <c r="R94" s="233"/>
      <c r="S94" s="233"/>
      <c r="T94" s="233"/>
      <c r="U94" s="233"/>
      <c r="V94" s="233"/>
      <c r="W94" s="233"/>
      <c r="X94" s="233"/>
      <c r="Y94" s="243"/>
      <c r="Z94" s="13"/>
      <c r="AA94" s="1"/>
      <c r="AB94" s="1"/>
      <c r="AC94" s="1"/>
    </row>
    <row r="95" spans="1:29" ht="16.5" thickTop="1" thickBot="1" x14ac:dyDescent="0.3">
      <c r="A95" s="255"/>
      <c r="B95" s="256"/>
      <c r="C95" s="257"/>
      <c r="D95" s="256"/>
      <c r="E95" s="258"/>
      <c r="F95" s="259"/>
      <c r="G95" s="250"/>
      <c r="H95" s="22" t="s">
        <v>8</v>
      </c>
      <c r="I95" s="30"/>
      <c r="J95" s="26"/>
      <c r="K95" s="26"/>
      <c r="L95" s="26"/>
      <c r="M95" s="40">
        <f t="shared" si="25"/>
        <v>0</v>
      </c>
      <c r="N95" s="243"/>
      <c r="O95" s="261"/>
      <c r="P95" s="263"/>
      <c r="Q95" s="233"/>
      <c r="R95" s="233"/>
      <c r="S95" s="233"/>
      <c r="T95" s="233"/>
      <c r="U95" s="233"/>
      <c r="V95" s="233"/>
      <c r="W95" s="233"/>
      <c r="X95" s="233"/>
      <c r="Y95" s="243"/>
      <c r="Z95" s="13"/>
      <c r="AA95" s="1"/>
      <c r="AB95" s="1"/>
      <c r="AC95" s="1"/>
    </row>
    <row r="96" spans="1:29" ht="16.5" customHeight="1" thickTop="1" thickBot="1" x14ac:dyDescent="0.3">
      <c r="A96" s="244">
        <f>Classificação!A96</f>
        <v>0</v>
      </c>
      <c r="B96" s="245"/>
      <c r="C96" s="246">
        <f>Classificação!B96</f>
        <v>0</v>
      </c>
      <c r="D96" s="245"/>
      <c r="E96" s="247">
        <f>Classificação!C96</f>
        <v>0</v>
      </c>
      <c r="F96" s="248">
        <f>Classificação!D96</f>
        <v>0</v>
      </c>
      <c r="G96" s="249" t="s">
        <v>2</v>
      </c>
      <c r="H96" s="19" t="s">
        <v>6</v>
      </c>
      <c r="I96" s="27"/>
      <c r="J96" s="23"/>
      <c r="K96" s="23"/>
      <c r="L96" s="23"/>
      <c r="M96" s="37">
        <f t="shared" si="25"/>
        <v>0</v>
      </c>
      <c r="N96" s="240">
        <f t="shared" ref="N96" si="30">AVERAGE(M96:M98)</f>
        <v>0</v>
      </c>
      <c r="O96" s="251"/>
      <c r="P96" s="253"/>
      <c r="Q96" s="230"/>
      <c r="R96" s="230"/>
      <c r="S96" s="230"/>
      <c r="T96" s="230"/>
      <c r="U96" s="230"/>
      <c r="V96" s="230"/>
      <c r="W96" s="230"/>
      <c r="X96" s="230"/>
      <c r="Y96" s="240">
        <f>SUM(P96:X98)</f>
        <v>0</v>
      </c>
      <c r="Z96" s="13"/>
      <c r="AA96" s="1"/>
      <c r="AB96" s="1"/>
      <c r="AC96" s="1"/>
    </row>
    <row r="97" spans="1:29" ht="16.5" thickTop="1" thickBot="1" x14ac:dyDescent="0.3">
      <c r="A97" s="244"/>
      <c r="B97" s="245"/>
      <c r="C97" s="246"/>
      <c r="D97" s="245"/>
      <c r="E97" s="247"/>
      <c r="F97" s="248"/>
      <c r="G97" s="250"/>
      <c r="H97" s="20" t="s">
        <v>7</v>
      </c>
      <c r="I97" s="28"/>
      <c r="J97" s="24"/>
      <c r="K97" s="24"/>
      <c r="L97" s="24"/>
      <c r="M97" s="38">
        <f t="shared" si="25"/>
        <v>0</v>
      </c>
      <c r="N97" s="241"/>
      <c r="O97" s="252"/>
      <c r="P97" s="254"/>
      <c r="Q97" s="231"/>
      <c r="R97" s="231"/>
      <c r="S97" s="231"/>
      <c r="T97" s="231"/>
      <c r="U97" s="231"/>
      <c r="V97" s="231"/>
      <c r="W97" s="231"/>
      <c r="X97" s="231"/>
      <c r="Y97" s="241"/>
      <c r="Z97" s="13"/>
      <c r="AA97" s="1"/>
      <c r="AB97" s="1"/>
      <c r="AC97" s="1"/>
    </row>
    <row r="98" spans="1:29" ht="16.5" thickTop="1" thickBot="1" x14ac:dyDescent="0.3">
      <c r="A98" s="244"/>
      <c r="B98" s="245"/>
      <c r="C98" s="246"/>
      <c r="D98" s="245"/>
      <c r="E98" s="247"/>
      <c r="F98" s="248"/>
      <c r="G98" s="250"/>
      <c r="H98" s="20" t="s">
        <v>8</v>
      </c>
      <c r="I98" s="28"/>
      <c r="J98" s="24"/>
      <c r="K98" s="24"/>
      <c r="L98" s="24"/>
      <c r="M98" s="38">
        <f t="shared" si="25"/>
        <v>0</v>
      </c>
      <c r="N98" s="241"/>
      <c r="O98" s="252"/>
      <c r="P98" s="254"/>
      <c r="Q98" s="231"/>
      <c r="R98" s="231"/>
      <c r="S98" s="231"/>
      <c r="T98" s="231"/>
      <c r="U98" s="231"/>
      <c r="V98" s="231"/>
      <c r="W98" s="231"/>
      <c r="X98" s="231"/>
      <c r="Y98" s="241"/>
      <c r="Z98" s="13"/>
      <c r="AA98" s="1"/>
      <c r="AB98" s="1"/>
      <c r="AC98" s="1"/>
    </row>
    <row r="99" spans="1:29" ht="16.5" customHeight="1" thickTop="1" thickBot="1" x14ac:dyDescent="0.3">
      <c r="A99" s="255">
        <f>Classificação!A99</f>
        <v>0</v>
      </c>
      <c r="B99" s="256"/>
      <c r="C99" s="257">
        <f>Classificação!B99</f>
        <v>0</v>
      </c>
      <c r="D99" s="256"/>
      <c r="E99" s="258">
        <f>Classificação!C99</f>
        <v>0</v>
      </c>
      <c r="F99" s="259">
        <f>Classificação!D99</f>
        <v>0</v>
      </c>
      <c r="G99" s="249" t="s">
        <v>2</v>
      </c>
      <c r="H99" s="21" t="s">
        <v>6</v>
      </c>
      <c r="I99" s="29"/>
      <c r="J99" s="25"/>
      <c r="K99" s="25"/>
      <c r="L99" s="25"/>
      <c r="M99" s="39">
        <f t="shared" si="25"/>
        <v>0</v>
      </c>
      <c r="N99" s="242">
        <f t="shared" ref="N99" si="31">AVERAGE(M99:M101)</f>
        <v>0</v>
      </c>
      <c r="O99" s="260"/>
      <c r="P99" s="262"/>
      <c r="Q99" s="232"/>
      <c r="R99" s="232"/>
      <c r="S99" s="232"/>
      <c r="T99" s="232"/>
      <c r="U99" s="232"/>
      <c r="V99" s="232"/>
      <c r="W99" s="232"/>
      <c r="X99" s="232"/>
      <c r="Y99" s="242">
        <f>SUM(P99:X101)</f>
        <v>0</v>
      </c>
      <c r="Z99" s="13"/>
      <c r="AA99" s="1"/>
      <c r="AB99" s="1"/>
      <c r="AC99" s="1"/>
    </row>
    <row r="100" spans="1:29" ht="16.5" thickTop="1" thickBot="1" x14ac:dyDescent="0.3">
      <c r="A100" s="255"/>
      <c r="B100" s="256"/>
      <c r="C100" s="257"/>
      <c r="D100" s="256"/>
      <c r="E100" s="258"/>
      <c r="F100" s="259"/>
      <c r="G100" s="250"/>
      <c r="H100" s="22" t="s">
        <v>7</v>
      </c>
      <c r="I100" s="30"/>
      <c r="J100" s="26"/>
      <c r="K100" s="26"/>
      <c r="L100" s="26"/>
      <c r="M100" s="40">
        <f t="shared" si="25"/>
        <v>0</v>
      </c>
      <c r="N100" s="243"/>
      <c r="O100" s="261"/>
      <c r="P100" s="263"/>
      <c r="Q100" s="233"/>
      <c r="R100" s="233"/>
      <c r="S100" s="233"/>
      <c r="T100" s="233"/>
      <c r="U100" s="233"/>
      <c r="V100" s="233"/>
      <c r="W100" s="233"/>
      <c r="X100" s="233"/>
      <c r="Y100" s="243"/>
      <c r="Z100" s="13"/>
      <c r="AA100" s="1"/>
      <c r="AB100" s="1"/>
      <c r="AC100" s="1"/>
    </row>
    <row r="101" spans="1:29" ht="16.5" thickTop="1" thickBot="1" x14ac:dyDescent="0.3">
      <c r="A101" s="255"/>
      <c r="B101" s="256"/>
      <c r="C101" s="257"/>
      <c r="D101" s="256"/>
      <c r="E101" s="258"/>
      <c r="F101" s="259"/>
      <c r="G101" s="250"/>
      <c r="H101" s="22" t="s">
        <v>8</v>
      </c>
      <c r="I101" s="30"/>
      <c r="J101" s="26"/>
      <c r="K101" s="26"/>
      <c r="L101" s="26"/>
      <c r="M101" s="40">
        <f t="shared" si="25"/>
        <v>0</v>
      </c>
      <c r="N101" s="243"/>
      <c r="O101" s="261"/>
      <c r="P101" s="263"/>
      <c r="Q101" s="233"/>
      <c r="R101" s="233"/>
      <c r="S101" s="233"/>
      <c r="T101" s="233"/>
      <c r="U101" s="233"/>
      <c r="V101" s="233"/>
      <c r="W101" s="233"/>
      <c r="X101" s="233"/>
      <c r="Y101" s="243"/>
      <c r="Z101" s="13"/>
      <c r="AA101" s="1"/>
      <c r="AB101" s="1"/>
      <c r="AC101" s="1"/>
    </row>
    <row r="102" spans="1:29" ht="16.5" customHeight="1" thickTop="1" thickBot="1" x14ac:dyDescent="0.3">
      <c r="A102" s="244">
        <f>Classificação!A102</f>
        <v>0</v>
      </c>
      <c r="B102" s="245"/>
      <c r="C102" s="246">
        <f>Classificação!B102</f>
        <v>0</v>
      </c>
      <c r="D102" s="245"/>
      <c r="E102" s="247">
        <f>Classificação!C102</f>
        <v>0</v>
      </c>
      <c r="F102" s="248">
        <f>Classificação!D102</f>
        <v>0</v>
      </c>
      <c r="G102" s="249" t="s">
        <v>2</v>
      </c>
      <c r="H102" s="19" t="s">
        <v>6</v>
      </c>
      <c r="I102" s="27"/>
      <c r="J102" s="23"/>
      <c r="K102" s="23"/>
      <c r="L102" s="23"/>
      <c r="M102" s="37">
        <f t="shared" si="25"/>
        <v>0</v>
      </c>
      <c r="N102" s="240">
        <f t="shared" ref="N102" si="32">AVERAGE(M102:M104)</f>
        <v>0</v>
      </c>
      <c r="O102" s="251"/>
      <c r="P102" s="253"/>
      <c r="Q102" s="230"/>
      <c r="R102" s="230"/>
      <c r="S102" s="230"/>
      <c r="T102" s="230"/>
      <c r="U102" s="230"/>
      <c r="V102" s="230"/>
      <c r="W102" s="230"/>
      <c r="X102" s="230"/>
      <c r="Y102" s="240">
        <f>SUM(P102:X104)</f>
        <v>0</v>
      </c>
      <c r="Z102" s="13"/>
      <c r="AA102" s="1"/>
      <c r="AB102" s="1"/>
      <c r="AC102" s="1"/>
    </row>
    <row r="103" spans="1:29" ht="16.5" thickTop="1" thickBot="1" x14ac:dyDescent="0.3">
      <c r="A103" s="244"/>
      <c r="B103" s="245"/>
      <c r="C103" s="246"/>
      <c r="D103" s="245"/>
      <c r="E103" s="247"/>
      <c r="F103" s="248"/>
      <c r="G103" s="250"/>
      <c r="H103" s="20" t="s">
        <v>7</v>
      </c>
      <c r="I103" s="28"/>
      <c r="J103" s="24"/>
      <c r="K103" s="24"/>
      <c r="L103" s="24"/>
      <c r="M103" s="38">
        <f t="shared" si="25"/>
        <v>0</v>
      </c>
      <c r="N103" s="241"/>
      <c r="O103" s="252"/>
      <c r="P103" s="254"/>
      <c r="Q103" s="231"/>
      <c r="R103" s="231"/>
      <c r="S103" s="231"/>
      <c r="T103" s="231"/>
      <c r="U103" s="231"/>
      <c r="V103" s="231"/>
      <c r="W103" s="231"/>
      <c r="X103" s="231"/>
      <c r="Y103" s="241"/>
      <c r="Z103" s="13"/>
      <c r="AA103" s="1"/>
      <c r="AB103" s="1"/>
      <c r="AC103" s="1"/>
    </row>
    <row r="104" spans="1:29" ht="16.5" thickTop="1" thickBot="1" x14ac:dyDescent="0.3">
      <c r="A104" s="244"/>
      <c r="B104" s="245"/>
      <c r="C104" s="246"/>
      <c r="D104" s="245"/>
      <c r="E104" s="247"/>
      <c r="F104" s="248"/>
      <c r="G104" s="250"/>
      <c r="H104" s="20" t="s">
        <v>8</v>
      </c>
      <c r="I104" s="28"/>
      <c r="J104" s="24"/>
      <c r="K104" s="24"/>
      <c r="L104" s="24"/>
      <c r="M104" s="38">
        <f t="shared" si="25"/>
        <v>0</v>
      </c>
      <c r="N104" s="241"/>
      <c r="O104" s="252"/>
      <c r="P104" s="254"/>
      <c r="Q104" s="231"/>
      <c r="R104" s="231"/>
      <c r="S104" s="231"/>
      <c r="T104" s="231"/>
      <c r="U104" s="231"/>
      <c r="V104" s="231"/>
      <c r="W104" s="231"/>
      <c r="X104" s="231"/>
      <c r="Y104" s="241"/>
      <c r="Z104" s="13"/>
      <c r="AA104" s="1"/>
      <c r="AB104" s="1"/>
      <c r="AC104" s="1"/>
    </row>
    <row r="105" spans="1:29" ht="16.5" customHeight="1" thickTop="1" thickBot="1" x14ac:dyDescent="0.3">
      <c r="A105" s="255">
        <f>Classificação!A105</f>
        <v>0</v>
      </c>
      <c r="B105" s="256"/>
      <c r="C105" s="257">
        <f>Classificação!B105</f>
        <v>0</v>
      </c>
      <c r="D105" s="256"/>
      <c r="E105" s="258">
        <f>Classificação!C105</f>
        <v>0</v>
      </c>
      <c r="F105" s="259">
        <f>Classificação!D105</f>
        <v>0</v>
      </c>
      <c r="G105" s="249" t="s">
        <v>2</v>
      </c>
      <c r="H105" s="21" t="s">
        <v>6</v>
      </c>
      <c r="I105" s="29"/>
      <c r="J105" s="25"/>
      <c r="K105" s="25"/>
      <c r="L105" s="25"/>
      <c r="M105" s="39">
        <f t="shared" si="25"/>
        <v>0</v>
      </c>
      <c r="N105" s="242">
        <f t="shared" ref="N105" si="33">AVERAGE(M105:M107)</f>
        <v>0</v>
      </c>
      <c r="O105" s="260"/>
      <c r="P105" s="262"/>
      <c r="Q105" s="232"/>
      <c r="R105" s="232"/>
      <c r="S105" s="232"/>
      <c r="T105" s="232"/>
      <c r="U105" s="232"/>
      <c r="V105" s="232"/>
      <c r="W105" s="232"/>
      <c r="X105" s="232"/>
      <c r="Y105" s="242">
        <f>SUM(P105:X107)</f>
        <v>0</v>
      </c>
      <c r="Z105" s="13"/>
      <c r="AA105" s="1"/>
      <c r="AB105" s="1"/>
      <c r="AC105" s="1"/>
    </row>
    <row r="106" spans="1:29" ht="16.5" thickTop="1" thickBot="1" x14ac:dyDescent="0.3">
      <c r="A106" s="255"/>
      <c r="B106" s="256"/>
      <c r="C106" s="257"/>
      <c r="D106" s="256"/>
      <c r="E106" s="258"/>
      <c r="F106" s="259"/>
      <c r="G106" s="250"/>
      <c r="H106" s="22" t="s">
        <v>7</v>
      </c>
      <c r="I106" s="30"/>
      <c r="J106" s="26"/>
      <c r="K106" s="26"/>
      <c r="L106" s="26"/>
      <c r="M106" s="40">
        <f t="shared" si="25"/>
        <v>0</v>
      </c>
      <c r="N106" s="243"/>
      <c r="O106" s="261"/>
      <c r="P106" s="263"/>
      <c r="Q106" s="233"/>
      <c r="R106" s="233"/>
      <c r="S106" s="233"/>
      <c r="T106" s="233"/>
      <c r="U106" s="233"/>
      <c r="V106" s="233"/>
      <c r="W106" s="233"/>
      <c r="X106" s="233"/>
      <c r="Y106" s="243"/>
      <c r="Z106" s="13"/>
      <c r="AA106" s="1"/>
      <c r="AB106" s="1"/>
      <c r="AC106" s="1"/>
    </row>
    <row r="107" spans="1:29" ht="16.5" thickTop="1" thickBot="1" x14ac:dyDescent="0.3">
      <c r="A107" s="255"/>
      <c r="B107" s="256"/>
      <c r="C107" s="257"/>
      <c r="D107" s="256"/>
      <c r="E107" s="258"/>
      <c r="F107" s="259"/>
      <c r="G107" s="250"/>
      <c r="H107" s="22" t="s">
        <v>8</v>
      </c>
      <c r="I107" s="30"/>
      <c r="J107" s="26"/>
      <c r="K107" s="26"/>
      <c r="L107" s="26"/>
      <c r="M107" s="40">
        <f t="shared" si="25"/>
        <v>0</v>
      </c>
      <c r="N107" s="243"/>
      <c r="O107" s="261"/>
      <c r="P107" s="263"/>
      <c r="Q107" s="233"/>
      <c r="R107" s="233"/>
      <c r="S107" s="233"/>
      <c r="T107" s="233"/>
      <c r="U107" s="233"/>
      <c r="V107" s="233"/>
      <c r="W107" s="233"/>
      <c r="X107" s="233"/>
      <c r="Y107" s="243"/>
      <c r="Z107" s="13"/>
      <c r="AA107" s="1"/>
      <c r="AB107" s="1"/>
      <c r="AC107" s="1"/>
    </row>
    <row r="108" spans="1:29" ht="16.5" customHeight="1" thickTop="1" thickBot="1" x14ac:dyDescent="0.3">
      <c r="A108" s="244">
        <f>Classificação!A108</f>
        <v>0</v>
      </c>
      <c r="B108" s="245"/>
      <c r="C108" s="246">
        <f>Classificação!B108</f>
        <v>0</v>
      </c>
      <c r="D108" s="245"/>
      <c r="E108" s="247">
        <f>Classificação!C108</f>
        <v>0</v>
      </c>
      <c r="F108" s="248">
        <f>Classificação!D108</f>
        <v>0</v>
      </c>
      <c r="G108" s="249" t="s">
        <v>2</v>
      </c>
      <c r="H108" s="19" t="s">
        <v>6</v>
      </c>
      <c r="I108" s="27"/>
      <c r="J108" s="23"/>
      <c r="K108" s="23"/>
      <c r="L108" s="23"/>
      <c r="M108" s="37">
        <f t="shared" si="25"/>
        <v>0</v>
      </c>
      <c r="N108" s="240">
        <f t="shared" ref="N108" si="34">AVERAGE(M108:M110)</f>
        <v>0</v>
      </c>
      <c r="O108" s="251"/>
      <c r="P108" s="253"/>
      <c r="Q108" s="230"/>
      <c r="R108" s="230"/>
      <c r="S108" s="230"/>
      <c r="T108" s="230"/>
      <c r="U108" s="230"/>
      <c r="V108" s="230"/>
      <c r="W108" s="230"/>
      <c r="X108" s="230"/>
      <c r="Y108" s="240">
        <f>SUM(P108:X110)</f>
        <v>0</v>
      </c>
      <c r="Z108" s="13"/>
      <c r="AA108" s="1"/>
      <c r="AB108" s="1"/>
      <c r="AC108" s="1"/>
    </row>
    <row r="109" spans="1:29" ht="16.5" thickTop="1" thickBot="1" x14ac:dyDescent="0.3">
      <c r="A109" s="244"/>
      <c r="B109" s="245"/>
      <c r="C109" s="246"/>
      <c r="D109" s="245"/>
      <c r="E109" s="247"/>
      <c r="F109" s="248"/>
      <c r="G109" s="250"/>
      <c r="H109" s="20" t="s">
        <v>7</v>
      </c>
      <c r="I109" s="28"/>
      <c r="J109" s="24"/>
      <c r="K109" s="24"/>
      <c r="L109" s="24"/>
      <c r="M109" s="38">
        <f t="shared" si="25"/>
        <v>0</v>
      </c>
      <c r="N109" s="241"/>
      <c r="O109" s="252"/>
      <c r="P109" s="254"/>
      <c r="Q109" s="231"/>
      <c r="R109" s="231"/>
      <c r="S109" s="231"/>
      <c r="T109" s="231"/>
      <c r="U109" s="231"/>
      <c r="V109" s="231"/>
      <c r="W109" s="231"/>
      <c r="X109" s="231"/>
      <c r="Y109" s="241"/>
      <c r="Z109" s="13"/>
      <c r="AA109" s="1"/>
      <c r="AB109" s="1"/>
      <c r="AC109" s="1"/>
    </row>
    <row r="110" spans="1:29" ht="16.5" thickTop="1" thickBot="1" x14ac:dyDescent="0.3">
      <c r="A110" s="244"/>
      <c r="B110" s="245"/>
      <c r="C110" s="246"/>
      <c r="D110" s="245"/>
      <c r="E110" s="247"/>
      <c r="F110" s="248"/>
      <c r="G110" s="250"/>
      <c r="H110" s="20" t="s">
        <v>8</v>
      </c>
      <c r="I110" s="28"/>
      <c r="J110" s="24"/>
      <c r="K110" s="24"/>
      <c r="L110" s="24"/>
      <c r="M110" s="38">
        <f t="shared" si="25"/>
        <v>0</v>
      </c>
      <c r="N110" s="241"/>
      <c r="O110" s="252"/>
      <c r="P110" s="254"/>
      <c r="Q110" s="231"/>
      <c r="R110" s="231"/>
      <c r="S110" s="231"/>
      <c r="T110" s="231"/>
      <c r="U110" s="231"/>
      <c r="V110" s="231"/>
      <c r="W110" s="231"/>
      <c r="X110" s="231"/>
      <c r="Y110" s="241"/>
      <c r="Z110" s="13"/>
      <c r="AA110" s="1"/>
      <c r="AB110" s="1"/>
      <c r="AC110" s="1"/>
    </row>
    <row r="111" spans="1:29" ht="16.5" customHeight="1" thickTop="1" thickBot="1" x14ac:dyDescent="0.3">
      <c r="A111" s="255">
        <f>Classificação!A111</f>
        <v>0</v>
      </c>
      <c r="B111" s="256"/>
      <c r="C111" s="257">
        <f>Classificação!B111</f>
        <v>0</v>
      </c>
      <c r="D111" s="256"/>
      <c r="E111" s="258">
        <f>Classificação!C111</f>
        <v>0</v>
      </c>
      <c r="F111" s="259">
        <f>Classificação!D111</f>
        <v>0</v>
      </c>
      <c r="G111" s="249" t="s">
        <v>2</v>
      </c>
      <c r="H111" s="21" t="s">
        <v>6</v>
      </c>
      <c r="I111" s="29"/>
      <c r="J111" s="25"/>
      <c r="K111" s="25"/>
      <c r="L111" s="25"/>
      <c r="M111" s="39">
        <f t="shared" si="25"/>
        <v>0</v>
      </c>
      <c r="N111" s="242">
        <f t="shared" ref="N111" si="35">AVERAGE(M111:M113)</f>
        <v>0</v>
      </c>
      <c r="O111" s="260"/>
      <c r="P111" s="262"/>
      <c r="Q111" s="232"/>
      <c r="R111" s="232"/>
      <c r="S111" s="232"/>
      <c r="T111" s="232"/>
      <c r="U111" s="232"/>
      <c r="V111" s="232"/>
      <c r="W111" s="232"/>
      <c r="X111" s="232"/>
      <c r="Y111" s="242">
        <f>SUM(P111:X113)</f>
        <v>0</v>
      </c>
      <c r="Z111" s="13"/>
      <c r="AA111" s="1"/>
      <c r="AB111" s="1"/>
      <c r="AC111" s="1"/>
    </row>
    <row r="112" spans="1:29" ht="16.5" thickTop="1" thickBot="1" x14ac:dyDescent="0.3">
      <c r="A112" s="255"/>
      <c r="B112" s="256"/>
      <c r="C112" s="257"/>
      <c r="D112" s="256"/>
      <c r="E112" s="258"/>
      <c r="F112" s="259"/>
      <c r="G112" s="250"/>
      <c r="H112" s="22" t="s">
        <v>7</v>
      </c>
      <c r="I112" s="30"/>
      <c r="J112" s="26"/>
      <c r="K112" s="26"/>
      <c r="L112" s="26"/>
      <c r="M112" s="40">
        <f t="shared" si="25"/>
        <v>0</v>
      </c>
      <c r="N112" s="243"/>
      <c r="O112" s="261"/>
      <c r="P112" s="263"/>
      <c r="Q112" s="233"/>
      <c r="R112" s="233"/>
      <c r="S112" s="233"/>
      <c r="T112" s="233"/>
      <c r="U112" s="233"/>
      <c r="V112" s="233"/>
      <c r="W112" s="233"/>
      <c r="X112" s="233"/>
      <c r="Y112" s="243"/>
      <c r="Z112" s="13"/>
      <c r="AA112" s="1"/>
      <c r="AB112" s="1"/>
      <c r="AC112" s="1"/>
    </row>
    <row r="113" spans="1:29" ht="16.5" thickTop="1" thickBot="1" x14ac:dyDescent="0.3">
      <c r="A113" s="255"/>
      <c r="B113" s="256"/>
      <c r="C113" s="257"/>
      <c r="D113" s="256"/>
      <c r="E113" s="258"/>
      <c r="F113" s="259"/>
      <c r="G113" s="250"/>
      <c r="H113" s="22" t="s">
        <v>8</v>
      </c>
      <c r="I113" s="30"/>
      <c r="J113" s="26"/>
      <c r="K113" s="26"/>
      <c r="L113" s="26"/>
      <c r="M113" s="40">
        <f t="shared" si="25"/>
        <v>0</v>
      </c>
      <c r="N113" s="243"/>
      <c r="O113" s="261"/>
      <c r="P113" s="263"/>
      <c r="Q113" s="233"/>
      <c r="R113" s="233"/>
      <c r="S113" s="233"/>
      <c r="T113" s="233"/>
      <c r="U113" s="233"/>
      <c r="V113" s="233"/>
      <c r="W113" s="233"/>
      <c r="X113" s="233"/>
      <c r="Y113" s="243"/>
      <c r="Z113" s="13"/>
      <c r="AA113" s="1"/>
      <c r="AB113" s="1"/>
      <c r="AC113" s="1"/>
    </row>
    <row r="114" spans="1:29" ht="16.5" customHeight="1" thickTop="1" thickBot="1" x14ac:dyDescent="0.3">
      <c r="A114" s="244">
        <f>Classificação!A114</f>
        <v>0</v>
      </c>
      <c r="B114" s="245"/>
      <c r="C114" s="246">
        <f>Classificação!B114</f>
        <v>0</v>
      </c>
      <c r="D114" s="245"/>
      <c r="E114" s="247">
        <f>Classificação!C114</f>
        <v>0</v>
      </c>
      <c r="F114" s="248">
        <f>Classificação!D114</f>
        <v>0</v>
      </c>
      <c r="G114" s="249" t="s">
        <v>2</v>
      </c>
      <c r="H114" s="19" t="s">
        <v>6</v>
      </c>
      <c r="I114" s="27"/>
      <c r="J114" s="23"/>
      <c r="K114" s="23"/>
      <c r="L114" s="23"/>
      <c r="M114" s="37">
        <f t="shared" si="25"/>
        <v>0</v>
      </c>
      <c r="N114" s="240">
        <f t="shared" ref="N114" si="36">AVERAGE(M114:M116)</f>
        <v>0</v>
      </c>
      <c r="O114" s="251"/>
      <c r="P114" s="253"/>
      <c r="Q114" s="230"/>
      <c r="R114" s="230"/>
      <c r="S114" s="230"/>
      <c r="T114" s="230"/>
      <c r="U114" s="230"/>
      <c r="V114" s="230"/>
      <c r="W114" s="230"/>
      <c r="X114" s="230"/>
      <c r="Y114" s="240">
        <f>SUM(P114:X116)</f>
        <v>0</v>
      </c>
      <c r="Z114" s="13"/>
      <c r="AA114" s="1"/>
      <c r="AB114" s="1"/>
      <c r="AC114" s="1"/>
    </row>
    <row r="115" spans="1:29" ht="16.5" thickTop="1" thickBot="1" x14ac:dyDescent="0.3">
      <c r="A115" s="244"/>
      <c r="B115" s="245"/>
      <c r="C115" s="246"/>
      <c r="D115" s="245"/>
      <c r="E115" s="247"/>
      <c r="F115" s="248"/>
      <c r="G115" s="250"/>
      <c r="H115" s="20" t="s">
        <v>7</v>
      </c>
      <c r="I115" s="28"/>
      <c r="J115" s="24"/>
      <c r="K115" s="24"/>
      <c r="L115" s="24"/>
      <c r="M115" s="38">
        <f t="shared" si="25"/>
        <v>0</v>
      </c>
      <c r="N115" s="241"/>
      <c r="O115" s="252"/>
      <c r="P115" s="254"/>
      <c r="Q115" s="231"/>
      <c r="R115" s="231"/>
      <c r="S115" s="231"/>
      <c r="T115" s="231"/>
      <c r="U115" s="231"/>
      <c r="V115" s="231"/>
      <c r="W115" s="231"/>
      <c r="X115" s="231"/>
      <c r="Y115" s="241"/>
      <c r="Z115" s="13"/>
      <c r="AA115" s="1"/>
      <c r="AB115" s="1"/>
      <c r="AC115" s="1"/>
    </row>
    <row r="116" spans="1:29" ht="16.5" thickTop="1" thickBot="1" x14ac:dyDescent="0.3">
      <c r="A116" s="244"/>
      <c r="B116" s="245"/>
      <c r="C116" s="246"/>
      <c r="D116" s="245"/>
      <c r="E116" s="247"/>
      <c r="F116" s="248"/>
      <c r="G116" s="250"/>
      <c r="H116" s="20" t="s">
        <v>8</v>
      </c>
      <c r="I116" s="28"/>
      <c r="J116" s="24"/>
      <c r="K116" s="24"/>
      <c r="L116" s="24"/>
      <c r="M116" s="38">
        <f t="shared" si="25"/>
        <v>0</v>
      </c>
      <c r="N116" s="241"/>
      <c r="O116" s="252"/>
      <c r="P116" s="254"/>
      <c r="Q116" s="231"/>
      <c r="R116" s="231"/>
      <c r="S116" s="231"/>
      <c r="T116" s="231"/>
      <c r="U116" s="231"/>
      <c r="V116" s="231"/>
      <c r="W116" s="231"/>
      <c r="X116" s="231"/>
      <c r="Y116" s="241"/>
      <c r="Z116" s="13"/>
      <c r="AA116" s="1"/>
      <c r="AB116" s="1"/>
      <c r="AC116" s="1"/>
    </row>
    <row r="117" spans="1:29" ht="16.5" customHeight="1" thickTop="1" thickBot="1" x14ac:dyDescent="0.3">
      <c r="A117" s="255">
        <f>Classificação!A117</f>
        <v>0</v>
      </c>
      <c r="B117" s="256"/>
      <c r="C117" s="257">
        <f>Classificação!B117</f>
        <v>0</v>
      </c>
      <c r="D117" s="256"/>
      <c r="E117" s="258">
        <f>Classificação!C117</f>
        <v>0</v>
      </c>
      <c r="F117" s="259">
        <f>Classificação!D117</f>
        <v>0</v>
      </c>
      <c r="G117" s="249" t="s">
        <v>2</v>
      </c>
      <c r="H117" s="21" t="s">
        <v>6</v>
      </c>
      <c r="I117" s="29"/>
      <c r="J117" s="25"/>
      <c r="K117" s="25"/>
      <c r="L117" s="25"/>
      <c r="M117" s="39">
        <f t="shared" si="25"/>
        <v>0</v>
      </c>
      <c r="N117" s="242">
        <f t="shared" ref="N117" si="37">AVERAGE(M117:M119)</f>
        <v>0</v>
      </c>
      <c r="O117" s="260"/>
      <c r="P117" s="262"/>
      <c r="Q117" s="232"/>
      <c r="R117" s="232"/>
      <c r="S117" s="232"/>
      <c r="T117" s="232"/>
      <c r="U117" s="232"/>
      <c r="V117" s="232"/>
      <c r="W117" s="232"/>
      <c r="X117" s="232"/>
      <c r="Y117" s="242">
        <f>SUM(P117:X119)</f>
        <v>0</v>
      </c>
      <c r="Z117" s="13"/>
      <c r="AA117" s="1"/>
      <c r="AB117" s="1"/>
      <c r="AC117" s="1"/>
    </row>
    <row r="118" spans="1:29" ht="16.5" thickTop="1" thickBot="1" x14ac:dyDescent="0.3">
      <c r="A118" s="255"/>
      <c r="B118" s="256"/>
      <c r="C118" s="257"/>
      <c r="D118" s="256"/>
      <c r="E118" s="258"/>
      <c r="F118" s="259"/>
      <c r="G118" s="250"/>
      <c r="H118" s="22" t="s">
        <v>7</v>
      </c>
      <c r="I118" s="30"/>
      <c r="J118" s="26"/>
      <c r="K118" s="26"/>
      <c r="L118" s="26"/>
      <c r="M118" s="40">
        <f t="shared" si="25"/>
        <v>0</v>
      </c>
      <c r="N118" s="243"/>
      <c r="O118" s="261"/>
      <c r="P118" s="263"/>
      <c r="Q118" s="233"/>
      <c r="R118" s="233"/>
      <c r="S118" s="233"/>
      <c r="T118" s="233"/>
      <c r="U118" s="233"/>
      <c r="V118" s="233"/>
      <c r="W118" s="233"/>
      <c r="X118" s="233"/>
      <c r="Y118" s="243"/>
      <c r="Z118" s="13"/>
      <c r="AA118" s="1"/>
      <c r="AB118" s="1"/>
      <c r="AC118" s="1"/>
    </row>
    <row r="119" spans="1:29" ht="16.5" thickTop="1" thickBot="1" x14ac:dyDescent="0.3">
      <c r="A119" s="255"/>
      <c r="B119" s="256"/>
      <c r="C119" s="257"/>
      <c r="D119" s="256"/>
      <c r="E119" s="258"/>
      <c r="F119" s="259"/>
      <c r="G119" s="250"/>
      <c r="H119" s="22" t="s">
        <v>8</v>
      </c>
      <c r="I119" s="30"/>
      <c r="J119" s="26"/>
      <c r="K119" s="26"/>
      <c r="L119" s="26"/>
      <c r="M119" s="40">
        <f t="shared" si="25"/>
        <v>0</v>
      </c>
      <c r="N119" s="243"/>
      <c r="O119" s="261"/>
      <c r="P119" s="263"/>
      <c r="Q119" s="233"/>
      <c r="R119" s="233"/>
      <c r="S119" s="233"/>
      <c r="T119" s="233"/>
      <c r="U119" s="233"/>
      <c r="V119" s="233"/>
      <c r="W119" s="233"/>
      <c r="X119" s="233"/>
      <c r="Y119" s="243"/>
      <c r="Z119" s="13"/>
      <c r="AA119" s="1"/>
      <c r="AB119" s="1"/>
      <c r="AC119" s="1"/>
    </row>
    <row r="120" spans="1:29" ht="16.5" customHeight="1" thickTop="1" thickBot="1" x14ac:dyDescent="0.3">
      <c r="A120" s="244">
        <f>Classificação!A120</f>
        <v>0</v>
      </c>
      <c r="B120" s="245"/>
      <c r="C120" s="246">
        <f>Classificação!B120</f>
        <v>0</v>
      </c>
      <c r="D120" s="245"/>
      <c r="E120" s="247">
        <f>Classificação!C120</f>
        <v>0</v>
      </c>
      <c r="F120" s="248">
        <f>Classificação!D120</f>
        <v>0</v>
      </c>
      <c r="G120" s="249" t="s">
        <v>2</v>
      </c>
      <c r="H120" s="19" t="s">
        <v>6</v>
      </c>
      <c r="I120" s="27"/>
      <c r="J120" s="23"/>
      <c r="K120" s="23"/>
      <c r="L120" s="23"/>
      <c r="M120" s="37">
        <f t="shared" si="25"/>
        <v>0</v>
      </c>
      <c r="N120" s="240">
        <f t="shared" ref="N120" si="38">AVERAGE(M120:M122)</f>
        <v>0</v>
      </c>
      <c r="O120" s="251"/>
      <c r="P120" s="253"/>
      <c r="Q120" s="230"/>
      <c r="R120" s="230"/>
      <c r="S120" s="230"/>
      <c r="T120" s="230"/>
      <c r="U120" s="230"/>
      <c r="V120" s="230"/>
      <c r="W120" s="230"/>
      <c r="X120" s="230"/>
      <c r="Y120" s="240">
        <f>SUM(P120:X122)</f>
        <v>0</v>
      </c>
      <c r="Z120" s="13"/>
      <c r="AA120" s="1"/>
      <c r="AB120" s="1"/>
      <c r="AC120" s="1"/>
    </row>
    <row r="121" spans="1:29" ht="16.5" thickTop="1" thickBot="1" x14ac:dyDescent="0.3">
      <c r="A121" s="244"/>
      <c r="B121" s="245"/>
      <c r="C121" s="246"/>
      <c r="D121" s="245"/>
      <c r="E121" s="247"/>
      <c r="F121" s="248"/>
      <c r="G121" s="250"/>
      <c r="H121" s="20" t="s">
        <v>7</v>
      </c>
      <c r="I121" s="28"/>
      <c r="J121" s="24"/>
      <c r="K121" s="24"/>
      <c r="L121" s="24"/>
      <c r="M121" s="38">
        <f t="shared" si="25"/>
        <v>0</v>
      </c>
      <c r="N121" s="241"/>
      <c r="O121" s="252"/>
      <c r="P121" s="254"/>
      <c r="Q121" s="231"/>
      <c r="R121" s="231"/>
      <c r="S121" s="231"/>
      <c r="T121" s="231"/>
      <c r="U121" s="231"/>
      <c r="V121" s="231"/>
      <c r="W121" s="231"/>
      <c r="X121" s="231"/>
      <c r="Y121" s="241"/>
      <c r="Z121" s="13"/>
      <c r="AA121" s="1"/>
      <c r="AB121" s="1"/>
      <c r="AC121" s="1"/>
    </row>
    <row r="122" spans="1:29" ht="16.5" thickTop="1" thickBot="1" x14ac:dyDescent="0.3">
      <c r="A122" s="244"/>
      <c r="B122" s="245"/>
      <c r="C122" s="246"/>
      <c r="D122" s="245"/>
      <c r="E122" s="247"/>
      <c r="F122" s="248"/>
      <c r="G122" s="250"/>
      <c r="H122" s="20" t="s">
        <v>8</v>
      </c>
      <c r="I122" s="28"/>
      <c r="J122" s="24"/>
      <c r="K122" s="24"/>
      <c r="L122" s="24"/>
      <c r="M122" s="38">
        <f t="shared" si="25"/>
        <v>0</v>
      </c>
      <c r="N122" s="241"/>
      <c r="O122" s="252"/>
      <c r="P122" s="254"/>
      <c r="Q122" s="231"/>
      <c r="R122" s="231"/>
      <c r="S122" s="231"/>
      <c r="T122" s="231"/>
      <c r="U122" s="231"/>
      <c r="V122" s="231"/>
      <c r="W122" s="231"/>
      <c r="X122" s="231"/>
      <c r="Y122" s="241"/>
    </row>
    <row r="123" spans="1:29" ht="16.5" customHeight="1" thickTop="1" thickBot="1" x14ac:dyDescent="0.3">
      <c r="A123" s="255">
        <f>Classificação!A123</f>
        <v>0</v>
      </c>
      <c r="B123" s="256"/>
      <c r="C123" s="257">
        <f>Classificação!B123</f>
        <v>0</v>
      </c>
      <c r="D123" s="256"/>
      <c r="E123" s="258">
        <f>Classificação!C123</f>
        <v>0</v>
      </c>
      <c r="F123" s="259">
        <f>Classificação!D123</f>
        <v>0</v>
      </c>
      <c r="G123" s="249" t="s">
        <v>2</v>
      </c>
      <c r="H123" s="21" t="s">
        <v>6</v>
      </c>
      <c r="I123" s="29"/>
      <c r="J123" s="25"/>
      <c r="K123" s="25"/>
      <c r="L123" s="25"/>
      <c r="M123" s="39">
        <f t="shared" ref="M123:M160" si="39">(SUM(I123:L123))/10</f>
        <v>0</v>
      </c>
      <c r="N123" s="242">
        <f t="shared" ref="N123" si="40">AVERAGE(M123:M125)</f>
        <v>0</v>
      </c>
      <c r="O123" s="260"/>
      <c r="P123" s="262"/>
      <c r="Q123" s="232"/>
      <c r="R123" s="232"/>
      <c r="S123" s="232"/>
      <c r="T123" s="232"/>
      <c r="U123" s="232"/>
      <c r="V123" s="232"/>
      <c r="W123" s="232"/>
      <c r="X123" s="232"/>
      <c r="Y123" s="242">
        <f>SUM(P123:X125)</f>
        <v>0</v>
      </c>
    </row>
    <row r="124" spans="1:29" ht="16.5" thickTop="1" thickBot="1" x14ac:dyDescent="0.3">
      <c r="A124" s="255"/>
      <c r="B124" s="256"/>
      <c r="C124" s="257"/>
      <c r="D124" s="256"/>
      <c r="E124" s="258"/>
      <c r="F124" s="259"/>
      <c r="G124" s="250"/>
      <c r="H124" s="22" t="s">
        <v>7</v>
      </c>
      <c r="I124" s="30"/>
      <c r="J124" s="26"/>
      <c r="K124" s="26"/>
      <c r="L124" s="26"/>
      <c r="M124" s="40">
        <f t="shared" si="39"/>
        <v>0</v>
      </c>
      <c r="N124" s="243"/>
      <c r="O124" s="261"/>
      <c r="P124" s="263"/>
      <c r="Q124" s="233"/>
      <c r="R124" s="233"/>
      <c r="S124" s="233"/>
      <c r="T124" s="233"/>
      <c r="U124" s="233"/>
      <c r="V124" s="233"/>
      <c r="W124" s="233"/>
      <c r="X124" s="233"/>
      <c r="Y124" s="243"/>
    </row>
    <row r="125" spans="1:29" ht="16.5" thickTop="1" thickBot="1" x14ac:dyDescent="0.3">
      <c r="A125" s="255"/>
      <c r="B125" s="256"/>
      <c r="C125" s="257"/>
      <c r="D125" s="256"/>
      <c r="E125" s="258"/>
      <c r="F125" s="259"/>
      <c r="G125" s="250"/>
      <c r="H125" s="22" t="s">
        <v>8</v>
      </c>
      <c r="I125" s="30"/>
      <c r="J125" s="26"/>
      <c r="K125" s="26"/>
      <c r="L125" s="26"/>
      <c r="M125" s="40">
        <f t="shared" si="39"/>
        <v>0</v>
      </c>
      <c r="N125" s="243"/>
      <c r="O125" s="261"/>
      <c r="P125" s="263"/>
      <c r="Q125" s="233"/>
      <c r="R125" s="233"/>
      <c r="S125" s="233"/>
      <c r="T125" s="233"/>
      <c r="U125" s="233"/>
      <c r="V125" s="233"/>
      <c r="W125" s="233"/>
      <c r="X125" s="233"/>
      <c r="Y125" s="243"/>
    </row>
    <row r="126" spans="1:29" ht="16.5" customHeight="1" thickTop="1" thickBot="1" x14ac:dyDescent="0.3">
      <c r="A126" s="244">
        <f>Classificação!A126</f>
        <v>0</v>
      </c>
      <c r="B126" s="245"/>
      <c r="C126" s="246">
        <f>Classificação!B126</f>
        <v>0</v>
      </c>
      <c r="D126" s="245"/>
      <c r="E126" s="247">
        <f>Classificação!C126</f>
        <v>0</v>
      </c>
      <c r="F126" s="248">
        <f>Classificação!D126</f>
        <v>0</v>
      </c>
      <c r="G126" s="249" t="s">
        <v>2</v>
      </c>
      <c r="H126" s="19" t="s">
        <v>6</v>
      </c>
      <c r="I126" s="27"/>
      <c r="J126" s="23"/>
      <c r="K126" s="23"/>
      <c r="L126" s="23"/>
      <c r="M126" s="37">
        <f t="shared" si="39"/>
        <v>0</v>
      </c>
      <c r="N126" s="240">
        <f t="shared" ref="N126" si="41">AVERAGE(M126:M128)</f>
        <v>0</v>
      </c>
      <c r="O126" s="251"/>
      <c r="P126" s="253"/>
      <c r="Q126" s="230"/>
      <c r="R126" s="230"/>
      <c r="S126" s="230"/>
      <c r="T126" s="230"/>
      <c r="U126" s="230"/>
      <c r="V126" s="230"/>
      <c r="W126" s="230"/>
      <c r="X126" s="230"/>
      <c r="Y126" s="240">
        <f>SUM(P126:X128)</f>
        <v>0</v>
      </c>
    </row>
    <row r="127" spans="1:29" ht="16.5" thickTop="1" thickBot="1" x14ac:dyDescent="0.3">
      <c r="A127" s="244"/>
      <c r="B127" s="245"/>
      <c r="C127" s="246"/>
      <c r="D127" s="245"/>
      <c r="E127" s="247"/>
      <c r="F127" s="248"/>
      <c r="G127" s="250"/>
      <c r="H127" s="20" t="s">
        <v>7</v>
      </c>
      <c r="I127" s="28"/>
      <c r="J127" s="24"/>
      <c r="K127" s="24"/>
      <c r="L127" s="24"/>
      <c r="M127" s="38">
        <f t="shared" si="39"/>
        <v>0</v>
      </c>
      <c r="N127" s="241"/>
      <c r="O127" s="252"/>
      <c r="P127" s="254"/>
      <c r="Q127" s="231"/>
      <c r="R127" s="231"/>
      <c r="S127" s="231"/>
      <c r="T127" s="231"/>
      <c r="U127" s="231"/>
      <c r="V127" s="231"/>
      <c r="W127" s="231"/>
      <c r="X127" s="231"/>
      <c r="Y127" s="241"/>
    </row>
    <row r="128" spans="1:29" ht="16.5" thickTop="1" thickBot="1" x14ac:dyDescent="0.3">
      <c r="A128" s="244"/>
      <c r="B128" s="245"/>
      <c r="C128" s="246"/>
      <c r="D128" s="245"/>
      <c r="E128" s="247"/>
      <c r="F128" s="248"/>
      <c r="G128" s="250"/>
      <c r="H128" s="20" t="s">
        <v>8</v>
      </c>
      <c r="I128" s="28"/>
      <c r="J128" s="24"/>
      <c r="K128" s="24"/>
      <c r="L128" s="24"/>
      <c r="M128" s="38">
        <f t="shared" si="39"/>
        <v>0</v>
      </c>
      <c r="N128" s="241"/>
      <c r="O128" s="252"/>
      <c r="P128" s="254"/>
      <c r="Q128" s="231"/>
      <c r="R128" s="231"/>
      <c r="S128" s="231"/>
      <c r="T128" s="231"/>
      <c r="U128" s="231"/>
      <c r="V128" s="231"/>
      <c r="W128" s="231"/>
      <c r="X128" s="231"/>
      <c r="Y128" s="241"/>
    </row>
    <row r="129" spans="1:25" ht="16.5" thickTop="1" thickBot="1" x14ac:dyDescent="0.3">
      <c r="A129" s="255">
        <f>Classificação!A129</f>
        <v>0</v>
      </c>
      <c r="B129" s="256"/>
      <c r="C129" s="257">
        <f>Classificação!B129</f>
        <v>0</v>
      </c>
      <c r="D129" s="256"/>
      <c r="E129" s="258">
        <f>Classificação!C129</f>
        <v>0</v>
      </c>
      <c r="F129" s="259">
        <f>Classificação!D129</f>
        <v>0</v>
      </c>
      <c r="G129" s="249" t="s">
        <v>2</v>
      </c>
      <c r="H129" s="21" t="s">
        <v>6</v>
      </c>
      <c r="I129" s="29"/>
      <c r="J129" s="25"/>
      <c r="K129" s="25"/>
      <c r="L129" s="25"/>
      <c r="M129" s="39">
        <f t="shared" si="39"/>
        <v>0</v>
      </c>
      <c r="N129" s="242">
        <f t="shared" ref="N129" si="42">AVERAGE(M129:M131)</f>
        <v>0</v>
      </c>
      <c r="O129" s="260"/>
      <c r="P129" s="262"/>
      <c r="Q129" s="232"/>
      <c r="R129" s="232"/>
      <c r="S129" s="232"/>
      <c r="T129" s="232"/>
      <c r="U129" s="232"/>
      <c r="V129" s="232"/>
      <c r="W129" s="232"/>
      <c r="X129" s="232"/>
      <c r="Y129" s="242">
        <f>SUM(P129:X131)</f>
        <v>0</v>
      </c>
    </row>
    <row r="130" spans="1:25" ht="16.5" thickTop="1" thickBot="1" x14ac:dyDescent="0.3">
      <c r="A130" s="255"/>
      <c r="B130" s="256"/>
      <c r="C130" s="257"/>
      <c r="D130" s="256"/>
      <c r="E130" s="258"/>
      <c r="F130" s="259"/>
      <c r="G130" s="250"/>
      <c r="H130" s="22" t="s">
        <v>7</v>
      </c>
      <c r="I130" s="30"/>
      <c r="J130" s="26"/>
      <c r="K130" s="26"/>
      <c r="L130" s="26"/>
      <c r="M130" s="40">
        <f t="shared" si="39"/>
        <v>0</v>
      </c>
      <c r="N130" s="243"/>
      <c r="O130" s="261"/>
      <c r="P130" s="263"/>
      <c r="Q130" s="233"/>
      <c r="R130" s="233"/>
      <c r="S130" s="233"/>
      <c r="T130" s="233"/>
      <c r="U130" s="233"/>
      <c r="V130" s="233"/>
      <c r="W130" s="233"/>
      <c r="X130" s="233"/>
      <c r="Y130" s="243"/>
    </row>
    <row r="131" spans="1:25" ht="16.5" thickTop="1" thickBot="1" x14ac:dyDescent="0.3">
      <c r="A131" s="255"/>
      <c r="B131" s="256"/>
      <c r="C131" s="257"/>
      <c r="D131" s="256"/>
      <c r="E131" s="258"/>
      <c r="F131" s="259"/>
      <c r="G131" s="250"/>
      <c r="H131" s="22" t="s">
        <v>8</v>
      </c>
      <c r="I131" s="30"/>
      <c r="J131" s="26"/>
      <c r="K131" s="26"/>
      <c r="L131" s="26"/>
      <c r="M131" s="40">
        <f t="shared" si="39"/>
        <v>0</v>
      </c>
      <c r="N131" s="243"/>
      <c r="O131" s="261"/>
      <c r="P131" s="263"/>
      <c r="Q131" s="233"/>
      <c r="R131" s="233"/>
      <c r="S131" s="233"/>
      <c r="T131" s="233"/>
      <c r="U131" s="233"/>
      <c r="V131" s="233"/>
      <c r="W131" s="233"/>
      <c r="X131" s="233"/>
      <c r="Y131" s="243"/>
    </row>
    <row r="132" spans="1:25" ht="16.5" thickTop="1" thickBot="1" x14ac:dyDescent="0.3">
      <c r="A132" s="244">
        <f>Classificação!A132</f>
        <v>0</v>
      </c>
      <c r="B132" s="245"/>
      <c r="C132" s="246">
        <f>Classificação!B132</f>
        <v>0</v>
      </c>
      <c r="D132" s="245"/>
      <c r="E132" s="247">
        <f>Classificação!C132</f>
        <v>0</v>
      </c>
      <c r="F132" s="248">
        <f>Classificação!D132</f>
        <v>0</v>
      </c>
      <c r="G132" s="249" t="s">
        <v>2</v>
      </c>
      <c r="H132" s="19" t="s">
        <v>6</v>
      </c>
      <c r="I132" s="27"/>
      <c r="J132" s="23"/>
      <c r="K132" s="23"/>
      <c r="L132" s="23"/>
      <c r="M132" s="37">
        <f t="shared" si="39"/>
        <v>0</v>
      </c>
      <c r="N132" s="240">
        <f t="shared" ref="N132" si="43">AVERAGE(M132:M134)</f>
        <v>0</v>
      </c>
      <c r="O132" s="251"/>
      <c r="P132" s="253"/>
      <c r="Q132" s="230"/>
      <c r="R132" s="230"/>
      <c r="S132" s="230"/>
      <c r="T132" s="230"/>
      <c r="U132" s="230"/>
      <c r="V132" s="230"/>
      <c r="W132" s="230"/>
      <c r="X132" s="230"/>
      <c r="Y132" s="240">
        <f>SUM(P132:X134)</f>
        <v>0</v>
      </c>
    </row>
    <row r="133" spans="1:25" ht="16.5" thickTop="1" thickBot="1" x14ac:dyDescent="0.3">
      <c r="A133" s="244"/>
      <c r="B133" s="245"/>
      <c r="C133" s="246"/>
      <c r="D133" s="245"/>
      <c r="E133" s="247"/>
      <c r="F133" s="248"/>
      <c r="G133" s="250"/>
      <c r="H133" s="20" t="s">
        <v>7</v>
      </c>
      <c r="I133" s="28"/>
      <c r="J133" s="24"/>
      <c r="K133" s="24"/>
      <c r="L133" s="24"/>
      <c r="M133" s="38">
        <f t="shared" si="39"/>
        <v>0</v>
      </c>
      <c r="N133" s="241"/>
      <c r="O133" s="252"/>
      <c r="P133" s="254"/>
      <c r="Q133" s="231"/>
      <c r="R133" s="231"/>
      <c r="S133" s="231"/>
      <c r="T133" s="231"/>
      <c r="U133" s="231"/>
      <c r="V133" s="231"/>
      <c r="W133" s="231"/>
      <c r="X133" s="231"/>
      <c r="Y133" s="241"/>
    </row>
    <row r="134" spans="1:25" ht="16.5" thickTop="1" thickBot="1" x14ac:dyDescent="0.3">
      <c r="A134" s="244"/>
      <c r="B134" s="245"/>
      <c r="C134" s="246"/>
      <c r="D134" s="245"/>
      <c r="E134" s="247"/>
      <c r="F134" s="248"/>
      <c r="G134" s="250"/>
      <c r="H134" s="20" t="s">
        <v>8</v>
      </c>
      <c r="I134" s="28"/>
      <c r="J134" s="24"/>
      <c r="K134" s="24"/>
      <c r="L134" s="24"/>
      <c r="M134" s="38">
        <f t="shared" si="39"/>
        <v>0</v>
      </c>
      <c r="N134" s="241"/>
      <c r="O134" s="252"/>
      <c r="P134" s="254"/>
      <c r="Q134" s="231"/>
      <c r="R134" s="231"/>
      <c r="S134" s="231"/>
      <c r="T134" s="231"/>
      <c r="U134" s="231"/>
      <c r="V134" s="231"/>
      <c r="W134" s="231"/>
      <c r="X134" s="231"/>
      <c r="Y134" s="241"/>
    </row>
    <row r="135" spans="1:25" ht="16.5" thickTop="1" thickBot="1" x14ac:dyDescent="0.3">
      <c r="A135" s="255">
        <f>Classificação!A135</f>
        <v>0</v>
      </c>
      <c r="B135" s="256"/>
      <c r="C135" s="257">
        <f>Classificação!B135</f>
        <v>0</v>
      </c>
      <c r="D135" s="256"/>
      <c r="E135" s="258">
        <f>Classificação!C135</f>
        <v>0</v>
      </c>
      <c r="F135" s="259">
        <f>Classificação!D135</f>
        <v>0</v>
      </c>
      <c r="G135" s="249" t="s">
        <v>2</v>
      </c>
      <c r="H135" s="21" t="s">
        <v>6</v>
      </c>
      <c r="I135" s="29"/>
      <c r="J135" s="25"/>
      <c r="K135" s="25"/>
      <c r="L135" s="25"/>
      <c r="M135" s="39">
        <f t="shared" si="39"/>
        <v>0</v>
      </c>
      <c r="N135" s="242">
        <f t="shared" ref="N135" si="44">AVERAGE(M135:M137)</f>
        <v>0</v>
      </c>
      <c r="O135" s="260"/>
      <c r="P135" s="262"/>
      <c r="Q135" s="232"/>
      <c r="R135" s="232"/>
      <c r="S135" s="232"/>
      <c r="T135" s="232"/>
      <c r="U135" s="232"/>
      <c r="V135" s="232"/>
      <c r="W135" s="232"/>
      <c r="X135" s="232"/>
      <c r="Y135" s="242">
        <f>SUM(P135:X137)</f>
        <v>0</v>
      </c>
    </row>
    <row r="136" spans="1:25" ht="16.5" thickTop="1" thickBot="1" x14ac:dyDescent="0.3">
      <c r="A136" s="255"/>
      <c r="B136" s="256"/>
      <c r="C136" s="257"/>
      <c r="D136" s="256"/>
      <c r="E136" s="258"/>
      <c r="F136" s="259"/>
      <c r="G136" s="250"/>
      <c r="H136" s="22" t="s">
        <v>7</v>
      </c>
      <c r="I136" s="30"/>
      <c r="J136" s="26"/>
      <c r="K136" s="26"/>
      <c r="L136" s="26"/>
      <c r="M136" s="40">
        <f t="shared" si="39"/>
        <v>0</v>
      </c>
      <c r="N136" s="243"/>
      <c r="O136" s="261"/>
      <c r="P136" s="263"/>
      <c r="Q136" s="233"/>
      <c r="R136" s="233"/>
      <c r="S136" s="233"/>
      <c r="T136" s="233"/>
      <c r="U136" s="233"/>
      <c r="V136" s="233"/>
      <c r="W136" s="233"/>
      <c r="X136" s="233"/>
      <c r="Y136" s="243"/>
    </row>
    <row r="137" spans="1:25" ht="16.5" thickTop="1" thickBot="1" x14ac:dyDescent="0.3">
      <c r="A137" s="255"/>
      <c r="B137" s="256"/>
      <c r="C137" s="257"/>
      <c r="D137" s="256"/>
      <c r="E137" s="258"/>
      <c r="F137" s="259"/>
      <c r="G137" s="250"/>
      <c r="H137" s="22" t="s">
        <v>8</v>
      </c>
      <c r="I137" s="30"/>
      <c r="J137" s="26"/>
      <c r="K137" s="26"/>
      <c r="L137" s="26"/>
      <c r="M137" s="40">
        <f t="shared" si="39"/>
        <v>0</v>
      </c>
      <c r="N137" s="243"/>
      <c r="O137" s="261"/>
      <c r="P137" s="263"/>
      <c r="Q137" s="233"/>
      <c r="R137" s="233"/>
      <c r="S137" s="233"/>
      <c r="T137" s="233"/>
      <c r="U137" s="233"/>
      <c r="V137" s="233"/>
      <c r="W137" s="233"/>
      <c r="X137" s="233"/>
      <c r="Y137" s="243"/>
    </row>
    <row r="138" spans="1:25" ht="16.5" thickTop="1" thickBot="1" x14ac:dyDescent="0.3">
      <c r="A138" s="244">
        <f>Classificação!A138</f>
        <v>0</v>
      </c>
      <c r="B138" s="245"/>
      <c r="C138" s="246">
        <f>Classificação!B138</f>
        <v>0</v>
      </c>
      <c r="D138" s="245"/>
      <c r="E138" s="247">
        <f>Classificação!C138</f>
        <v>0</v>
      </c>
      <c r="F138" s="248">
        <f>Classificação!D138</f>
        <v>0</v>
      </c>
      <c r="G138" s="249" t="s">
        <v>2</v>
      </c>
      <c r="H138" s="19" t="s">
        <v>6</v>
      </c>
      <c r="I138" s="27"/>
      <c r="J138" s="23"/>
      <c r="K138" s="23"/>
      <c r="L138" s="23"/>
      <c r="M138" s="37">
        <f t="shared" si="39"/>
        <v>0</v>
      </c>
      <c r="N138" s="240">
        <f t="shared" ref="N138" si="45">AVERAGE(M138:M140)</f>
        <v>0</v>
      </c>
      <c r="O138" s="251"/>
      <c r="P138" s="253"/>
      <c r="Q138" s="230"/>
      <c r="R138" s="230"/>
      <c r="S138" s="230"/>
      <c r="T138" s="230"/>
      <c r="U138" s="230"/>
      <c r="V138" s="230"/>
      <c r="W138" s="230"/>
      <c r="X138" s="230"/>
      <c r="Y138" s="240">
        <f>SUM(P138:X140)</f>
        <v>0</v>
      </c>
    </row>
    <row r="139" spans="1:25" ht="16.5" thickTop="1" thickBot="1" x14ac:dyDescent="0.3">
      <c r="A139" s="244"/>
      <c r="B139" s="245"/>
      <c r="C139" s="246"/>
      <c r="D139" s="245"/>
      <c r="E139" s="247"/>
      <c r="F139" s="248"/>
      <c r="G139" s="250"/>
      <c r="H139" s="20" t="s">
        <v>7</v>
      </c>
      <c r="I139" s="28"/>
      <c r="J139" s="24"/>
      <c r="K139" s="24"/>
      <c r="L139" s="24"/>
      <c r="M139" s="38">
        <f t="shared" si="39"/>
        <v>0</v>
      </c>
      <c r="N139" s="241"/>
      <c r="O139" s="252"/>
      <c r="P139" s="254"/>
      <c r="Q139" s="231"/>
      <c r="R139" s="231"/>
      <c r="S139" s="231"/>
      <c r="T139" s="231"/>
      <c r="U139" s="231"/>
      <c r="V139" s="231"/>
      <c r="W139" s="231"/>
      <c r="X139" s="231"/>
      <c r="Y139" s="241"/>
    </row>
    <row r="140" spans="1:25" ht="16.5" thickTop="1" thickBot="1" x14ac:dyDescent="0.3">
      <c r="A140" s="244"/>
      <c r="B140" s="245"/>
      <c r="C140" s="246"/>
      <c r="D140" s="245"/>
      <c r="E140" s="247"/>
      <c r="F140" s="248"/>
      <c r="G140" s="250"/>
      <c r="H140" s="20" t="s">
        <v>8</v>
      </c>
      <c r="I140" s="28"/>
      <c r="J140" s="24"/>
      <c r="K140" s="24"/>
      <c r="L140" s="24"/>
      <c r="M140" s="38">
        <f t="shared" si="39"/>
        <v>0</v>
      </c>
      <c r="N140" s="241"/>
      <c r="O140" s="252"/>
      <c r="P140" s="254"/>
      <c r="Q140" s="231"/>
      <c r="R140" s="231"/>
      <c r="S140" s="231"/>
      <c r="T140" s="231"/>
      <c r="U140" s="231"/>
      <c r="V140" s="231"/>
      <c r="W140" s="231"/>
      <c r="X140" s="231"/>
      <c r="Y140" s="241"/>
    </row>
    <row r="141" spans="1:25" ht="16.5" thickTop="1" thickBot="1" x14ac:dyDescent="0.3">
      <c r="A141" s="255">
        <f>Classificação!A141</f>
        <v>0</v>
      </c>
      <c r="B141" s="256"/>
      <c r="C141" s="257">
        <f>Classificação!B141</f>
        <v>0</v>
      </c>
      <c r="D141" s="256"/>
      <c r="E141" s="258">
        <f>Classificação!C141</f>
        <v>0</v>
      </c>
      <c r="F141" s="259">
        <f>Classificação!D141</f>
        <v>0</v>
      </c>
      <c r="G141" s="249" t="s">
        <v>2</v>
      </c>
      <c r="H141" s="21" t="s">
        <v>6</v>
      </c>
      <c r="I141" s="29"/>
      <c r="J141" s="25"/>
      <c r="K141" s="25"/>
      <c r="L141" s="25"/>
      <c r="M141" s="39">
        <f t="shared" si="39"/>
        <v>0</v>
      </c>
      <c r="N141" s="242">
        <f t="shared" ref="N141" si="46">AVERAGE(M141:M143)</f>
        <v>0</v>
      </c>
      <c r="O141" s="260"/>
      <c r="P141" s="262"/>
      <c r="Q141" s="232"/>
      <c r="R141" s="232"/>
      <c r="S141" s="232"/>
      <c r="T141" s="232"/>
      <c r="U141" s="232"/>
      <c r="V141" s="232"/>
      <c r="W141" s="232"/>
      <c r="X141" s="232"/>
      <c r="Y141" s="242">
        <f>SUM(P141:X143)</f>
        <v>0</v>
      </c>
    </row>
    <row r="142" spans="1:25" ht="16.5" thickTop="1" thickBot="1" x14ac:dyDescent="0.3">
      <c r="A142" s="255"/>
      <c r="B142" s="256"/>
      <c r="C142" s="257"/>
      <c r="D142" s="256"/>
      <c r="E142" s="258"/>
      <c r="F142" s="259"/>
      <c r="G142" s="250"/>
      <c r="H142" s="22" t="s">
        <v>7</v>
      </c>
      <c r="I142" s="30"/>
      <c r="J142" s="26"/>
      <c r="K142" s="26"/>
      <c r="L142" s="26"/>
      <c r="M142" s="40">
        <f t="shared" si="39"/>
        <v>0</v>
      </c>
      <c r="N142" s="243"/>
      <c r="O142" s="261"/>
      <c r="P142" s="263"/>
      <c r="Q142" s="233"/>
      <c r="R142" s="233"/>
      <c r="S142" s="233"/>
      <c r="T142" s="233"/>
      <c r="U142" s="233"/>
      <c r="V142" s="233"/>
      <c r="W142" s="233"/>
      <c r="X142" s="233"/>
      <c r="Y142" s="243"/>
    </row>
    <row r="143" spans="1:25" ht="16.5" thickTop="1" thickBot="1" x14ac:dyDescent="0.3">
      <c r="A143" s="255"/>
      <c r="B143" s="256"/>
      <c r="C143" s="257"/>
      <c r="D143" s="256"/>
      <c r="E143" s="258"/>
      <c r="F143" s="259"/>
      <c r="G143" s="250"/>
      <c r="H143" s="22" t="s">
        <v>8</v>
      </c>
      <c r="I143" s="30"/>
      <c r="J143" s="26"/>
      <c r="K143" s="26"/>
      <c r="L143" s="26"/>
      <c r="M143" s="40">
        <f t="shared" si="39"/>
        <v>0</v>
      </c>
      <c r="N143" s="243"/>
      <c r="O143" s="261"/>
      <c r="P143" s="263"/>
      <c r="Q143" s="233"/>
      <c r="R143" s="233"/>
      <c r="S143" s="233"/>
      <c r="T143" s="233"/>
      <c r="U143" s="233"/>
      <c r="V143" s="233"/>
      <c r="W143" s="233"/>
      <c r="X143" s="233"/>
      <c r="Y143" s="243"/>
    </row>
    <row r="144" spans="1:25" ht="16.5" thickTop="1" thickBot="1" x14ac:dyDescent="0.3">
      <c r="A144" s="244">
        <f>Classificação!A144</f>
        <v>0</v>
      </c>
      <c r="B144" s="245"/>
      <c r="C144" s="246">
        <f>Classificação!B144</f>
        <v>0</v>
      </c>
      <c r="D144" s="245"/>
      <c r="E144" s="247">
        <f>Classificação!C144</f>
        <v>0</v>
      </c>
      <c r="F144" s="248">
        <f>Classificação!D144</f>
        <v>0</v>
      </c>
      <c r="G144" s="249" t="s">
        <v>2</v>
      </c>
      <c r="H144" s="19" t="s">
        <v>6</v>
      </c>
      <c r="I144" s="27"/>
      <c r="J144" s="23"/>
      <c r="K144" s="23"/>
      <c r="L144" s="23"/>
      <c r="M144" s="37">
        <f t="shared" si="39"/>
        <v>0</v>
      </c>
      <c r="N144" s="240">
        <f t="shared" ref="N144" si="47">AVERAGE(M144:M146)</f>
        <v>0</v>
      </c>
      <c r="O144" s="251"/>
      <c r="P144" s="253"/>
      <c r="Q144" s="230"/>
      <c r="R144" s="230"/>
      <c r="S144" s="230"/>
      <c r="T144" s="230"/>
      <c r="U144" s="230"/>
      <c r="V144" s="230"/>
      <c r="W144" s="230"/>
      <c r="X144" s="230"/>
      <c r="Y144" s="240">
        <f>SUM(P144:X146)</f>
        <v>0</v>
      </c>
    </row>
    <row r="145" spans="1:25" ht="16.5" thickTop="1" thickBot="1" x14ac:dyDescent="0.3">
      <c r="A145" s="244"/>
      <c r="B145" s="245"/>
      <c r="C145" s="246"/>
      <c r="D145" s="245"/>
      <c r="E145" s="247"/>
      <c r="F145" s="248"/>
      <c r="G145" s="250"/>
      <c r="H145" s="20" t="s">
        <v>7</v>
      </c>
      <c r="I145" s="28"/>
      <c r="J145" s="24"/>
      <c r="K145" s="24"/>
      <c r="L145" s="24"/>
      <c r="M145" s="38">
        <f t="shared" si="39"/>
        <v>0</v>
      </c>
      <c r="N145" s="241"/>
      <c r="O145" s="252"/>
      <c r="P145" s="254"/>
      <c r="Q145" s="231"/>
      <c r="R145" s="231"/>
      <c r="S145" s="231"/>
      <c r="T145" s="231"/>
      <c r="U145" s="231"/>
      <c r="V145" s="231"/>
      <c r="W145" s="231"/>
      <c r="X145" s="231"/>
      <c r="Y145" s="241"/>
    </row>
    <row r="146" spans="1:25" ht="16.5" thickTop="1" thickBot="1" x14ac:dyDescent="0.3">
      <c r="A146" s="244"/>
      <c r="B146" s="245"/>
      <c r="C146" s="246"/>
      <c r="D146" s="245"/>
      <c r="E146" s="247"/>
      <c r="F146" s="248"/>
      <c r="G146" s="250"/>
      <c r="H146" s="20" t="s">
        <v>8</v>
      </c>
      <c r="I146" s="28"/>
      <c r="J146" s="24"/>
      <c r="K146" s="24"/>
      <c r="L146" s="24"/>
      <c r="M146" s="38">
        <f t="shared" si="39"/>
        <v>0</v>
      </c>
      <c r="N146" s="241"/>
      <c r="O146" s="252"/>
      <c r="P146" s="254"/>
      <c r="Q146" s="231"/>
      <c r="R146" s="231"/>
      <c r="S146" s="231"/>
      <c r="T146" s="231"/>
      <c r="U146" s="231"/>
      <c r="V146" s="231"/>
      <c r="W146" s="231"/>
      <c r="X146" s="231"/>
      <c r="Y146" s="241"/>
    </row>
    <row r="147" spans="1:25" ht="16.5" thickTop="1" thickBot="1" x14ac:dyDescent="0.3">
      <c r="A147" s="255">
        <f>Classificação!A147</f>
        <v>0</v>
      </c>
      <c r="B147" s="256"/>
      <c r="C147" s="257">
        <f>Classificação!B147</f>
        <v>0</v>
      </c>
      <c r="D147" s="256"/>
      <c r="E147" s="258">
        <f>Classificação!C147</f>
        <v>0</v>
      </c>
      <c r="F147" s="259">
        <f>Classificação!D147</f>
        <v>0</v>
      </c>
      <c r="G147" s="249" t="s">
        <v>2</v>
      </c>
      <c r="H147" s="21" t="s">
        <v>6</v>
      </c>
      <c r="I147" s="29"/>
      <c r="J147" s="25"/>
      <c r="K147" s="25"/>
      <c r="L147" s="25"/>
      <c r="M147" s="39">
        <f t="shared" si="39"/>
        <v>0</v>
      </c>
      <c r="N147" s="242">
        <f t="shared" ref="N147" si="48">AVERAGE(M147:M149)</f>
        <v>0</v>
      </c>
      <c r="O147" s="260"/>
      <c r="P147" s="262"/>
      <c r="Q147" s="232"/>
      <c r="R147" s="232"/>
      <c r="S147" s="232"/>
      <c r="T147" s="232"/>
      <c r="U147" s="232"/>
      <c r="V147" s="232"/>
      <c r="W147" s="232"/>
      <c r="X147" s="232"/>
      <c r="Y147" s="242">
        <f>SUM(P147:X149)</f>
        <v>0</v>
      </c>
    </row>
    <row r="148" spans="1:25" ht="16.5" thickTop="1" thickBot="1" x14ac:dyDescent="0.3">
      <c r="A148" s="255"/>
      <c r="B148" s="256"/>
      <c r="C148" s="257"/>
      <c r="D148" s="256"/>
      <c r="E148" s="258"/>
      <c r="F148" s="259"/>
      <c r="G148" s="250"/>
      <c r="H148" s="22" t="s">
        <v>7</v>
      </c>
      <c r="I148" s="30"/>
      <c r="J148" s="26"/>
      <c r="K148" s="26"/>
      <c r="L148" s="26"/>
      <c r="M148" s="40">
        <f t="shared" si="39"/>
        <v>0</v>
      </c>
      <c r="N148" s="243"/>
      <c r="O148" s="261"/>
      <c r="P148" s="263"/>
      <c r="Q148" s="233"/>
      <c r="R148" s="233"/>
      <c r="S148" s="233"/>
      <c r="T148" s="233"/>
      <c r="U148" s="233"/>
      <c r="V148" s="233"/>
      <c r="W148" s="233"/>
      <c r="X148" s="233"/>
      <c r="Y148" s="243"/>
    </row>
    <row r="149" spans="1:25" ht="16.5" thickTop="1" thickBot="1" x14ac:dyDescent="0.3">
      <c r="A149" s="255"/>
      <c r="B149" s="256"/>
      <c r="C149" s="257"/>
      <c r="D149" s="256"/>
      <c r="E149" s="258"/>
      <c r="F149" s="259"/>
      <c r="G149" s="250"/>
      <c r="H149" s="22" t="s">
        <v>8</v>
      </c>
      <c r="I149" s="30"/>
      <c r="J149" s="26"/>
      <c r="K149" s="26"/>
      <c r="L149" s="26"/>
      <c r="M149" s="40">
        <f t="shared" si="39"/>
        <v>0</v>
      </c>
      <c r="N149" s="243"/>
      <c r="O149" s="261"/>
      <c r="P149" s="263"/>
      <c r="Q149" s="233"/>
      <c r="R149" s="233"/>
      <c r="S149" s="233"/>
      <c r="T149" s="233"/>
      <c r="U149" s="233"/>
      <c r="V149" s="233"/>
      <c r="W149" s="233"/>
      <c r="X149" s="233"/>
      <c r="Y149" s="243"/>
    </row>
    <row r="150" spans="1:25" ht="16.5" thickTop="1" thickBot="1" x14ac:dyDescent="0.3">
      <c r="A150" s="244">
        <f>Classificação!A150</f>
        <v>0</v>
      </c>
      <c r="B150" s="245"/>
      <c r="C150" s="246">
        <f>Classificação!B150</f>
        <v>0</v>
      </c>
      <c r="D150" s="245"/>
      <c r="E150" s="247">
        <f>Classificação!C150</f>
        <v>0</v>
      </c>
      <c r="F150" s="248">
        <f>Classificação!D150</f>
        <v>0</v>
      </c>
      <c r="G150" s="249" t="s">
        <v>2</v>
      </c>
      <c r="H150" s="19" t="s">
        <v>6</v>
      </c>
      <c r="I150" s="27"/>
      <c r="J150" s="23"/>
      <c r="K150" s="23"/>
      <c r="L150" s="23"/>
      <c r="M150" s="37">
        <f t="shared" si="39"/>
        <v>0</v>
      </c>
      <c r="N150" s="240">
        <f t="shared" ref="N150" si="49">AVERAGE(M150:M152)</f>
        <v>0</v>
      </c>
      <c r="O150" s="251"/>
      <c r="P150" s="253"/>
      <c r="Q150" s="230"/>
      <c r="R150" s="230"/>
      <c r="S150" s="230"/>
      <c r="T150" s="230"/>
      <c r="U150" s="230"/>
      <c r="V150" s="230"/>
      <c r="W150" s="230"/>
      <c r="X150" s="230"/>
      <c r="Y150" s="240">
        <f>SUM(P150:X152)</f>
        <v>0</v>
      </c>
    </row>
    <row r="151" spans="1:25" ht="16.5" thickTop="1" thickBot="1" x14ac:dyDescent="0.3">
      <c r="A151" s="244"/>
      <c r="B151" s="245"/>
      <c r="C151" s="246"/>
      <c r="D151" s="245"/>
      <c r="E151" s="247"/>
      <c r="F151" s="248"/>
      <c r="G151" s="250"/>
      <c r="H151" s="20" t="s">
        <v>7</v>
      </c>
      <c r="I151" s="28"/>
      <c r="J151" s="24"/>
      <c r="K151" s="24"/>
      <c r="L151" s="24"/>
      <c r="M151" s="38">
        <f t="shared" si="39"/>
        <v>0</v>
      </c>
      <c r="N151" s="241"/>
      <c r="O151" s="252"/>
      <c r="P151" s="254"/>
      <c r="Q151" s="231"/>
      <c r="R151" s="231"/>
      <c r="S151" s="231"/>
      <c r="T151" s="231"/>
      <c r="U151" s="231"/>
      <c r="V151" s="231"/>
      <c r="W151" s="231"/>
      <c r="X151" s="231"/>
      <c r="Y151" s="241"/>
    </row>
    <row r="152" spans="1:25" ht="16.5" thickTop="1" thickBot="1" x14ac:dyDescent="0.3">
      <c r="A152" s="244"/>
      <c r="B152" s="245"/>
      <c r="C152" s="246"/>
      <c r="D152" s="245"/>
      <c r="E152" s="247"/>
      <c r="F152" s="248"/>
      <c r="G152" s="250"/>
      <c r="H152" s="20" t="s">
        <v>8</v>
      </c>
      <c r="I152" s="28"/>
      <c r="J152" s="24"/>
      <c r="K152" s="24"/>
      <c r="L152" s="24"/>
      <c r="M152" s="38">
        <f t="shared" si="39"/>
        <v>0</v>
      </c>
      <c r="N152" s="241"/>
      <c r="O152" s="252"/>
      <c r="P152" s="254"/>
      <c r="Q152" s="231"/>
      <c r="R152" s="231"/>
      <c r="S152" s="231"/>
      <c r="T152" s="231"/>
      <c r="U152" s="231"/>
      <c r="V152" s="231"/>
      <c r="W152" s="231"/>
      <c r="X152" s="231"/>
      <c r="Y152" s="241"/>
    </row>
    <row r="153" spans="1:25" ht="16.5" thickTop="1" thickBot="1" x14ac:dyDescent="0.3">
      <c r="A153" s="255">
        <f>Classificação!A153</f>
        <v>0</v>
      </c>
      <c r="B153" s="256"/>
      <c r="C153" s="257">
        <f>Classificação!B153</f>
        <v>0</v>
      </c>
      <c r="D153" s="256"/>
      <c r="E153" s="258">
        <f>Classificação!C153</f>
        <v>0</v>
      </c>
      <c r="F153" s="259">
        <f>Classificação!D153</f>
        <v>0</v>
      </c>
      <c r="G153" s="249" t="s">
        <v>2</v>
      </c>
      <c r="H153" s="21" t="s">
        <v>6</v>
      </c>
      <c r="I153" s="29"/>
      <c r="J153" s="25"/>
      <c r="K153" s="25"/>
      <c r="L153" s="25"/>
      <c r="M153" s="39">
        <f t="shared" si="39"/>
        <v>0</v>
      </c>
      <c r="N153" s="242">
        <f t="shared" ref="N153" si="50">AVERAGE(M153:M155)</f>
        <v>0</v>
      </c>
      <c r="O153" s="260"/>
      <c r="P153" s="262"/>
      <c r="Q153" s="232"/>
      <c r="R153" s="232"/>
      <c r="S153" s="232"/>
      <c r="T153" s="232"/>
      <c r="U153" s="232"/>
      <c r="V153" s="232"/>
      <c r="W153" s="232"/>
      <c r="X153" s="232"/>
      <c r="Y153" s="242">
        <f>SUM(P153:X155)</f>
        <v>0</v>
      </c>
    </row>
    <row r="154" spans="1:25" ht="16.5" thickTop="1" thickBot="1" x14ac:dyDescent="0.3">
      <c r="A154" s="255"/>
      <c r="B154" s="256"/>
      <c r="C154" s="257"/>
      <c r="D154" s="256"/>
      <c r="E154" s="258"/>
      <c r="F154" s="259"/>
      <c r="G154" s="250"/>
      <c r="H154" s="22" t="s">
        <v>7</v>
      </c>
      <c r="I154" s="30"/>
      <c r="J154" s="26"/>
      <c r="K154" s="26"/>
      <c r="L154" s="26"/>
      <c r="M154" s="40">
        <f t="shared" si="39"/>
        <v>0</v>
      </c>
      <c r="N154" s="243"/>
      <c r="O154" s="261"/>
      <c r="P154" s="263"/>
      <c r="Q154" s="233"/>
      <c r="R154" s="233"/>
      <c r="S154" s="233"/>
      <c r="T154" s="233"/>
      <c r="U154" s="233"/>
      <c r="V154" s="233"/>
      <c r="W154" s="233"/>
      <c r="X154" s="233"/>
      <c r="Y154" s="243"/>
    </row>
    <row r="155" spans="1:25" ht="16.5" thickTop="1" thickBot="1" x14ac:dyDescent="0.3">
      <c r="A155" s="255"/>
      <c r="B155" s="256"/>
      <c r="C155" s="257"/>
      <c r="D155" s="256"/>
      <c r="E155" s="258"/>
      <c r="F155" s="259"/>
      <c r="G155" s="250"/>
      <c r="H155" s="22" t="s">
        <v>8</v>
      </c>
      <c r="I155" s="30"/>
      <c r="J155" s="26"/>
      <c r="K155" s="26"/>
      <c r="L155" s="26"/>
      <c r="M155" s="40">
        <f t="shared" si="39"/>
        <v>0</v>
      </c>
      <c r="N155" s="243"/>
      <c r="O155" s="261"/>
      <c r="P155" s="263"/>
      <c r="Q155" s="233"/>
      <c r="R155" s="233"/>
      <c r="S155" s="233"/>
      <c r="T155" s="233"/>
      <c r="U155" s="233"/>
      <c r="V155" s="233"/>
      <c r="W155" s="233"/>
      <c r="X155" s="233"/>
      <c r="Y155" s="243"/>
    </row>
    <row r="156" spans="1:25" ht="16.5" thickTop="1" thickBot="1" x14ac:dyDescent="0.3">
      <c r="A156" s="244">
        <f>Classificação!A156</f>
        <v>0</v>
      </c>
      <c r="B156" s="245"/>
      <c r="C156" s="246">
        <f>Classificação!B156</f>
        <v>0</v>
      </c>
      <c r="D156" s="245"/>
      <c r="E156" s="247">
        <f>Classificação!C156</f>
        <v>0</v>
      </c>
      <c r="F156" s="248">
        <f>Classificação!D156</f>
        <v>0</v>
      </c>
      <c r="G156" s="249" t="s">
        <v>2</v>
      </c>
      <c r="H156" s="19" t="s">
        <v>6</v>
      </c>
      <c r="I156" s="27"/>
      <c r="J156" s="23"/>
      <c r="K156" s="23"/>
      <c r="L156" s="23"/>
      <c r="M156" s="37">
        <f t="shared" si="39"/>
        <v>0</v>
      </c>
      <c r="N156" s="240">
        <f t="shared" ref="N156" si="51">AVERAGE(M156:M158)</f>
        <v>0</v>
      </c>
      <c r="O156" s="251"/>
      <c r="P156" s="253"/>
      <c r="Q156" s="230"/>
      <c r="R156" s="230"/>
      <c r="S156" s="230"/>
      <c r="T156" s="230"/>
      <c r="U156" s="230"/>
      <c r="V156" s="230"/>
      <c r="W156" s="230"/>
      <c r="X156" s="230"/>
      <c r="Y156" s="240">
        <f>SUM(P156:X158)</f>
        <v>0</v>
      </c>
    </row>
    <row r="157" spans="1:25" ht="16.5" thickTop="1" thickBot="1" x14ac:dyDescent="0.3">
      <c r="A157" s="244"/>
      <c r="B157" s="245"/>
      <c r="C157" s="246"/>
      <c r="D157" s="245"/>
      <c r="E157" s="247"/>
      <c r="F157" s="248"/>
      <c r="G157" s="250"/>
      <c r="H157" s="20" t="s">
        <v>7</v>
      </c>
      <c r="I157" s="28"/>
      <c r="J157" s="24"/>
      <c r="K157" s="24"/>
      <c r="L157" s="24"/>
      <c r="M157" s="38">
        <f t="shared" si="39"/>
        <v>0</v>
      </c>
      <c r="N157" s="241"/>
      <c r="O157" s="252"/>
      <c r="P157" s="254"/>
      <c r="Q157" s="231"/>
      <c r="R157" s="231"/>
      <c r="S157" s="231"/>
      <c r="T157" s="231"/>
      <c r="U157" s="231"/>
      <c r="V157" s="231"/>
      <c r="W157" s="231"/>
      <c r="X157" s="231"/>
      <c r="Y157" s="241"/>
    </row>
    <row r="158" spans="1:25" ht="16.5" thickTop="1" thickBot="1" x14ac:dyDescent="0.3">
      <c r="A158" s="244"/>
      <c r="B158" s="245"/>
      <c r="C158" s="246"/>
      <c r="D158" s="245"/>
      <c r="E158" s="247"/>
      <c r="F158" s="248"/>
      <c r="G158" s="250"/>
      <c r="H158" s="20" t="s">
        <v>8</v>
      </c>
      <c r="I158" s="28"/>
      <c r="J158" s="24"/>
      <c r="K158" s="24"/>
      <c r="L158" s="24"/>
      <c r="M158" s="38">
        <f t="shared" si="39"/>
        <v>0</v>
      </c>
      <c r="N158" s="241"/>
      <c r="O158" s="252"/>
      <c r="P158" s="254"/>
      <c r="Q158" s="231"/>
      <c r="R158" s="231"/>
      <c r="S158" s="231"/>
      <c r="T158" s="231"/>
      <c r="U158" s="231"/>
      <c r="V158" s="231"/>
      <c r="W158" s="231"/>
      <c r="X158" s="231"/>
      <c r="Y158" s="241"/>
    </row>
    <row r="159" spans="1:25" ht="16.5" thickTop="1" thickBot="1" x14ac:dyDescent="0.3">
      <c r="A159" s="255">
        <f>Classificação!A159</f>
        <v>0</v>
      </c>
      <c r="B159" s="256"/>
      <c r="C159" s="257">
        <f>Classificação!B159</f>
        <v>0</v>
      </c>
      <c r="D159" s="256"/>
      <c r="E159" s="258">
        <f>Classificação!C159</f>
        <v>0</v>
      </c>
      <c r="F159" s="259">
        <f>Classificação!D159</f>
        <v>0</v>
      </c>
      <c r="G159" s="249" t="s">
        <v>2</v>
      </c>
      <c r="H159" s="21" t="s">
        <v>6</v>
      </c>
      <c r="I159" s="29"/>
      <c r="J159" s="25"/>
      <c r="K159" s="25"/>
      <c r="L159" s="25"/>
      <c r="M159" s="39">
        <f t="shared" si="39"/>
        <v>0</v>
      </c>
      <c r="N159" s="242">
        <f>AVERAGE(M159:M161)</f>
        <v>0</v>
      </c>
      <c r="O159" s="260"/>
      <c r="P159" s="262"/>
      <c r="Q159" s="232"/>
      <c r="R159" s="232"/>
      <c r="S159" s="232"/>
      <c r="T159" s="232"/>
      <c r="U159" s="232"/>
      <c r="V159" s="232"/>
      <c r="W159" s="232"/>
      <c r="X159" s="232"/>
      <c r="Y159" s="242">
        <f>SUM(P159:X161)</f>
        <v>0</v>
      </c>
    </row>
    <row r="160" spans="1:25" ht="16.5" thickTop="1" thickBot="1" x14ac:dyDescent="0.3">
      <c r="A160" s="255"/>
      <c r="B160" s="256"/>
      <c r="C160" s="257"/>
      <c r="D160" s="256"/>
      <c r="E160" s="258"/>
      <c r="F160" s="259"/>
      <c r="G160" s="250"/>
      <c r="H160" s="22" t="s">
        <v>7</v>
      </c>
      <c r="I160" s="30"/>
      <c r="J160" s="26"/>
      <c r="K160" s="26"/>
      <c r="L160" s="26"/>
      <c r="M160" s="40">
        <f t="shared" si="39"/>
        <v>0</v>
      </c>
      <c r="N160" s="243"/>
      <c r="O160" s="261"/>
      <c r="P160" s="263"/>
      <c r="Q160" s="233"/>
      <c r="R160" s="233"/>
      <c r="S160" s="233"/>
      <c r="T160" s="233"/>
      <c r="U160" s="233"/>
      <c r="V160" s="233"/>
      <c r="W160" s="233"/>
      <c r="X160" s="233"/>
      <c r="Y160" s="243"/>
    </row>
    <row r="161" spans="1:25" ht="16.5" thickTop="1" thickBot="1" x14ac:dyDescent="0.3">
      <c r="A161" s="255"/>
      <c r="B161" s="256"/>
      <c r="C161" s="257"/>
      <c r="D161" s="256"/>
      <c r="E161" s="258"/>
      <c r="F161" s="259"/>
      <c r="G161" s="250"/>
      <c r="H161" s="22" t="s">
        <v>8</v>
      </c>
      <c r="I161" s="30"/>
      <c r="J161" s="26"/>
      <c r="K161" s="26"/>
      <c r="L161" s="26"/>
      <c r="M161" s="40">
        <f t="shared" ref="M161" si="52">(SUM(I161:L161))/10</f>
        <v>0</v>
      </c>
      <c r="N161" s="243"/>
      <c r="O161" s="261"/>
      <c r="P161" s="263"/>
      <c r="Q161" s="233"/>
      <c r="R161" s="233"/>
      <c r="S161" s="233"/>
      <c r="T161" s="233"/>
      <c r="U161" s="233"/>
      <c r="V161" s="233"/>
      <c r="W161" s="233"/>
      <c r="X161" s="233"/>
      <c r="Y161" s="243"/>
    </row>
    <row r="162" spans="1:25" ht="15.75" thickTop="1" x14ac:dyDescent="0.25"/>
  </sheetData>
  <sheetProtection algorithmName="SHA-512" hashValue="g/d2vO5Jkhs8uuS27tMvWZZb9pYDut6RoqkmpUvn8/dwfeBnctRAGYFd2N2Pljy+75hE4rTLFuAbS2yDRG1O+A==" saltValue="h5Zc2T7iS+iYcyLhH2nD/g==" spinCount="100000" sheet="1" objects="1" scenarios="1"/>
  <mergeCells count="882">
    <mergeCell ref="R159:R161"/>
    <mergeCell ref="V159:V161"/>
    <mergeCell ref="W159:W161"/>
    <mergeCell ref="X159:X161"/>
    <mergeCell ref="Y159:Y161"/>
    <mergeCell ref="A159:B161"/>
    <mergeCell ref="C159:D161"/>
    <mergeCell ref="E159:E161"/>
    <mergeCell ref="F159:F161"/>
    <mergeCell ref="G159:G161"/>
    <mergeCell ref="N159:N161"/>
    <mergeCell ref="O159:O161"/>
    <mergeCell ref="P159:P161"/>
    <mergeCell ref="Q159:Q161"/>
    <mergeCell ref="R156:R158"/>
    <mergeCell ref="V156:V158"/>
    <mergeCell ref="W156:W158"/>
    <mergeCell ref="X156:X158"/>
    <mergeCell ref="Y156:Y158"/>
    <mergeCell ref="A153:B155"/>
    <mergeCell ref="C153:D155"/>
    <mergeCell ref="E153:E155"/>
    <mergeCell ref="F153:F155"/>
    <mergeCell ref="G153:G155"/>
    <mergeCell ref="A156:B158"/>
    <mergeCell ref="C156:D158"/>
    <mergeCell ref="E156:E158"/>
    <mergeCell ref="F156:F158"/>
    <mergeCell ref="G156:G158"/>
    <mergeCell ref="N156:N158"/>
    <mergeCell ref="O156:O158"/>
    <mergeCell ref="P156:P158"/>
    <mergeCell ref="Q156:Q158"/>
    <mergeCell ref="N153:N155"/>
    <mergeCell ref="O153:O155"/>
    <mergeCell ref="P153:P155"/>
    <mergeCell ref="Q153:Q155"/>
    <mergeCell ref="R153:R155"/>
    <mergeCell ref="R147:R149"/>
    <mergeCell ref="V147:V149"/>
    <mergeCell ref="W147:W149"/>
    <mergeCell ref="X147:X149"/>
    <mergeCell ref="Y147:Y149"/>
    <mergeCell ref="R150:R152"/>
    <mergeCell ref="V150:V152"/>
    <mergeCell ref="W150:W152"/>
    <mergeCell ref="X150:X152"/>
    <mergeCell ref="Y150:Y152"/>
    <mergeCell ref="V153:V155"/>
    <mergeCell ref="W153:W155"/>
    <mergeCell ref="X153:X155"/>
    <mergeCell ref="Y153:Y155"/>
    <mergeCell ref="A150:B152"/>
    <mergeCell ref="C150:D152"/>
    <mergeCell ref="E150:E152"/>
    <mergeCell ref="F150:F152"/>
    <mergeCell ref="G150:G152"/>
    <mergeCell ref="N150:N152"/>
    <mergeCell ref="O150:O152"/>
    <mergeCell ref="P150:P152"/>
    <mergeCell ref="Q150:Q152"/>
    <mergeCell ref="S153:S155"/>
    <mergeCell ref="T153:T155"/>
    <mergeCell ref="U153:U155"/>
    <mergeCell ref="A147:B149"/>
    <mergeCell ref="C147:D149"/>
    <mergeCell ref="E147:E149"/>
    <mergeCell ref="F147:F149"/>
    <mergeCell ref="G147:G149"/>
    <mergeCell ref="N147:N149"/>
    <mergeCell ref="O147:O149"/>
    <mergeCell ref="P147:P149"/>
    <mergeCell ref="Q147:Q149"/>
    <mergeCell ref="R144:R146"/>
    <mergeCell ref="V144:V146"/>
    <mergeCell ref="W144:W146"/>
    <mergeCell ref="X144:X146"/>
    <mergeCell ref="Y144:Y146"/>
    <mergeCell ref="A141:B143"/>
    <mergeCell ref="C141:D143"/>
    <mergeCell ref="E141:E143"/>
    <mergeCell ref="F141:F143"/>
    <mergeCell ref="G141:G143"/>
    <mergeCell ref="A144:B146"/>
    <mergeCell ref="C144:D146"/>
    <mergeCell ref="E144:E146"/>
    <mergeCell ref="F144:F146"/>
    <mergeCell ref="G144:G146"/>
    <mergeCell ref="N144:N146"/>
    <mergeCell ref="O144:O146"/>
    <mergeCell ref="P144:P146"/>
    <mergeCell ref="Q144:Q146"/>
    <mergeCell ref="N141:N143"/>
    <mergeCell ref="O141:O143"/>
    <mergeCell ref="P141:P143"/>
    <mergeCell ref="Q141:Q143"/>
    <mergeCell ref="R141:R143"/>
    <mergeCell ref="R135:R137"/>
    <mergeCell ref="V135:V137"/>
    <mergeCell ref="W135:W137"/>
    <mergeCell ref="X135:X137"/>
    <mergeCell ref="Y135:Y137"/>
    <mergeCell ref="R138:R140"/>
    <mergeCell ref="V138:V140"/>
    <mergeCell ref="W138:W140"/>
    <mergeCell ref="X138:X140"/>
    <mergeCell ref="Y138:Y140"/>
    <mergeCell ref="V141:V143"/>
    <mergeCell ref="W141:W143"/>
    <mergeCell ref="X141:X143"/>
    <mergeCell ref="Y141:Y143"/>
    <mergeCell ref="A138:B140"/>
    <mergeCell ref="C138:D140"/>
    <mergeCell ref="E138:E140"/>
    <mergeCell ref="F138:F140"/>
    <mergeCell ref="G138:G140"/>
    <mergeCell ref="N138:N140"/>
    <mergeCell ref="O138:O140"/>
    <mergeCell ref="P138:P140"/>
    <mergeCell ref="Q138:Q140"/>
    <mergeCell ref="S141:S143"/>
    <mergeCell ref="T141:T143"/>
    <mergeCell ref="U141:U143"/>
    <mergeCell ref="U138:U140"/>
    <mergeCell ref="A135:B137"/>
    <mergeCell ref="C135:D137"/>
    <mergeCell ref="E135:E137"/>
    <mergeCell ref="F135:F137"/>
    <mergeCell ref="G135:G137"/>
    <mergeCell ref="N135:N137"/>
    <mergeCell ref="O135:O137"/>
    <mergeCell ref="P135:P137"/>
    <mergeCell ref="Q135:Q137"/>
    <mergeCell ref="R132:R134"/>
    <mergeCell ref="V132:V134"/>
    <mergeCell ref="W132:W134"/>
    <mergeCell ref="X132:X134"/>
    <mergeCell ref="Y132:Y134"/>
    <mergeCell ref="A129:B131"/>
    <mergeCell ref="C129:D131"/>
    <mergeCell ref="E129:E131"/>
    <mergeCell ref="F129:F131"/>
    <mergeCell ref="G129:G131"/>
    <mergeCell ref="A132:B134"/>
    <mergeCell ref="C132:D134"/>
    <mergeCell ref="E132:E134"/>
    <mergeCell ref="F132:F134"/>
    <mergeCell ref="G132:G134"/>
    <mergeCell ref="N132:N134"/>
    <mergeCell ref="O132:O134"/>
    <mergeCell ref="P132:P134"/>
    <mergeCell ref="Q132:Q134"/>
    <mergeCell ref="N129:N131"/>
    <mergeCell ref="O129:O131"/>
    <mergeCell ref="P129:P131"/>
    <mergeCell ref="Q129:Q131"/>
    <mergeCell ref="R129:R131"/>
    <mergeCell ref="R123:R125"/>
    <mergeCell ref="V123:V125"/>
    <mergeCell ref="W123:W125"/>
    <mergeCell ref="X123:X125"/>
    <mergeCell ref="Y123:Y125"/>
    <mergeCell ref="R126:R128"/>
    <mergeCell ref="V126:V128"/>
    <mergeCell ref="W126:W128"/>
    <mergeCell ref="X126:X128"/>
    <mergeCell ref="Y126:Y128"/>
    <mergeCell ref="V129:V131"/>
    <mergeCell ref="W129:W131"/>
    <mergeCell ref="X129:X131"/>
    <mergeCell ref="Y129:Y131"/>
    <mergeCell ref="A126:B128"/>
    <mergeCell ref="C126:D128"/>
    <mergeCell ref="E126:E128"/>
    <mergeCell ref="F126:F128"/>
    <mergeCell ref="G126:G128"/>
    <mergeCell ref="N126:N128"/>
    <mergeCell ref="O126:O128"/>
    <mergeCell ref="P126:P128"/>
    <mergeCell ref="Q126:Q128"/>
    <mergeCell ref="S129:S131"/>
    <mergeCell ref="T129:T131"/>
    <mergeCell ref="U129:U131"/>
    <mergeCell ref="A123:B125"/>
    <mergeCell ref="C123:D125"/>
    <mergeCell ref="E123:E125"/>
    <mergeCell ref="F123:F125"/>
    <mergeCell ref="G123:G125"/>
    <mergeCell ref="N123:N125"/>
    <mergeCell ref="O123:O125"/>
    <mergeCell ref="P123:P125"/>
    <mergeCell ref="Q123:Q125"/>
    <mergeCell ref="R120:R122"/>
    <mergeCell ref="V120:V122"/>
    <mergeCell ref="W120:W122"/>
    <mergeCell ref="X120:X122"/>
    <mergeCell ref="Y120:Y122"/>
    <mergeCell ref="A117:B119"/>
    <mergeCell ref="C117:D119"/>
    <mergeCell ref="E117:E119"/>
    <mergeCell ref="F117:F119"/>
    <mergeCell ref="G117:G119"/>
    <mergeCell ref="A120:B122"/>
    <mergeCell ref="C120:D122"/>
    <mergeCell ref="E120:E122"/>
    <mergeCell ref="F120:F122"/>
    <mergeCell ref="G120:G122"/>
    <mergeCell ref="N120:N122"/>
    <mergeCell ref="O120:O122"/>
    <mergeCell ref="P120:P122"/>
    <mergeCell ref="Q120:Q122"/>
    <mergeCell ref="N117:N119"/>
    <mergeCell ref="O117:O119"/>
    <mergeCell ref="P117:P119"/>
    <mergeCell ref="Q117:Q119"/>
    <mergeCell ref="R117:R119"/>
    <mergeCell ref="R111:R113"/>
    <mergeCell ref="V111:V113"/>
    <mergeCell ref="W111:W113"/>
    <mergeCell ref="X111:X113"/>
    <mergeCell ref="Y111:Y113"/>
    <mergeCell ref="R114:R116"/>
    <mergeCell ref="V114:V116"/>
    <mergeCell ref="W114:W116"/>
    <mergeCell ref="X114:X116"/>
    <mergeCell ref="Y114:Y116"/>
    <mergeCell ref="V117:V119"/>
    <mergeCell ref="W117:W119"/>
    <mergeCell ref="X117:X119"/>
    <mergeCell ref="Y117:Y119"/>
    <mergeCell ref="A114:B116"/>
    <mergeCell ref="C114:D116"/>
    <mergeCell ref="E114:E116"/>
    <mergeCell ref="F114:F116"/>
    <mergeCell ref="G114:G116"/>
    <mergeCell ref="N114:N116"/>
    <mergeCell ref="O114:O116"/>
    <mergeCell ref="P114:P116"/>
    <mergeCell ref="Q114:Q116"/>
    <mergeCell ref="S117:S119"/>
    <mergeCell ref="T117:T119"/>
    <mergeCell ref="U117:U119"/>
    <mergeCell ref="A111:B113"/>
    <mergeCell ref="C111:D113"/>
    <mergeCell ref="E111:E113"/>
    <mergeCell ref="F111:F113"/>
    <mergeCell ref="G111:G113"/>
    <mergeCell ref="N111:N113"/>
    <mergeCell ref="O111:O113"/>
    <mergeCell ref="P111:P113"/>
    <mergeCell ref="Q111:Q113"/>
    <mergeCell ref="R108:R110"/>
    <mergeCell ref="V108:V110"/>
    <mergeCell ref="W108:W110"/>
    <mergeCell ref="X108:X110"/>
    <mergeCell ref="Y108:Y110"/>
    <mergeCell ref="A105:B107"/>
    <mergeCell ref="C105:D107"/>
    <mergeCell ref="E105:E107"/>
    <mergeCell ref="F105:F107"/>
    <mergeCell ref="G105:G107"/>
    <mergeCell ref="A108:B110"/>
    <mergeCell ref="C108:D110"/>
    <mergeCell ref="E108:E110"/>
    <mergeCell ref="F108:F110"/>
    <mergeCell ref="G108:G110"/>
    <mergeCell ref="N108:N110"/>
    <mergeCell ref="O108:O110"/>
    <mergeCell ref="P108:P110"/>
    <mergeCell ref="Q108:Q110"/>
    <mergeCell ref="N105:N107"/>
    <mergeCell ref="O105:O107"/>
    <mergeCell ref="P105:P107"/>
    <mergeCell ref="Q105:Q107"/>
    <mergeCell ref="R105:R107"/>
    <mergeCell ref="R99:R101"/>
    <mergeCell ref="V99:V101"/>
    <mergeCell ref="W99:W101"/>
    <mergeCell ref="X99:X101"/>
    <mergeCell ref="Y99:Y101"/>
    <mergeCell ref="R102:R104"/>
    <mergeCell ref="V102:V104"/>
    <mergeCell ref="W102:W104"/>
    <mergeCell ref="X102:X104"/>
    <mergeCell ref="Y102:Y104"/>
    <mergeCell ref="V105:V107"/>
    <mergeCell ref="W105:W107"/>
    <mergeCell ref="X105:X107"/>
    <mergeCell ref="Y105:Y107"/>
    <mergeCell ref="A102:B104"/>
    <mergeCell ref="C102:D104"/>
    <mergeCell ref="E102:E104"/>
    <mergeCell ref="F102:F104"/>
    <mergeCell ref="G102:G104"/>
    <mergeCell ref="N102:N104"/>
    <mergeCell ref="O102:O104"/>
    <mergeCell ref="P102:P104"/>
    <mergeCell ref="Q102:Q104"/>
    <mergeCell ref="S105:S107"/>
    <mergeCell ref="T105:T107"/>
    <mergeCell ref="U105:U107"/>
    <mergeCell ref="A99:B101"/>
    <mergeCell ref="C99:D101"/>
    <mergeCell ref="E99:E101"/>
    <mergeCell ref="F99:F101"/>
    <mergeCell ref="G99:G101"/>
    <mergeCell ref="N99:N101"/>
    <mergeCell ref="O99:O101"/>
    <mergeCell ref="P99:P101"/>
    <mergeCell ref="Q99:Q101"/>
    <mergeCell ref="R96:R98"/>
    <mergeCell ref="V96:V98"/>
    <mergeCell ref="W96:W98"/>
    <mergeCell ref="X96:X98"/>
    <mergeCell ref="Y96:Y98"/>
    <mergeCell ref="A93:B95"/>
    <mergeCell ref="C93:D95"/>
    <mergeCell ref="E93:E95"/>
    <mergeCell ref="F93:F95"/>
    <mergeCell ref="G93:G95"/>
    <mergeCell ref="A96:B98"/>
    <mergeCell ref="C96:D98"/>
    <mergeCell ref="E96:E98"/>
    <mergeCell ref="F96:F98"/>
    <mergeCell ref="G96:G98"/>
    <mergeCell ref="N96:N98"/>
    <mergeCell ref="O96:O98"/>
    <mergeCell ref="P96:P98"/>
    <mergeCell ref="Q96:Q98"/>
    <mergeCell ref="N93:N95"/>
    <mergeCell ref="O93:O95"/>
    <mergeCell ref="P93:P95"/>
    <mergeCell ref="Q93:Q95"/>
    <mergeCell ref="R93:R95"/>
    <mergeCell ref="R87:R89"/>
    <mergeCell ref="V87:V89"/>
    <mergeCell ref="W87:W89"/>
    <mergeCell ref="X87:X89"/>
    <mergeCell ref="Y87:Y89"/>
    <mergeCell ref="R90:R92"/>
    <mergeCell ref="V90:V92"/>
    <mergeCell ref="W90:W92"/>
    <mergeCell ref="X90:X92"/>
    <mergeCell ref="Y90:Y92"/>
    <mergeCell ref="S87:S89"/>
    <mergeCell ref="T87:T89"/>
    <mergeCell ref="U87:U89"/>
    <mergeCell ref="V93:V95"/>
    <mergeCell ref="W93:W95"/>
    <mergeCell ref="X93:X95"/>
    <mergeCell ref="Y93:Y95"/>
    <mergeCell ref="A90:B92"/>
    <mergeCell ref="C90:D92"/>
    <mergeCell ref="E90:E92"/>
    <mergeCell ref="F90:F92"/>
    <mergeCell ref="G90:G92"/>
    <mergeCell ref="N90:N92"/>
    <mergeCell ref="O90:O92"/>
    <mergeCell ref="P90:P92"/>
    <mergeCell ref="Q90:Q92"/>
    <mergeCell ref="S93:S95"/>
    <mergeCell ref="T93:T95"/>
    <mergeCell ref="U93:U95"/>
    <mergeCell ref="S90:S92"/>
    <mergeCell ref="T90:T92"/>
    <mergeCell ref="U90:U92"/>
    <mergeCell ref="A87:B89"/>
    <mergeCell ref="C87:D89"/>
    <mergeCell ref="E87:E89"/>
    <mergeCell ref="F87:F89"/>
    <mergeCell ref="G87:G89"/>
    <mergeCell ref="N87:N89"/>
    <mergeCell ref="O87:O89"/>
    <mergeCell ref="P87:P89"/>
    <mergeCell ref="Q87:Q89"/>
    <mergeCell ref="Y81:Y83"/>
    <mergeCell ref="A84:B86"/>
    <mergeCell ref="C84:D86"/>
    <mergeCell ref="E84:E86"/>
    <mergeCell ref="F84:F86"/>
    <mergeCell ref="G84:G86"/>
    <mergeCell ref="N84:N86"/>
    <mergeCell ref="O84:O86"/>
    <mergeCell ref="P84:P86"/>
    <mergeCell ref="Q84:Q86"/>
    <mergeCell ref="R84:R86"/>
    <mergeCell ref="V84:V86"/>
    <mergeCell ref="W84:W86"/>
    <mergeCell ref="X84:X86"/>
    <mergeCell ref="Y84:Y86"/>
    <mergeCell ref="A81:B83"/>
    <mergeCell ref="C81:D83"/>
    <mergeCell ref="E81:E83"/>
    <mergeCell ref="F81:F83"/>
    <mergeCell ref="G81:G83"/>
    <mergeCell ref="N81:N83"/>
    <mergeCell ref="O81:O83"/>
    <mergeCell ref="P81:P83"/>
    <mergeCell ref="Q81:Q83"/>
    <mergeCell ref="R81:R83"/>
    <mergeCell ref="V81:V83"/>
    <mergeCell ref="W81:W83"/>
    <mergeCell ref="X81:X83"/>
    <mergeCell ref="X57:X59"/>
    <mergeCell ref="V60:V62"/>
    <mergeCell ref="W60:W62"/>
    <mergeCell ref="X60:X62"/>
    <mergeCell ref="V63:V65"/>
    <mergeCell ref="W63:W65"/>
    <mergeCell ref="X63:X65"/>
    <mergeCell ref="V66:V68"/>
    <mergeCell ref="W66:W68"/>
    <mergeCell ref="X66:X68"/>
    <mergeCell ref="X69:X71"/>
    <mergeCell ref="V72:V74"/>
    <mergeCell ref="W72:W74"/>
    <mergeCell ref="X72:X74"/>
    <mergeCell ref="V75:V77"/>
    <mergeCell ref="R60:R62"/>
    <mergeCell ref="R78:R80"/>
    <mergeCell ref="V78:V80"/>
    <mergeCell ref="W78:W80"/>
    <mergeCell ref="X78:X80"/>
    <mergeCell ref="V30:V32"/>
    <mergeCell ref="W30:W32"/>
    <mergeCell ref="X30:X32"/>
    <mergeCell ref="N45:N47"/>
    <mergeCell ref="O45:O47"/>
    <mergeCell ref="P45:P47"/>
    <mergeCell ref="Q45:Q47"/>
    <mergeCell ref="R45:R47"/>
    <mergeCell ref="V45:V47"/>
    <mergeCell ref="W45:W47"/>
    <mergeCell ref="X45:X47"/>
    <mergeCell ref="V42:V44"/>
    <mergeCell ref="W42:W44"/>
    <mergeCell ref="X42:X44"/>
    <mergeCell ref="S42:S44"/>
    <mergeCell ref="T42:T44"/>
    <mergeCell ref="U42:U44"/>
    <mergeCell ref="S45:S47"/>
    <mergeCell ref="T45:T47"/>
    <mergeCell ref="U45:U47"/>
    <mergeCell ref="R39:R41"/>
    <mergeCell ref="O36:O38"/>
    <mergeCell ref="P36:P38"/>
    <mergeCell ref="Q36:Q38"/>
    <mergeCell ref="W15:W17"/>
    <mergeCell ref="X15:X17"/>
    <mergeCell ref="X21:X23"/>
    <mergeCell ref="V24:V26"/>
    <mergeCell ref="W24:W26"/>
    <mergeCell ref="X24:X26"/>
    <mergeCell ref="V27:V29"/>
    <mergeCell ref="W27:W29"/>
    <mergeCell ref="X27:X29"/>
    <mergeCell ref="P4:Y4"/>
    <mergeCell ref="A5:D5"/>
    <mergeCell ref="P5:P11"/>
    <mergeCell ref="Q5:Q11"/>
    <mergeCell ref="R5:R11"/>
    <mergeCell ref="Y5:Y11"/>
    <mergeCell ref="I1:Y2"/>
    <mergeCell ref="A3:F4"/>
    <mergeCell ref="I3:N3"/>
    <mergeCell ref="O3:Y3"/>
    <mergeCell ref="I4:I11"/>
    <mergeCell ref="J4:J11"/>
    <mergeCell ref="K4:K11"/>
    <mergeCell ref="L4:L11"/>
    <mergeCell ref="M4:M11"/>
    <mergeCell ref="A11:B11"/>
    <mergeCell ref="C11:D11"/>
    <mergeCell ref="B6:F6"/>
    <mergeCell ref="B7:C7"/>
    <mergeCell ref="E7:F7"/>
    <mergeCell ref="B8:C8"/>
    <mergeCell ref="E8:F8"/>
    <mergeCell ref="B9:C9"/>
    <mergeCell ref="D9:E9"/>
    <mergeCell ref="N4:N11"/>
    <mergeCell ref="O4:O11"/>
    <mergeCell ref="P15:P17"/>
    <mergeCell ref="Q15:Q17"/>
    <mergeCell ref="R15:R17"/>
    <mergeCell ref="Y15:Y17"/>
    <mergeCell ref="Y12:Y14"/>
    <mergeCell ref="A15:B17"/>
    <mergeCell ref="C15:D17"/>
    <mergeCell ref="E15:E17"/>
    <mergeCell ref="F15:F17"/>
    <mergeCell ref="G15:G17"/>
    <mergeCell ref="N15:N17"/>
    <mergeCell ref="O15:O17"/>
    <mergeCell ref="G12:G14"/>
    <mergeCell ref="N12:N14"/>
    <mergeCell ref="O12:O14"/>
    <mergeCell ref="P12:P14"/>
    <mergeCell ref="Q12:Q14"/>
    <mergeCell ref="R12:R14"/>
    <mergeCell ref="A12:B14"/>
    <mergeCell ref="C12:D14"/>
    <mergeCell ref="E12:E14"/>
    <mergeCell ref="F12:F14"/>
    <mergeCell ref="O18:O20"/>
    <mergeCell ref="P18:P20"/>
    <mergeCell ref="Q18:Q20"/>
    <mergeCell ref="R18:R20"/>
    <mergeCell ref="Y18:Y20"/>
    <mergeCell ref="A18:B20"/>
    <mergeCell ref="C18:D20"/>
    <mergeCell ref="E18:E20"/>
    <mergeCell ref="F18:F20"/>
    <mergeCell ref="G18:G20"/>
    <mergeCell ref="N18:N20"/>
    <mergeCell ref="V18:V20"/>
    <mergeCell ref="W18:W20"/>
    <mergeCell ref="X18:X20"/>
    <mergeCell ref="S18:S20"/>
    <mergeCell ref="T18:T20"/>
    <mergeCell ref="U18:U20"/>
    <mergeCell ref="O24:O26"/>
    <mergeCell ref="P24:P26"/>
    <mergeCell ref="Q24:Q26"/>
    <mergeCell ref="R24:R26"/>
    <mergeCell ref="Y24:Y26"/>
    <mergeCell ref="R21:R23"/>
    <mergeCell ref="Y21:Y23"/>
    <mergeCell ref="A24:B26"/>
    <mergeCell ref="C24:D26"/>
    <mergeCell ref="E24:E26"/>
    <mergeCell ref="F24:F26"/>
    <mergeCell ref="G24:G26"/>
    <mergeCell ref="N24:N26"/>
    <mergeCell ref="A21:B23"/>
    <mergeCell ref="C21:D23"/>
    <mergeCell ref="E21:E23"/>
    <mergeCell ref="F21:F23"/>
    <mergeCell ref="G21:G23"/>
    <mergeCell ref="N21:N23"/>
    <mergeCell ref="O21:O23"/>
    <mergeCell ref="P21:P23"/>
    <mergeCell ref="Q21:Q23"/>
    <mergeCell ref="V21:V23"/>
    <mergeCell ref="W21:W23"/>
    <mergeCell ref="O30:O32"/>
    <mergeCell ref="P30:P32"/>
    <mergeCell ref="Q30:Q32"/>
    <mergeCell ref="R30:R32"/>
    <mergeCell ref="Y30:Y32"/>
    <mergeCell ref="R27:R29"/>
    <mergeCell ref="Y27:Y29"/>
    <mergeCell ref="A30:B32"/>
    <mergeCell ref="C30:D32"/>
    <mergeCell ref="E30:E32"/>
    <mergeCell ref="F30:F32"/>
    <mergeCell ref="G30:G32"/>
    <mergeCell ref="N30:N32"/>
    <mergeCell ref="A27:B29"/>
    <mergeCell ref="C27:D29"/>
    <mergeCell ref="E27:E29"/>
    <mergeCell ref="F27:F29"/>
    <mergeCell ref="G27:G29"/>
    <mergeCell ref="N27:N29"/>
    <mergeCell ref="O27:O29"/>
    <mergeCell ref="P27:P29"/>
    <mergeCell ref="Q27:Q29"/>
    <mergeCell ref="S30:S32"/>
    <mergeCell ref="T30:T32"/>
    <mergeCell ref="R33:R35"/>
    <mergeCell ref="Y33:Y35"/>
    <mergeCell ref="A36:B38"/>
    <mergeCell ref="C36:D38"/>
    <mergeCell ref="E36:E38"/>
    <mergeCell ref="F36:F38"/>
    <mergeCell ref="G36:G38"/>
    <mergeCell ref="N36:N38"/>
    <mergeCell ref="A33:B35"/>
    <mergeCell ref="C33:D35"/>
    <mergeCell ref="E33:E35"/>
    <mergeCell ref="F33:F35"/>
    <mergeCell ref="G33:G35"/>
    <mergeCell ref="N33:N35"/>
    <mergeCell ref="O33:O35"/>
    <mergeCell ref="P33:P35"/>
    <mergeCell ref="Q33:Q35"/>
    <mergeCell ref="V33:V35"/>
    <mergeCell ref="W33:W35"/>
    <mergeCell ref="X33:X35"/>
    <mergeCell ref="V36:V38"/>
    <mergeCell ref="W36:W38"/>
    <mergeCell ref="X36:X38"/>
    <mergeCell ref="R36:R38"/>
    <mergeCell ref="O39:O41"/>
    <mergeCell ref="P39:P41"/>
    <mergeCell ref="Q39:Q41"/>
    <mergeCell ref="O42:O44"/>
    <mergeCell ref="P42:P44"/>
    <mergeCell ref="Q42:Q44"/>
    <mergeCell ref="R42:R44"/>
    <mergeCell ref="Y42:Y44"/>
    <mergeCell ref="V39:V41"/>
    <mergeCell ref="W39:W41"/>
    <mergeCell ref="X39:X41"/>
    <mergeCell ref="A42:B44"/>
    <mergeCell ref="C42:D44"/>
    <mergeCell ref="E42:E44"/>
    <mergeCell ref="F42:F44"/>
    <mergeCell ref="G42:G44"/>
    <mergeCell ref="N42:N44"/>
    <mergeCell ref="A39:B41"/>
    <mergeCell ref="C39:D41"/>
    <mergeCell ref="E39:E41"/>
    <mergeCell ref="F39:F41"/>
    <mergeCell ref="G39:G41"/>
    <mergeCell ref="N39:N41"/>
    <mergeCell ref="A48:B50"/>
    <mergeCell ref="C48:D50"/>
    <mergeCell ref="E48:E50"/>
    <mergeCell ref="Y45:Y47"/>
    <mergeCell ref="V48:V50"/>
    <mergeCell ref="W48:W50"/>
    <mergeCell ref="X48:X50"/>
    <mergeCell ref="V51:V53"/>
    <mergeCell ref="W51:W53"/>
    <mergeCell ref="X51:X53"/>
    <mergeCell ref="A51:B53"/>
    <mergeCell ref="C51:D53"/>
    <mergeCell ref="E51:E53"/>
    <mergeCell ref="F51:F53"/>
    <mergeCell ref="G51:G53"/>
    <mergeCell ref="N51:N53"/>
    <mergeCell ref="F48:F50"/>
    <mergeCell ref="G48:G50"/>
    <mergeCell ref="N48:N50"/>
    <mergeCell ref="A45:B47"/>
    <mergeCell ref="C45:D47"/>
    <mergeCell ref="E45:E47"/>
    <mergeCell ref="F45:F47"/>
    <mergeCell ref="G45:G47"/>
    <mergeCell ref="O51:O53"/>
    <mergeCell ref="P51:P53"/>
    <mergeCell ref="Q51:Q53"/>
    <mergeCell ref="R51:R53"/>
    <mergeCell ref="Y51:Y53"/>
    <mergeCell ref="R48:R50"/>
    <mergeCell ref="Y48:Y50"/>
    <mergeCell ref="O48:O50"/>
    <mergeCell ref="P48:P50"/>
    <mergeCell ref="Q48:Q50"/>
    <mergeCell ref="S48:S50"/>
    <mergeCell ref="T48:T50"/>
    <mergeCell ref="U48:U50"/>
    <mergeCell ref="S51:S53"/>
    <mergeCell ref="T51:T53"/>
    <mergeCell ref="U51:U53"/>
    <mergeCell ref="O57:O59"/>
    <mergeCell ref="P57:P59"/>
    <mergeCell ref="Q57:Q59"/>
    <mergeCell ref="R57:R59"/>
    <mergeCell ref="Y57:Y59"/>
    <mergeCell ref="R54:R56"/>
    <mergeCell ref="Y54:Y56"/>
    <mergeCell ref="A57:B59"/>
    <mergeCell ref="C57:D59"/>
    <mergeCell ref="E57:E59"/>
    <mergeCell ref="F57:F59"/>
    <mergeCell ref="G57:G59"/>
    <mergeCell ref="N57:N59"/>
    <mergeCell ref="A54:B56"/>
    <mergeCell ref="C54:D56"/>
    <mergeCell ref="E54:E56"/>
    <mergeCell ref="F54:F56"/>
    <mergeCell ref="G54:G56"/>
    <mergeCell ref="N54:N56"/>
    <mergeCell ref="O54:O56"/>
    <mergeCell ref="P54:P56"/>
    <mergeCell ref="Q54:Q56"/>
    <mergeCell ref="V57:V59"/>
    <mergeCell ref="W57:W59"/>
    <mergeCell ref="Y60:Y62"/>
    <mergeCell ref="A63:B65"/>
    <mergeCell ref="C63:D65"/>
    <mergeCell ref="E63:E65"/>
    <mergeCell ref="F63:F65"/>
    <mergeCell ref="G63:G65"/>
    <mergeCell ref="N63:N65"/>
    <mergeCell ref="A60:B62"/>
    <mergeCell ref="C60:D62"/>
    <mergeCell ref="E60:E62"/>
    <mergeCell ref="F60:F62"/>
    <mergeCell ref="G60:G62"/>
    <mergeCell ref="N60:N62"/>
    <mergeCell ref="O60:O62"/>
    <mergeCell ref="P60:P62"/>
    <mergeCell ref="Q60:Q62"/>
    <mergeCell ref="O69:O71"/>
    <mergeCell ref="P69:P71"/>
    <mergeCell ref="Q69:Q71"/>
    <mergeCell ref="R69:R71"/>
    <mergeCell ref="O63:O65"/>
    <mergeCell ref="P63:P65"/>
    <mergeCell ref="Q63:Q65"/>
    <mergeCell ref="R63:R65"/>
    <mergeCell ref="Y63:Y65"/>
    <mergeCell ref="S66:S68"/>
    <mergeCell ref="T66:T68"/>
    <mergeCell ref="U66:U68"/>
    <mergeCell ref="S69:S71"/>
    <mergeCell ref="T69:T71"/>
    <mergeCell ref="U69:U71"/>
    <mergeCell ref="Q75:Q77"/>
    <mergeCell ref="R75:R77"/>
    <mergeCell ref="X75:X77"/>
    <mergeCell ref="W75:W77"/>
    <mergeCell ref="Y69:Y71"/>
    <mergeCell ref="R66:R68"/>
    <mergeCell ref="Y66:Y68"/>
    <mergeCell ref="A69:B71"/>
    <mergeCell ref="C69:D71"/>
    <mergeCell ref="E69:E71"/>
    <mergeCell ref="F69:F71"/>
    <mergeCell ref="G69:G71"/>
    <mergeCell ref="N69:N71"/>
    <mergeCell ref="A66:B68"/>
    <mergeCell ref="C66:D68"/>
    <mergeCell ref="E66:E68"/>
    <mergeCell ref="F66:F68"/>
    <mergeCell ref="G66:G68"/>
    <mergeCell ref="N66:N68"/>
    <mergeCell ref="O66:O68"/>
    <mergeCell ref="P66:P68"/>
    <mergeCell ref="Q66:Q68"/>
    <mergeCell ref="V69:V71"/>
    <mergeCell ref="W69:W71"/>
    <mergeCell ref="Y75:Y77"/>
    <mergeCell ref="R72:R74"/>
    <mergeCell ref="Y72:Y74"/>
    <mergeCell ref="A75:B77"/>
    <mergeCell ref="C75:D77"/>
    <mergeCell ref="E75:E77"/>
    <mergeCell ref="F75:F77"/>
    <mergeCell ref="G75:G77"/>
    <mergeCell ref="N75:N77"/>
    <mergeCell ref="A72:B74"/>
    <mergeCell ref="C72:D74"/>
    <mergeCell ref="E72:E74"/>
    <mergeCell ref="F72:F74"/>
    <mergeCell ref="G72:G74"/>
    <mergeCell ref="N72:N74"/>
    <mergeCell ref="O72:O74"/>
    <mergeCell ref="P72:P74"/>
    <mergeCell ref="Q72:Q74"/>
    <mergeCell ref="O75:O77"/>
    <mergeCell ref="P75:P77"/>
    <mergeCell ref="S72:S74"/>
    <mergeCell ref="T72:T74"/>
    <mergeCell ref="U72:U74"/>
    <mergeCell ref="S75:S77"/>
    <mergeCell ref="A78:B80"/>
    <mergeCell ref="C78:D80"/>
    <mergeCell ref="E78:E80"/>
    <mergeCell ref="F78:F80"/>
    <mergeCell ref="G78:G80"/>
    <mergeCell ref="N78:N80"/>
    <mergeCell ref="O78:O80"/>
    <mergeCell ref="P78:P80"/>
    <mergeCell ref="Q78:Q80"/>
    <mergeCell ref="U5:U11"/>
    <mergeCell ref="T5:T11"/>
    <mergeCell ref="U12:U14"/>
    <mergeCell ref="T12:T14"/>
    <mergeCell ref="S12:S14"/>
    <mergeCell ref="U15:U17"/>
    <mergeCell ref="T15:T17"/>
    <mergeCell ref="S15:S17"/>
    <mergeCell ref="Y78:Y80"/>
    <mergeCell ref="V54:V56"/>
    <mergeCell ref="W54:W56"/>
    <mergeCell ref="X54:X56"/>
    <mergeCell ref="S54:S56"/>
    <mergeCell ref="T54:T56"/>
    <mergeCell ref="U54:U56"/>
    <mergeCell ref="Y39:Y41"/>
    <mergeCell ref="Y36:Y38"/>
    <mergeCell ref="S5:S11"/>
    <mergeCell ref="W5:W11"/>
    <mergeCell ref="X5:X11"/>
    <mergeCell ref="V12:V14"/>
    <mergeCell ref="W12:W14"/>
    <mergeCell ref="X12:X14"/>
    <mergeCell ref="V15:V17"/>
    <mergeCell ref="S21:S23"/>
    <mergeCell ref="T21:T23"/>
    <mergeCell ref="U21:U23"/>
    <mergeCell ref="S24:S26"/>
    <mergeCell ref="T24:T26"/>
    <mergeCell ref="U24:U26"/>
    <mergeCell ref="S27:S29"/>
    <mergeCell ref="T27:T29"/>
    <mergeCell ref="U27:U29"/>
    <mergeCell ref="U30:U32"/>
    <mergeCell ref="S33:S35"/>
    <mergeCell ref="T33:T35"/>
    <mergeCell ref="U33:U35"/>
    <mergeCell ref="S36:S38"/>
    <mergeCell ref="T36:T38"/>
    <mergeCell ref="U36:U38"/>
    <mergeCell ref="S39:S41"/>
    <mergeCell ref="T39:T41"/>
    <mergeCell ref="U39:U41"/>
    <mergeCell ref="S57:S59"/>
    <mergeCell ref="T57:T59"/>
    <mergeCell ref="U57:U59"/>
    <mergeCell ref="S60:S62"/>
    <mergeCell ref="T60:T62"/>
    <mergeCell ref="U60:U62"/>
    <mergeCell ref="S63:S65"/>
    <mergeCell ref="T63:T65"/>
    <mergeCell ref="U63:U65"/>
    <mergeCell ref="T75:T77"/>
    <mergeCell ref="U75:U77"/>
    <mergeCell ref="S78:S80"/>
    <mergeCell ref="T78:T80"/>
    <mergeCell ref="U78:U80"/>
    <mergeCell ref="S81:S83"/>
    <mergeCell ref="T81:T83"/>
    <mergeCell ref="U81:U83"/>
    <mergeCell ref="S84:S86"/>
    <mergeCell ref="T84:T86"/>
    <mergeCell ref="U84:U86"/>
    <mergeCell ref="S96:S98"/>
    <mergeCell ref="T96:T98"/>
    <mergeCell ref="U96:U98"/>
    <mergeCell ref="S99:S101"/>
    <mergeCell ref="T99:T101"/>
    <mergeCell ref="U99:U101"/>
    <mergeCell ref="S102:S104"/>
    <mergeCell ref="T102:T104"/>
    <mergeCell ref="U102:U104"/>
    <mergeCell ref="S108:S110"/>
    <mergeCell ref="T108:T110"/>
    <mergeCell ref="U108:U110"/>
    <mergeCell ref="S111:S113"/>
    <mergeCell ref="T111:T113"/>
    <mergeCell ref="U111:U113"/>
    <mergeCell ref="S114:S116"/>
    <mergeCell ref="T114:T116"/>
    <mergeCell ref="U114:U116"/>
    <mergeCell ref="S120:S122"/>
    <mergeCell ref="T120:T122"/>
    <mergeCell ref="U120:U122"/>
    <mergeCell ref="S123:S125"/>
    <mergeCell ref="T123:T125"/>
    <mergeCell ref="U123:U125"/>
    <mergeCell ref="S126:S128"/>
    <mergeCell ref="T126:T128"/>
    <mergeCell ref="U126:U128"/>
    <mergeCell ref="S156:S158"/>
    <mergeCell ref="T156:T158"/>
    <mergeCell ref="U156:U158"/>
    <mergeCell ref="S159:S161"/>
    <mergeCell ref="T159:T161"/>
    <mergeCell ref="U159:U161"/>
    <mergeCell ref="V5:V11"/>
    <mergeCell ref="S144:S146"/>
    <mergeCell ref="T144:T146"/>
    <mergeCell ref="U144:U146"/>
    <mergeCell ref="S147:S149"/>
    <mergeCell ref="T147:T149"/>
    <mergeCell ref="U147:U149"/>
    <mergeCell ref="S150:S152"/>
    <mergeCell ref="T150:T152"/>
    <mergeCell ref="U150:U152"/>
    <mergeCell ref="S132:S134"/>
    <mergeCell ref="T132:T134"/>
    <mergeCell ref="U132:U134"/>
    <mergeCell ref="S135:S137"/>
    <mergeCell ref="T135:T137"/>
    <mergeCell ref="U135:U137"/>
    <mergeCell ref="S138:S140"/>
    <mergeCell ref="T138:T140"/>
  </mergeCells>
  <conditionalFormatting sqref="A12:F14 A18:F20 A24:F26 A30:F32 A36:F38 A42:F44 A48:F50 A54:E56 A60:F62 A66:F68 A72:F74 A78:F80 A84:F86 A90:F92 A96:F98 A102:F104 A108:F110 A114:F116 A120:F122 A126:F128 A132:F134 A138:F140 A144:F146 A150:F152 A156:F158">
    <cfRule type="cellIs" dxfId="8" priority="3" operator="equal">
      <formula>0</formula>
    </cfRule>
  </conditionalFormatting>
  <conditionalFormatting sqref="A15:F17 A21:F23 A27:F29 A33:F35 A39:F41 A45:F47 A51:F53 A57:F59 A63:F65 A69:F71 A75:F77 A81:F83 A87:F89 A93:F95 A99:F101 A105:F107 A111:F113 A117:F119 A123:F125 A129:F131 A135:F137 A141:F143 A147:F149 A153:F155 A159:F161">
    <cfRule type="cellIs" dxfId="7" priority="2" operator="equal">
      <formula>0</formula>
    </cfRule>
  </conditionalFormatting>
  <conditionalFormatting sqref="F54:F56">
    <cfRule type="cellIs" dxfId="6" priority="1" operator="equal">
      <formula>0</formula>
    </cfRule>
  </conditionalFormatting>
  <dataValidations count="1">
    <dataValidation type="list" allowBlank="1" showInputMessage="1" showErrorMessage="1" sqref="I12:L161">
      <formula1>$AB$4:$AB$8</formula1>
    </dataValidation>
  </dataValidations>
  <hyperlinks>
    <hyperlink ref="G12:G14" location="Classificação!R12" display="Classificação"/>
    <hyperlink ref="G15:G17" location="Classificação!R17" display="Classificação"/>
    <hyperlink ref="G18:G20" location="Classificação!R22" display="Classificação"/>
    <hyperlink ref="G21:G23" location="Classificação!R27" display="Classificação"/>
    <hyperlink ref="G24:G26" location="Classificação!R32" display="Classificação"/>
    <hyperlink ref="G27:G29" location="Classificação!R37" display="Classificação"/>
    <hyperlink ref="G30:G32" location="Classificação!R42" display="Classificação"/>
    <hyperlink ref="G33:G35" location="Classificação!R47" display="Classificação"/>
    <hyperlink ref="G36:G38" location="Classificação!R52" display="Classificação"/>
    <hyperlink ref="G39:G41" location="Classificação!R57" display="Classificação"/>
    <hyperlink ref="G42:G44" location="Classificação!R62" display="Classificação"/>
    <hyperlink ref="G48:G50" location="Classificação!R72" display="Classificação"/>
    <hyperlink ref="G51:G53" location="Classificação!R77" display="Classificação"/>
    <hyperlink ref="G54:G56" location="Classificação!R82" display="Classificação"/>
    <hyperlink ref="G57:G59" location="Classificação!R87" display="Classificação"/>
    <hyperlink ref="G60:G62" location="Classificação!R92" display="Classificação"/>
    <hyperlink ref="G63:G65" location="Classificação!R97" display="Classificação"/>
    <hyperlink ref="G66:G68" location="Classificação!R102" display="Classificação"/>
    <hyperlink ref="G69:G71" location="Classificação!R107" display="Classificação"/>
    <hyperlink ref="G72:G74" location="Classificação!R112" display="Classificação"/>
    <hyperlink ref="G75:G77" location="Classificação!R117" display="Classificação"/>
    <hyperlink ref="G78:G80" location="Classificação!R122" display="Classificação"/>
    <hyperlink ref="G45:G47" location="Classificação!R67" display="Classificação"/>
    <hyperlink ref="G81:G83" location="Classificação!R127" display="Classificação"/>
    <hyperlink ref="G84:G86" location="Classificação!R132" display="Classificação"/>
    <hyperlink ref="G87:G89" location="Classificação!R137" display="Classificação"/>
    <hyperlink ref="G90:G92" location="Classificação!R142" display="Classificação"/>
    <hyperlink ref="G93:G95" location="Classificação!R147" display="Classificação"/>
    <hyperlink ref="G96:G98" location="Classificação!R152" display="Classificação"/>
    <hyperlink ref="G99:G101" location="Classificação!R157" display="Classificação"/>
    <hyperlink ref="G102:G104" location="Classificação!R162" display="Classificação"/>
    <hyperlink ref="G105:G107" location="Classificação!R167" display="Classificação"/>
    <hyperlink ref="G108:G110" location="Classificação!R172" display="Classificação"/>
    <hyperlink ref="G111:G113" location="Classificação!R177" display="Classificação"/>
    <hyperlink ref="G114:G116" location="Classificação!R182" display="Classificação"/>
    <hyperlink ref="G120:G122" location="Classificação!R192" display="Classificação"/>
    <hyperlink ref="G123:G125" location="Classificação!R197" display="Classificação"/>
    <hyperlink ref="G126:G128" location="Classificação!R201" display="Classificação"/>
    <hyperlink ref="G129:G131" location="Classificação!R207" display="Classificação"/>
    <hyperlink ref="G132:G134" location="Classificação!R212" display="Classificação"/>
    <hyperlink ref="G135:G137" location="Classificação!R217" display="Classificação"/>
    <hyperlink ref="G138:G140" location="Classificação!R222" display="Classificação"/>
    <hyperlink ref="G141:G143" location="Classificação!R227" display="Classificação"/>
    <hyperlink ref="G144:G146" location="Classificação!R232" display="Classificação"/>
    <hyperlink ref="G147:G149" location="Classificação!R237" display="Classificação"/>
    <hyperlink ref="G150:G152" location="Classificação!R242" display="Classificação"/>
    <hyperlink ref="G117:G119" location="Classificação!R187" display="Classificação"/>
    <hyperlink ref="G153:G155" location="Classificação!R247" display="Classificação"/>
    <hyperlink ref="G156:G158" location="Classificação!R252" display="Classificação"/>
    <hyperlink ref="G159:G161" location="Classificação!R257" display="Classificação"/>
  </hyperlinks>
  <printOptions horizontalCentered="1" verticalCentered="1"/>
  <pageMargins left="0.70866141732283472" right="0.70866141732283472" top="0.74803149606299213" bottom="0.74803149606299213" header="0.31496062992125984" footer="0.31496062992125984"/>
  <pageSetup paperSize="9" scale="43" orientation="portrait" r:id="rId1"/>
  <rowBreaks count="2" manualBreakCount="2">
    <brk id="59" max="16383" man="1"/>
    <brk id="11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F162"/>
  <sheetViews>
    <sheetView showGridLines="0" showRowColHeaders="0" view="pageBreakPreview" zoomScaleNormal="100" zoomScaleSheetLayoutView="100" workbookViewId="0">
      <pane xSplit="8" ySplit="11" topLeftCell="I12" activePane="bottomRight" state="frozen"/>
      <selection pane="topRight" activeCell="I1" sqref="I1"/>
      <selection pane="bottomLeft" activeCell="A12" sqref="A12"/>
      <selection pane="bottomRight" activeCell="O12" sqref="O12:O14"/>
    </sheetView>
  </sheetViews>
  <sheetFormatPr defaultRowHeight="15" x14ac:dyDescent="0.25"/>
  <cols>
    <col min="1" max="4" width="10.85546875" style="1" customWidth="1"/>
    <col min="5" max="6" width="8.7109375" style="1" customWidth="1"/>
    <col min="7" max="7" width="7" style="13" customWidth="1"/>
    <col min="8" max="8" width="6.7109375" style="13" customWidth="1"/>
    <col min="9" max="10" width="3.5703125" style="13" customWidth="1"/>
    <col min="11" max="11" width="5.7109375" style="13" customWidth="1"/>
    <col min="12" max="12" width="3.5703125" style="13" customWidth="1"/>
    <col min="13" max="13" width="6.140625" style="13" customWidth="1"/>
    <col min="14" max="15" width="5.42578125" style="13" customWidth="1"/>
    <col min="16" max="20" width="5.140625" style="13" customWidth="1"/>
    <col min="21" max="21" width="6.5703125" style="13" customWidth="1"/>
    <col min="22" max="23" width="5.140625" style="13" customWidth="1"/>
    <col min="24" max="24" width="5.42578125" style="13" customWidth="1"/>
    <col min="25" max="25" width="8.5703125" style="13" customWidth="1"/>
    <col min="26" max="26" width="15" style="1" customWidth="1"/>
    <col min="27" max="27" width="4.7109375" style="1" hidden="1" customWidth="1"/>
    <col min="28" max="29" width="6.85546875" style="1" hidden="1" customWidth="1"/>
    <col min="30" max="32" width="6.85546875" style="1" customWidth="1"/>
    <col min="33" max="16384" width="9.140625" style="1"/>
  </cols>
  <sheetData>
    <row r="1" spans="1:32" ht="16.5" thickTop="1" x14ac:dyDescent="0.25">
      <c r="H1" s="35"/>
      <c r="I1" s="423" t="s">
        <v>43</v>
      </c>
      <c r="J1" s="424"/>
      <c r="K1" s="424"/>
      <c r="L1" s="424"/>
      <c r="M1" s="424"/>
      <c r="N1" s="424"/>
      <c r="O1" s="424"/>
      <c r="P1" s="424"/>
      <c r="Q1" s="424"/>
      <c r="R1" s="424"/>
      <c r="S1" s="424"/>
      <c r="T1" s="424"/>
      <c r="U1" s="424"/>
      <c r="V1" s="424"/>
      <c r="W1" s="424"/>
      <c r="X1" s="424"/>
      <c r="Y1" s="425"/>
    </row>
    <row r="2" spans="1:32" ht="16.5" thickBot="1" x14ac:dyDescent="0.3">
      <c r="A2" s="13"/>
      <c r="B2" s="13"/>
      <c r="C2" s="13"/>
      <c r="D2" s="13"/>
      <c r="E2" s="13"/>
      <c r="F2" s="13"/>
      <c r="H2" s="35"/>
      <c r="I2" s="426"/>
      <c r="J2" s="427"/>
      <c r="K2" s="427"/>
      <c r="L2" s="427"/>
      <c r="M2" s="427"/>
      <c r="N2" s="427"/>
      <c r="O2" s="427"/>
      <c r="P2" s="427"/>
      <c r="Q2" s="427"/>
      <c r="R2" s="427"/>
      <c r="S2" s="427"/>
      <c r="T2" s="427"/>
      <c r="U2" s="427"/>
      <c r="V2" s="427"/>
      <c r="W2" s="427"/>
      <c r="X2" s="427"/>
      <c r="Y2" s="428"/>
    </row>
    <row r="3" spans="1:32" ht="16.5" customHeight="1" thickTop="1" x14ac:dyDescent="0.25">
      <c r="A3" s="301" t="s">
        <v>14</v>
      </c>
      <c r="B3" s="302"/>
      <c r="C3" s="302"/>
      <c r="D3" s="302"/>
      <c r="E3" s="302"/>
      <c r="F3" s="303"/>
      <c r="G3" s="3"/>
      <c r="H3" s="35"/>
      <c r="I3" s="346" t="s">
        <v>15</v>
      </c>
      <c r="J3" s="347"/>
      <c r="K3" s="347"/>
      <c r="L3" s="347"/>
      <c r="M3" s="347"/>
      <c r="N3" s="348"/>
      <c r="O3" s="349" t="s">
        <v>26</v>
      </c>
      <c r="P3" s="350"/>
      <c r="Q3" s="350"/>
      <c r="R3" s="350"/>
      <c r="S3" s="350"/>
      <c r="T3" s="350"/>
      <c r="U3" s="350"/>
      <c r="V3" s="350"/>
      <c r="W3" s="350"/>
      <c r="X3" s="351"/>
      <c r="Y3" s="429" t="s">
        <v>43</v>
      </c>
    </row>
    <row r="4" spans="1:32" ht="15" customHeight="1" thickBot="1" x14ac:dyDescent="0.3">
      <c r="A4" s="304"/>
      <c r="B4" s="305"/>
      <c r="C4" s="305"/>
      <c r="D4" s="305"/>
      <c r="E4" s="305"/>
      <c r="F4" s="306"/>
      <c r="G4" s="3"/>
      <c r="H4" s="31"/>
      <c r="I4" s="352" t="s">
        <v>38</v>
      </c>
      <c r="J4" s="354" t="s">
        <v>39</v>
      </c>
      <c r="K4" s="354" t="s">
        <v>40</v>
      </c>
      <c r="L4" s="356" t="s">
        <v>41</v>
      </c>
      <c r="M4" s="358" t="s">
        <v>16</v>
      </c>
      <c r="N4" s="360" t="s">
        <v>17</v>
      </c>
      <c r="O4" s="369" t="s">
        <v>110</v>
      </c>
      <c r="P4" s="371" t="s">
        <v>12</v>
      </c>
      <c r="Q4" s="372"/>
      <c r="R4" s="372"/>
      <c r="S4" s="372"/>
      <c r="T4" s="372"/>
      <c r="U4" s="372"/>
      <c r="V4" s="372"/>
      <c r="W4" s="372"/>
      <c r="X4" s="373"/>
      <c r="Y4" s="429"/>
      <c r="AA4" s="1">
        <v>25</v>
      </c>
      <c r="AC4" s="1" t="s">
        <v>45</v>
      </c>
    </row>
    <row r="5" spans="1:32" ht="15" customHeight="1" thickTop="1" thickBot="1" x14ac:dyDescent="0.3">
      <c r="A5" s="290" t="s">
        <v>30</v>
      </c>
      <c r="B5" s="291"/>
      <c r="C5" s="291"/>
      <c r="D5" s="292"/>
      <c r="E5" s="4" t="s">
        <v>18</v>
      </c>
      <c r="F5" s="50">
        <f>IF(Classificação!$D$2="","",Classificação!$D$2)</f>
        <v>3</v>
      </c>
      <c r="G5" s="5"/>
      <c r="H5" s="31"/>
      <c r="I5" s="352"/>
      <c r="J5" s="354"/>
      <c r="K5" s="354"/>
      <c r="L5" s="356"/>
      <c r="M5" s="358"/>
      <c r="N5" s="360"/>
      <c r="O5" s="369"/>
      <c r="P5" s="339" t="s">
        <v>33</v>
      </c>
      <c r="Q5" s="339" t="s">
        <v>34</v>
      </c>
      <c r="R5" s="338" t="s">
        <v>35</v>
      </c>
      <c r="S5" s="338" t="s">
        <v>85</v>
      </c>
      <c r="T5" s="338" t="s">
        <v>106</v>
      </c>
      <c r="U5" s="341" t="s">
        <v>107</v>
      </c>
      <c r="V5" s="338" t="s">
        <v>86</v>
      </c>
      <c r="W5" s="338" t="s">
        <v>87</v>
      </c>
      <c r="X5" s="374" t="s">
        <v>9</v>
      </c>
      <c r="Y5" s="429"/>
      <c r="AA5" s="1">
        <v>20</v>
      </c>
      <c r="AC5" s="1" t="s">
        <v>46</v>
      </c>
    </row>
    <row r="6" spans="1:32" ht="15.75" thickTop="1" x14ac:dyDescent="0.25">
      <c r="A6" s="6" t="s">
        <v>19</v>
      </c>
      <c r="B6" s="376" t="str">
        <f>IF(Classificação!$B$3="","",Classificação!$B$3)</f>
        <v/>
      </c>
      <c r="C6" s="377"/>
      <c r="D6" s="377"/>
      <c r="E6" s="377"/>
      <c r="F6" s="378"/>
      <c r="G6" s="7"/>
      <c r="H6" s="31"/>
      <c r="I6" s="352"/>
      <c r="J6" s="354"/>
      <c r="K6" s="354"/>
      <c r="L6" s="356"/>
      <c r="M6" s="358"/>
      <c r="N6" s="360"/>
      <c r="O6" s="369"/>
      <c r="P6" s="339"/>
      <c r="Q6" s="339"/>
      <c r="R6" s="339"/>
      <c r="S6" s="339"/>
      <c r="T6" s="339"/>
      <c r="U6" s="342"/>
      <c r="V6" s="339"/>
      <c r="W6" s="339"/>
      <c r="X6" s="374"/>
      <c r="Y6" s="429"/>
      <c r="AA6" s="1">
        <v>15</v>
      </c>
      <c r="AC6" s="1" t="s">
        <v>47</v>
      </c>
    </row>
    <row r="7" spans="1:32" x14ac:dyDescent="0.25">
      <c r="A7" s="8" t="s">
        <v>4</v>
      </c>
      <c r="B7" s="379" t="str">
        <f>IF(Classificação!$B$4="","",Classificação!$B$4)</f>
        <v/>
      </c>
      <c r="C7" s="380"/>
      <c r="D7" s="9" t="s">
        <v>52</v>
      </c>
      <c r="E7" s="364" t="str">
        <f>IF(Classificação!$D$4="","",Classificação!$D$4)</f>
        <v/>
      </c>
      <c r="F7" s="365"/>
      <c r="G7" s="10"/>
      <c r="H7" s="31"/>
      <c r="I7" s="352"/>
      <c r="J7" s="354"/>
      <c r="K7" s="354"/>
      <c r="L7" s="356"/>
      <c r="M7" s="358"/>
      <c r="N7" s="360"/>
      <c r="O7" s="369"/>
      <c r="P7" s="339"/>
      <c r="Q7" s="339"/>
      <c r="R7" s="339"/>
      <c r="S7" s="339"/>
      <c r="T7" s="339"/>
      <c r="U7" s="342"/>
      <c r="V7" s="339"/>
      <c r="W7" s="339"/>
      <c r="X7" s="374"/>
      <c r="Y7" s="429"/>
      <c r="AA7" s="1">
        <v>10</v>
      </c>
    </row>
    <row r="8" spans="1:32" x14ac:dyDescent="0.25">
      <c r="A8" s="8" t="s">
        <v>3</v>
      </c>
      <c r="B8" s="362" t="str">
        <f>IF(Classificação!$B$5="","",Classificação!$B$5)</f>
        <v/>
      </c>
      <c r="C8" s="363"/>
      <c r="D8" s="9" t="s">
        <v>5</v>
      </c>
      <c r="E8" s="364" t="str">
        <f>IF(Classificação!$D$5="","",Classificação!$D$5)</f>
        <v/>
      </c>
      <c r="F8" s="365"/>
      <c r="G8" s="10"/>
      <c r="H8" s="31"/>
      <c r="I8" s="352"/>
      <c r="J8" s="354"/>
      <c r="K8" s="354"/>
      <c r="L8" s="356"/>
      <c r="M8" s="358"/>
      <c r="N8" s="360"/>
      <c r="O8" s="369"/>
      <c r="P8" s="339"/>
      <c r="Q8" s="339"/>
      <c r="R8" s="339"/>
      <c r="S8" s="339"/>
      <c r="T8" s="339"/>
      <c r="U8" s="342"/>
      <c r="V8" s="339"/>
      <c r="W8" s="339"/>
      <c r="X8" s="374"/>
      <c r="Y8" s="429"/>
      <c r="AA8" s="1">
        <v>5</v>
      </c>
    </row>
    <row r="9" spans="1:32" ht="15" customHeight="1" thickBot="1" x14ac:dyDescent="0.3">
      <c r="A9" s="11" t="s">
        <v>20</v>
      </c>
      <c r="B9" s="366" t="str">
        <f>IF(Classificação!$B$6="","",Classificação!$B$6)</f>
        <v/>
      </c>
      <c r="C9" s="367"/>
      <c r="D9" s="335" t="s">
        <v>21</v>
      </c>
      <c r="E9" s="336"/>
      <c r="F9" s="51" t="str">
        <f>IF(Classificação!$D$6="","",Classificação!$D$6)</f>
        <v/>
      </c>
      <c r="G9" s="12"/>
      <c r="H9" s="31"/>
      <c r="I9" s="352"/>
      <c r="J9" s="354"/>
      <c r="K9" s="354"/>
      <c r="L9" s="356"/>
      <c r="M9" s="358"/>
      <c r="N9" s="360"/>
      <c r="O9" s="369"/>
      <c r="P9" s="339"/>
      <c r="Q9" s="339"/>
      <c r="R9" s="339"/>
      <c r="S9" s="339"/>
      <c r="T9" s="339"/>
      <c r="U9" s="342"/>
      <c r="V9" s="339"/>
      <c r="W9" s="339"/>
      <c r="X9" s="374"/>
      <c r="Y9" s="429"/>
    </row>
    <row r="10" spans="1:32" ht="16.5" thickTop="1" thickBot="1" x14ac:dyDescent="0.3">
      <c r="H10" s="31"/>
      <c r="I10" s="352"/>
      <c r="J10" s="354"/>
      <c r="K10" s="354"/>
      <c r="L10" s="356"/>
      <c r="M10" s="358"/>
      <c r="N10" s="360"/>
      <c r="O10" s="369"/>
      <c r="P10" s="339"/>
      <c r="Q10" s="339"/>
      <c r="R10" s="339"/>
      <c r="S10" s="339"/>
      <c r="T10" s="339"/>
      <c r="U10" s="342"/>
      <c r="V10" s="339"/>
      <c r="W10" s="339"/>
      <c r="X10" s="374"/>
      <c r="Y10" s="429"/>
    </row>
    <row r="11" spans="1:32" ht="15" customHeight="1" thickTop="1" thickBot="1" x14ac:dyDescent="0.3">
      <c r="A11" s="321" t="s">
        <v>27</v>
      </c>
      <c r="B11" s="368"/>
      <c r="C11" s="323" t="s">
        <v>0</v>
      </c>
      <c r="D11" s="323"/>
      <c r="E11" s="45" t="s">
        <v>5</v>
      </c>
      <c r="F11" s="14" t="s">
        <v>52</v>
      </c>
      <c r="G11" s="15"/>
      <c r="H11" s="32"/>
      <c r="I11" s="353"/>
      <c r="J11" s="355"/>
      <c r="K11" s="355"/>
      <c r="L11" s="357"/>
      <c r="M11" s="359"/>
      <c r="N11" s="361"/>
      <c r="O11" s="370"/>
      <c r="P11" s="340"/>
      <c r="Q11" s="340"/>
      <c r="R11" s="340"/>
      <c r="S11" s="340"/>
      <c r="T11" s="340"/>
      <c r="U11" s="343"/>
      <c r="V11" s="340"/>
      <c r="W11" s="340"/>
      <c r="X11" s="375"/>
      <c r="Y11" s="430"/>
    </row>
    <row r="12" spans="1:32" ht="17.25" customHeight="1" thickTop="1" thickBot="1" x14ac:dyDescent="0.3">
      <c r="A12" s="386">
        <f>Classificação!A12</f>
        <v>0</v>
      </c>
      <c r="B12" s="387"/>
      <c r="C12" s="392">
        <f>Classificação!B12</f>
        <v>0</v>
      </c>
      <c r="D12" s="387"/>
      <c r="E12" s="395">
        <f>Classificação!C12</f>
        <v>0</v>
      </c>
      <c r="F12" s="398">
        <f>Classificação!D12</f>
        <v>0</v>
      </c>
      <c r="G12" s="249" t="s">
        <v>2</v>
      </c>
      <c r="H12" s="19" t="s">
        <v>6</v>
      </c>
      <c r="I12" s="27"/>
      <c r="J12" s="23"/>
      <c r="K12" s="23"/>
      <c r="L12" s="23"/>
      <c r="M12" s="52">
        <f>(SUM(I12:L12))/10</f>
        <v>0</v>
      </c>
      <c r="N12" s="407">
        <f>AVERAGE(M12:M14)</f>
        <v>0</v>
      </c>
      <c r="O12" s="405"/>
      <c r="P12" s="254"/>
      <c r="Q12" s="231"/>
      <c r="R12" s="231"/>
      <c r="S12" s="230"/>
      <c r="T12" s="230"/>
      <c r="U12" s="230"/>
      <c r="V12" s="230"/>
      <c r="W12" s="230"/>
      <c r="X12" s="406">
        <f>SUM(P12:W14)</f>
        <v>0</v>
      </c>
      <c r="Y12" s="344"/>
      <c r="AA12" s="34"/>
      <c r="AB12" s="34"/>
      <c r="AC12" s="34"/>
      <c r="AD12" s="34"/>
      <c r="AE12" s="34"/>
      <c r="AF12" s="34"/>
    </row>
    <row r="13" spans="1:32" ht="17.25" customHeight="1" thickTop="1" thickBot="1" x14ac:dyDescent="0.3">
      <c r="A13" s="388"/>
      <c r="B13" s="389"/>
      <c r="C13" s="393"/>
      <c r="D13" s="389"/>
      <c r="E13" s="396"/>
      <c r="F13" s="399"/>
      <c r="G13" s="250"/>
      <c r="H13" s="20" t="s">
        <v>7</v>
      </c>
      <c r="I13" s="28"/>
      <c r="J13" s="24"/>
      <c r="K13" s="24"/>
      <c r="L13" s="24"/>
      <c r="M13" s="53">
        <f t="shared" ref="M13:M50" si="0">(SUM(I13:L13))/10</f>
        <v>0</v>
      </c>
      <c r="N13" s="408"/>
      <c r="O13" s="405"/>
      <c r="P13" s="254"/>
      <c r="Q13" s="231"/>
      <c r="R13" s="231"/>
      <c r="S13" s="231"/>
      <c r="T13" s="231"/>
      <c r="U13" s="231"/>
      <c r="V13" s="231"/>
      <c r="W13" s="231"/>
      <c r="X13" s="406"/>
      <c r="Y13" s="344"/>
      <c r="AA13" s="34"/>
      <c r="AB13" s="34"/>
      <c r="AC13" s="34"/>
      <c r="AD13" s="34"/>
      <c r="AE13" s="34"/>
      <c r="AF13" s="34"/>
    </row>
    <row r="14" spans="1:32" ht="17.25" customHeight="1" thickTop="1" thickBot="1" x14ac:dyDescent="0.3">
      <c r="A14" s="390"/>
      <c r="B14" s="391"/>
      <c r="C14" s="394"/>
      <c r="D14" s="391"/>
      <c r="E14" s="397"/>
      <c r="F14" s="400"/>
      <c r="G14" s="250"/>
      <c r="H14" s="20" t="s">
        <v>8</v>
      </c>
      <c r="I14" s="28"/>
      <c r="J14" s="24"/>
      <c r="K14" s="24"/>
      <c r="L14" s="24"/>
      <c r="M14" s="53">
        <f t="shared" si="0"/>
        <v>0</v>
      </c>
      <c r="N14" s="408"/>
      <c r="O14" s="405"/>
      <c r="P14" s="254"/>
      <c r="Q14" s="231"/>
      <c r="R14" s="231"/>
      <c r="S14" s="231"/>
      <c r="T14" s="231"/>
      <c r="U14" s="231"/>
      <c r="V14" s="231"/>
      <c r="W14" s="231"/>
      <c r="X14" s="406"/>
      <c r="Y14" s="344"/>
      <c r="AA14" s="34"/>
      <c r="AB14" s="34"/>
      <c r="AC14" s="34"/>
      <c r="AD14" s="34"/>
      <c r="AE14" s="34"/>
      <c r="AF14" s="34"/>
    </row>
    <row r="15" spans="1:32" ht="16.5" customHeight="1" thickTop="1" thickBot="1" x14ac:dyDescent="0.3">
      <c r="A15" s="381">
        <f>Classificação!A15</f>
        <v>0</v>
      </c>
      <c r="B15" s="382"/>
      <c r="C15" s="383">
        <f>Classificação!B15</f>
        <v>0</v>
      </c>
      <c r="D15" s="382"/>
      <c r="E15" s="384">
        <f>Classificação!C15</f>
        <v>0</v>
      </c>
      <c r="F15" s="385">
        <f>Classificação!D15</f>
        <v>0</v>
      </c>
      <c r="G15" s="249" t="s">
        <v>2</v>
      </c>
      <c r="H15" s="21" t="s">
        <v>6</v>
      </c>
      <c r="I15" s="29"/>
      <c r="J15" s="25"/>
      <c r="K15" s="25"/>
      <c r="L15" s="25"/>
      <c r="M15" s="54">
        <f t="shared" si="0"/>
        <v>0</v>
      </c>
      <c r="N15" s="401">
        <f t="shared" ref="N15" si="1">AVERAGE(M15:M17)</f>
        <v>0</v>
      </c>
      <c r="O15" s="260"/>
      <c r="P15" s="262"/>
      <c r="Q15" s="232"/>
      <c r="R15" s="232"/>
      <c r="S15" s="232"/>
      <c r="T15" s="232"/>
      <c r="U15" s="232"/>
      <c r="V15" s="232"/>
      <c r="W15" s="232"/>
      <c r="X15" s="403">
        <f>SUM(P15:W17)</f>
        <v>0</v>
      </c>
      <c r="Y15" s="345"/>
    </row>
    <row r="16" spans="1:32" ht="16.5" thickTop="1" thickBot="1" x14ac:dyDescent="0.3">
      <c r="A16" s="381"/>
      <c r="B16" s="382"/>
      <c r="C16" s="383"/>
      <c r="D16" s="382"/>
      <c r="E16" s="384"/>
      <c r="F16" s="385"/>
      <c r="G16" s="250"/>
      <c r="H16" s="22" t="s">
        <v>7</v>
      </c>
      <c r="I16" s="30"/>
      <c r="J16" s="26"/>
      <c r="K16" s="26"/>
      <c r="L16" s="26"/>
      <c r="M16" s="55">
        <f t="shared" si="0"/>
        <v>0</v>
      </c>
      <c r="N16" s="402"/>
      <c r="O16" s="261"/>
      <c r="P16" s="263"/>
      <c r="Q16" s="233"/>
      <c r="R16" s="233"/>
      <c r="S16" s="233"/>
      <c r="T16" s="233"/>
      <c r="U16" s="233"/>
      <c r="V16" s="233"/>
      <c r="W16" s="233"/>
      <c r="X16" s="404"/>
      <c r="Y16" s="345"/>
    </row>
    <row r="17" spans="1:25" ht="16.5" thickTop="1" thickBot="1" x14ac:dyDescent="0.3">
      <c r="A17" s="381"/>
      <c r="B17" s="382"/>
      <c r="C17" s="383"/>
      <c r="D17" s="382"/>
      <c r="E17" s="384"/>
      <c r="F17" s="385"/>
      <c r="G17" s="250"/>
      <c r="H17" s="22" t="s">
        <v>8</v>
      </c>
      <c r="I17" s="30"/>
      <c r="J17" s="26"/>
      <c r="K17" s="26"/>
      <c r="L17" s="26"/>
      <c r="M17" s="55">
        <f t="shared" si="0"/>
        <v>0</v>
      </c>
      <c r="N17" s="402"/>
      <c r="O17" s="261"/>
      <c r="P17" s="263"/>
      <c r="Q17" s="233"/>
      <c r="R17" s="233"/>
      <c r="S17" s="233"/>
      <c r="T17" s="233"/>
      <c r="U17" s="233"/>
      <c r="V17" s="233"/>
      <c r="W17" s="233"/>
      <c r="X17" s="404"/>
      <c r="Y17" s="345"/>
    </row>
    <row r="18" spans="1:25" ht="16.5" thickTop="1" thickBot="1" x14ac:dyDescent="0.3">
      <c r="A18" s="409">
        <f>Classificação!A18</f>
        <v>0</v>
      </c>
      <c r="B18" s="410"/>
      <c r="C18" s="411">
        <f>Classificação!B18</f>
        <v>0</v>
      </c>
      <c r="D18" s="410"/>
      <c r="E18" s="412">
        <f>Classificação!C18</f>
        <v>0</v>
      </c>
      <c r="F18" s="413">
        <f>Classificação!D18</f>
        <v>0</v>
      </c>
      <c r="G18" s="249" t="s">
        <v>2</v>
      </c>
      <c r="H18" s="19" t="s">
        <v>6</v>
      </c>
      <c r="I18" s="27"/>
      <c r="J18" s="23"/>
      <c r="K18" s="23"/>
      <c r="L18" s="23"/>
      <c r="M18" s="52">
        <f t="shared" si="0"/>
        <v>0</v>
      </c>
      <c r="N18" s="407">
        <f t="shared" ref="N18" si="2">AVERAGE(M18:M20)</f>
        <v>0</v>
      </c>
      <c r="O18" s="414"/>
      <c r="P18" s="253"/>
      <c r="Q18" s="230"/>
      <c r="R18" s="230"/>
      <c r="S18" s="230"/>
      <c r="T18" s="230"/>
      <c r="U18" s="230"/>
      <c r="V18" s="230"/>
      <c r="W18" s="230"/>
      <c r="X18" s="415">
        <f>SUM(P18:W20)</f>
        <v>0</v>
      </c>
      <c r="Y18" s="344"/>
    </row>
    <row r="19" spans="1:25" ht="16.5" thickTop="1" thickBot="1" x14ac:dyDescent="0.3">
      <c r="A19" s="409"/>
      <c r="B19" s="410"/>
      <c r="C19" s="411"/>
      <c r="D19" s="410"/>
      <c r="E19" s="412"/>
      <c r="F19" s="413"/>
      <c r="G19" s="250"/>
      <c r="H19" s="20" t="s">
        <v>7</v>
      </c>
      <c r="I19" s="28"/>
      <c r="J19" s="24"/>
      <c r="K19" s="24"/>
      <c r="L19" s="24"/>
      <c r="M19" s="53">
        <f t="shared" si="0"/>
        <v>0</v>
      </c>
      <c r="N19" s="408"/>
      <c r="O19" s="405"/>
      <c r="P19" s="254"/>
      <c r="Q19" s="231"/>
      <c r="R19" s="231"/>
      <c r="S19" s="231"/>
      <c r="T19" s="231"/>
      <c r="U19" s="231"/>
      <c r="V19" s="231"/>
      <c r="W19" s="231"/>
      <c r="X19" s="406"/>
      <c r="Y19" s="344"/>
    </row>
    <row r="20" spans="1:25" ht="16.5" thickTop="1" thickBot="1" x14ac:dyDescent="0.3">
      <c r="A20" s="409"/>
      <c r="B20" s="410"/>
      <c r="C20" s="411"/>
      <c r="D20" s="410"/>
      <c r="E20" s="412"/>
      <c r="F20" s="413"/>
      <c r="G20" s="250"/>
      <c r="H20" s="20" t="s">
        <v>8</v>
      </c>
      <c r="I20" s="28"/>
      <c r="J20" s="24"/>
      <c r="K20" s="24"/>
      <c r="L20" s="24"/>
      <c r="M20" s="53">
        <f t="shared" si="0"/>
        <v>0</v>
      </c>
      <c r="N20" s="408"/>
      <c r="O20" s="405"/>
      <c r="P20" s="254"/>
      <c r="Q20" s="231"/>
      <c r="R20" s="231"/>
      <c r="S20" s="231"/>
      <c r="T20" s="231"/>
      <c r="U20" s="231"/>
      <c r="V20" s="231"/>
      <c r="W20" s="231"/>
      <c r="X20" s="406"/>
      <c r="Y20" s="344"/>
    </row>
    <row r="21" spans="1:25" ht="16.5" thickTop="1" thickBot="1" x14ac:dyDescent="0.3">
      <c r="A21" s="381">
        <f>Classificação!A21</f>
        <v>0</v>
      </c>
      <c r="B21" s="382"/>
      <c r="C21" s="383">
        <f>Classificação!B21</f>
        <v>0</v>
      </c>
      <c r="D21" s="382"/>
      <c r="E21" s="384">
        <f>Classificação!C21</f>
        <v>0</v>
      </c>
      <c r="F21" s="385">
        <f>Classificação!D21</f>
        <v>0</v>
      </c>
      <c r="G21" s="249" t="s">
        <v>2</v>
      </c>
      <c r="H21" s="21" t="s">
        <v>6</v>
      </c>
      <c r="I21" s="29"/>
      <c r="J21" s="25"/>
      <c r="K21" s="25"/>
      <c r="L21" s="25"/>
      <c r="M21" s="54">
        <f t="shared" si="0"/>
        <v>0</v>
      </c>
      <c r="N21" s="401">
        <f t="shared" ref="N21" si="3">AVERAGE(M21:M23)</f>
        <v>0</v>
      </c>
      <c r="O21" s="260"/>
      <c r="P21" s="262"/>
      <c r="Q21" s="232"/>
      <c r="R21" s="232"/>
      <c r="S21" s="232"/>
      <c r="T21" s="232"/>
      <c r="U21" s="232"/>
      <c r="V21" s="232"/>
      <c r="W21" s="232"/>
      <c r="X21" s="403">
        <f>SUM(P21:W23)</f>
        <v>0</v>
      </c>
      <c r="Y21" s="345"/>
    </row>
    <row r="22" spans="1:25" ht="16.5" customHeight="1" thickTop="1" thickBot="1" x14ac:dyDescent="0.3">
      <c r="A22" s="381"/>
      <c r="B22" s="382"/>
      <c r="C22" s="383"/>
      <c r="D22" s="382"/>
      <c r="E22" s="384"/>
      <c r="F22" s="385"/>
      <c r="G22" s="250"/>
      <c r="H22" s="22" t="s">
        <v>7</v>
      </c>
      <c r="I22" s="30"/>
      <c r="J22" s="26"/>
      <c r="K22" s="26"/>
      <c r="L22" s="26"/>
      <c r="M22" s="55">
        <f t="shared" si="0"/>
        <v>0</v>
      </c>
      <c r="N22" s="402"/>
      <c r="O22" s="261"/>
      <c r="P22" s="263"/>
      <c r="Q22" s="233"/>
      <c r="R22" s="233"/>
      <c r="S22" s="233"/>
      <c r="T22" s="233"/>
      <c r="U22" s="233"/>
      <c r="V22" s="233"/>
      <c r="W22" s="233"/>
      <c r="X22" s="404"/>
      <c r="Y22" s="345"/>
    </row>
    <row r="23" spans="1:25" ht="16.5" customHeight="1" thickTop="1" thickBot="1" x14ac:dyDescent="0.3">
      <c r="A23" s="381"/>
      <c r="B23" s="382"/>
      <c r="C23" s="383"/>
      <c r="D23" s="382"/>
      <c r="E23" s="384"/>
      <c r="F23" s="385"/>
      <c r="G23" s="250"/>
      <c r="H23" s="22" t="s">
        <v>8</v>
      </c>
      <c r="I23" s="30"/>
      <c r="J23" s="26"/>
      <c r="K23" s="26"/>
      <c r="L23" s="26"/>
      <c r="M23" s="55">
        <f t="shared" si="0"/>
        <v>0</v>
      </c>
      <c r="N23" s="402"/>
      <c r="O23" s="261"/>
      <c r="P23" s="263"/>
      <c r="Q23" s="233"/>
      <c r="R23" s="233"/>
      <c r="S23" s="233"/>
      <c r="T23" s="233"/>
      <c r="U23" s="233"/>
      <c r="V23" s="233"/>
      <c r="W23" s="233"/>
      <c r="X23" s="404"/>
      <c r="Y23" s="345"/>
    </row>
    <row r="24" spans="1:25" ht="16.5" thickTop="1" thickBot="1" x14ac:dyDescent="0.3">
      <c r="A24" s="409">
        <f>Classificação!A24</f>
        <v>0</v>
      </c>
      <c r="B24" s="410"/>
      <c r="C24" s="411">
        <f>Classificação!B24</f>
        <v>0</v>
      </c>
      <c r="D24" s="410"/>
      <c r="E24" s="412">
        <f>Classificação!C24</f>
        <v>0</v>
      </c>
      <c r="F24" s="413">
        <f>Classificação!D24</f>
        <v>0</v>
      </c>
      <c r="G24" s="249" t="s">
        <v>2</v>
      </c>
      <c r="H24" s="19" t="s">
        <v>6</v>
      </c>
      <c r="I24" s="27"/>
      <c r="J24" s="23"/>
      <c r="K24" s="23"/>
      <c r="L24" s="23"/>
      <c r="M24" s="52">
        <f t="shared" si="0"/>
        <v>0</v>
      </c>
      <c r="N24" s="407">
        <f t="shared" ref="N24" si="4">AVERAGE(M24:M26)</f>
        <v>0</v>
      </c>
      <c r="O24" s="414"/>
      <c r="P24" s="253"/>
      <c r="Q24" s="230"/>
      <c r="R24" s="230"/>
      <c r="S24" s="230"/>
      <c r="T24" s="230"/>
      <c r="U24" s="230"/>
      <c r="V24" s="230"/>
      <c r="W24" s="230"/>
      <c r="X24" s="415">
        <f>SUM(P24:W26)</f>
        <v>0</v>
      </c>
      <c r="Y24" s="344"/>
    </row>
    <row r="25" spans="1:25" ht="16.5" thickTop="1" thickBot="1" x14ac:dyDescent="0.3">
      <c r="A25" s="409"/>
      <c r="B25" s="410"/>
      <c r="C25" s="411"/>
      <c r="D25" s="410"/>
      <c r="E25" s="412"/>
      <c r="F25" s="413"/>
      <c r="G25" s="250"/>
      <c r="H25" s="20" t="s">
        <v>7</v>
      </c>
      <c r="I25" s="28"/>
      <c r="J25" s="24"/>
      <c r="K25" s="24"/>
      <c r="L25" s="24"/>
      <c r="M25" s="53">
        <f t="shared" si="0"/>
        <v>0</v>
      </c>
      <c r="N25" s="408"/>
      <c r="O25" s="405"/>
      <c r="P25" s="254"/>
      <c r="Q25" s="231"/>
      <c r="R25" s="231"/>
      <c r="S25" s="231"/>
      <c r="T25" s="231"/>
      <c r="U25" s="231"/>
      <c r="V25" s="231"/>
      <c r="W25" s="231"/>
      <c r="X25" s="406"/>
      <c r="Y25" s="344"/>
    </row>
    <row r="26" spans="1:25" ht="16.5" thickTop="1" thickBot="1" x14ac:dyDescent="0.3">
      <c r="A26" s="409"/>
      <c r="B26" s="410"/>
      <c r="C26" s="411"/>
      <c r="D26" s="410"/>
      <c r="E26" s="412"/>
      <c r="F26" s="413"/>
      <c r="G26" s="250"/>
      <c r="H26" s="20" t="s">
        <v>8</v>
      </c>
      <c r="I26" s="28"/>
      <c r="J26" s="24"/>
      <c r="K26" s="24"/>
      <c r="L26" s="24"/>
      <c r="M26" s="53">
        <f t="shared" si="0"/>
        <v>0</v>
      </c>
      <c r="N26" s="408"/>
      <c r="O26" s="405"/>
      <c r="P26" s="254"/>
      <c r="Q26" s="231"/>
      <c r="R26" s="231"/>
      <c r="S26" s="231"/>
      <c r="T26" s="231"/>
      <c r="U26" s="231"/>
      <c r="V26" s="231"/>
      <c r="W26" s="231"/>
      <c r="X26" s="406"/>
      <c r="Y26" s="344"/>
    </row>
    <row r="27" spans="1:25" ht="16.5" thickTop="1" thickBot="1" x14ac:dyDescent="0.3">
      <c r="A27" s="381">
        <f>Classificação!A27</f>
        <v>0</v>
      </c>
      <c r="B27" s="382"/>
      <c r="C27" s="383">
        <f>Classificação!B27</f>
        <v>0</v>
      </c>
      <c r="D27" s="382"/>
      <c r="E27" s="384">
        <f>Classificação!C27</f>
        <v>0</v>
      </c>
      <c r="F27" s="385">
        <f>Classificação!D27</f>
        <v>0</v>
      </c>
      <c r="G27" s="249" t="s">
        <v>2</v>
      </c>
      <c r="H27" s="21" t="s">
        <v>6</v>
      </c>
      <c r="I27" s="29"/>
      <c r="J27" s="25"/>
      <c r="K27" s="25"/>
      <c r="L27" s="25"/>
      <c r="M27" s="54">
        <f t="shared" si="0"/>
        <v>0</v>
      </c>
      <c r="N27" s="401">
        <f t="shared" ref="N27" si="5">AVERAGE(M27:M29)</f>
        <v>0</v>
      </c>
      <c r="O27" s="260"/>
      <c r="P27" s="262"/>
      <c r="Q27" s="232"/>
      <c r="R27" s="232"/>
      <c r="S27" s="232"/>
      <c r="T27" s="232"/>
      <c r="U27" s="232"/>
      <c r="V27" s="232"/>
      <c r="W27" s="232"/>
      <c r="X27" s="403">
        <f>SUM(P27:W29)</f>
        <v>0</v>
      </c>
      <c r="Y27" s="345"/>
    </row>
    <row r="28" spans="1:25" ht="16.5" thickTop="1" thickBot="1" x14ac:dyDescent="0.3">
      <c r="A28" s="381"/>
      <c r="B28" s="382"/>
      <c r="C28" s="383"/>
      <c r="D28" s="382"/>
      <c r="E28" s="384"/>
      <c r="F28" s="385"/>
      <c r="G28" s="250"/>
      <c r="H28" s="22" t="s">
        <v>7</v>
      </c>
      <c r="I28" s="30"/>
      <c r="J28" s="26"/>
      <c r="K28" s="26"/>
      <c r="L28" s="26"/>
      <c r="M28" s="55">
        <f t="shared" si="0"/>
        <v>0</v>
      </c>
      <c r="N28" s="402"/>
      <c r="O28" s="261"/>
      <c r="P28" s="263"/>
      <c r="Q28" s="233"/>
      <c r="R28" s="233"/>
      <c r="S28" s="233"/>
      <c r="T28" s="233"/>
      <c r="U28" s="233"/>
      <c r="V28" s="233"/>
      <c r="W28" s="233"/>
      <c r="X28" s="404"/>
      <c r="Y28" s="345"/>
    </row>
    <row r="29" spans="1:25" ht="16.5" thickTop="1" thickBot="1" x14ac:dyDescent="0.3">
      <c r="A29" s="381"/>
      <c r="B29" s="382"/>
      <c r="C29" s="383"/>
      <c r="D29" s="382"/>
      <c r="E29" s="384"/>
      <c r="F29" s="385"/>
      <c r="G29" s="250"/>
      <c r="H29" s="22" t="s">
        <v>8</v>
      </c>
      <c r="I29" s="30"/>
      <c r="J29" s="26"/>
      <c r="K29" s="26"/>
      <c r="L29" s="26"/>
      <c r="M29" s="55">
        <f t="shared" si="0"/>
        <v>0</v>
      </c>
      <c r="N29" s="402"/>
      <c r="O29" s="261"/>
      <c r="P29" s="263"/>
      <c r="Q29" s="233"/>
      <c r="R29" s="233"/>
      <c r="S29" s="233"/>
      <c r="T29" s="233"/>
      <c r="U29" s="233"/>
      <c r="V29" s="233"/>
      <c r="W29" s="233"/>
      <c r="X29" s="404"/>
      <c r="Y29" s="345"/>
    </row>
    <row r="30" spans="1:25" ht="16.5" thickTop="1" thickBot="1" x14ac:dyDescent="0.3">
      <c r="A30" s="409">
        <f>Classificação!A30</f>
        <v>0</v>
      </c>
      <c r="B30" s="410"/>
      <c r="C30" s="411">
        <f>Classificação!B30</f>
        <v>0</v>
      </c>
      <c r="D30" s="410"/>
      <c r="E30" s="412">
        <f>Classificação!C30</f>
        <v>0</v>
      </c>
      <c r="F30" s="413">
        <f>Classificação!D30</f>
        <v>0</v>
      </c>
      <c r="G30" s="249" t="s">
        <v>2</v>
      </c>
      <c r="H30" s="19" t="s">
        <v>6</v>
      </c>
      <c r="I30" s="27"/>
      <c r="J30" s="23"/>
      <c r="K30" s="23"/>
      <c r="L30" s="23"/>
      <c r="M30" s="52">
        <f t="shared" si="0"/>
        <v>0</v>
      </c>
      <c r="N30" s="407">
        <f t="shared" ref="N30" si="6">AVERAGE(M30:M32)</f>
        <v>0</v>
      </c>
      <c r="O30" s="414"/>
      <c r="P30" s="253"/>
      <c r="Q30" s="230"/>
      <c r="R30" s="230"/>
      <c r="S30" s="230"/>
      <c r="T30" s="230"/>
      <c r="U30" s="230"/>
      <c r="V30" s="230"/>
      <c r="W30" s="230"/>
      <c r="X30" s="415">
        <f>SUM(P30:W32)</f>
        <v>0</v>
      </c>
      <c r="Y30" s="344"/>
    </row>
    <row r="31" spans="1:25" ht="16.5" thickTop="1" thickBot="1" x14ac:dyDescent="0.3">
      <c r="A31" s="409"/>
      <c r="B31" s="410"/>
      <c r="C31" s="411"/>
      <c r="D31" s="410"/>
      <c r="E31" s="412"/>
      <c r="F31" s="413"/>
      <c r="G31" s="250"/>
      <c r="H31" s="20" t="s">
        <v>7</v>
      </c>
      <c r="I31" s="28"/>
      <c r="J31" s="24"/>
      <c r="K31" s="24"/>
      <c r="L31" s="24"/>
      <c r="M31" s="53">
        <f t="shared" si="0"/>
        <v>0</v>
      </c>
      <c r="N31" s="408"/>
      <c r="O31" s="405"/>
      <c r="P31" s="254"/>
      <c r="Q31" s="231"/>
      <c r="R31" s="231"/>
      <c r="S31" s="231"/>
      <c r="T31" s="231"/>
      <c r="U31" s="231"/>
      <c r="V31" s="231"/>
      <c r="W31" s="231"/>
      <c r="X31" s="406"/>
      <c r="Y31" s="344"/>
    </row>
    <row r="32" spans="1:25" ht="16.5" thickTop="1" thickBot="1" x14ac:dyDescent="0.3">
      <c r="A32" s="409"/>
      <c r="B32" s="410"/>
      <c r="C32" s="411"/>
      <c r="D32" s="410"/>
      <c r="E32" s="412"/>
      <c r="F32" s="413"/>
      <c r="G32" s="250"/>
      <c r="H32" s="20" t="s">
        <v>8</v>
      </c>
      <c r="I32" s="28"/>
      <c r="J32" s="24"/>
      <c r="K32" s="24"/>
      <c r="L32" s="24"/>
      <c r="M32" s="53">
        <f t="shared" si="0"/>
        <v>0</v>
      </c>
      <c r="N32" s="408"/>
      <c r="O32" s="405"/>
      <c r="P32" s="254"/>
      <c r="Q32" s="231"/>
      <c r="R32" s="231"/>
      <c r="S32" s="231"/>
      <c r="T32" s="231"/>
      <c r="U32" s="231"/>
      <c r="V32" s="231"/>
      <c r="W32" s="231"/>
      <c r="X32" s="406"/>
      <c r="Y32" s="344"/>
    </row>
    <row r="33" spans="1:25" ht="16.5" thickTop="1" thickBot="1" x14ac:dyDescent="0.3">
      <c r="A33" s="381">
        <f>Classificação!A33</f>
        <v>0</v>
      </c>
      <c r="B33" s="382"/>
      <c r="C33" s="383">
        <f>Classificação!B33</f>
        <v>0</v>
      </c>
      <c r="D33" s="382"/>
      <c r="E33" s="384">
        <f>Classificação!C33</f>
        <v>0</v>
      </c>
      <c r="F33" s="385">
        <f>Classificação!D33</f>
        <v>0</v>
      </c>
      <c r="G33" s="249" t="s">
        <v>2</v>
      </c>
      <c r="H33" s="21" t="s">
        <v>6</v>
      </c>
      <c r="I33" s="29"/>
      <c r="J33" s="25"/>
      <c r="K33" s="25"/>
      <c r="L33" s="25"/>
      <c r="M33" s="54">
        <f t="shared" si="0"/>
        <v>0</v>
      </c>
      <c r="N33" s="401">
        <f t="shared" ref="N33" si="7">AVERAGE(M33:M35)</f>
        <v>0</v>
      </c>
      <c r="O33" s="260"/>
      <c r="P33" s="262"/>
      <c r="Q33" s="232"/>
      <c r="R33" s="232"/>
      <c r="S33" s="232"/>
      <c r="T33" s="232"/>
      <c r="U33" s="232"/>
      <c r="V33" s="232"/>
      <c r="W33" s="232"/>
      <c r="X33" s="403">
        <f>SUM(P33:W35)</f>
        <v>0</v>
      </c>
      <c r="Y33" s="345"/>
    </row>
    <row r="34" spans="1:25" ht="16.5" thickTop="1" thickBot="1" x14ac:dyDescent="0.3">
      <c r="A34" s="381"/>
      <c r="B34" s="382"/>
      <c r="C34" s="383"/>
      <c r="D34" s="382"/>
      <c r="E34" s="384"/>
      <c r="F34" s="385"/>
      <c r="G34" s="250"/>
      <c r="H34" s="22" t="s">
        <v>7</v>
      </c>
      <c r="I34" s="30"/>
      <c r="J34" s="26"/>
      <c r="K34" s="26"/>
      <c r="L34" s="26"/>
      <c r="M34" s="55">
        <f t="shared" si="0"/>
        <v>0</v>
      </c>
      <c r="N34" s="402"/>
      <c r="O34" s="261"/>
      <c r="P34" s="263"/>
      <c r="Q34" s="233"/>
      <c r="R34" s="233"/>
      <c r="S34" s="233"/>
      <c r="T34" s="233"/>
      <c r="U34" s="233"/>
      <c r="V34" s="233"/>
      <c r="W34" s="233"/>
      <c r="X34" s="404"/>
      <c r="Y34" s="345"/>
    </row>
    <row r="35" spans="1:25" ht="16.5" thickTop="1" thickBot="1" x14ac:dyDescent="0.3">
      <c r="A35" s="381"/>
      <c r="B35" s="382"/>
      <c r="C35" s="383"/>
      <c r="D35" s="382"/>
      <c r="E35" s="384"/>
      <c r="F35" s="385"/>
      <c r="G35" s="250"/>
      <c r="H35" s="22" t="s">
        <v>8</v>
      </c>
      <c r="I35" s="30"/>
      <c r="J35" s="26"/>
      <c r="K35" s="26"/>
      <c r="L35" s="26"/>
      <c r="M35" s="55">
        <f t="shared" si="0"/>
        <v>0</v>
      </c>
      <c r="N35" s="402"/>
      <c r="O35" s="261"/>
      <c r="P35" s="263"/>
      <c r="Q35" s="233"/>
      <c r="R35" s="233"/>
      <c r="S35" s="233"/>
      <c r="T35" s="233"/>
      <c r="U35" s="233"/>
      <c r="V35" s="233"/>
      <c r="W35" s="233"/>
      <c r="X35" s="404"/>
      <c r="Y35" s="345"/>
    </row>
    <row r="36" spans="1:25" ht="16.5" thickTop="1" thickBot="1" x14ac:dyDescent="0.3">
      <c r="A36" s="409">
        <f>Classificação!A36</f>
        <v>0</v>
      </c>
      <c r="B36" s="410"/>
      <c r="C36" s="411">
        <f>Classificação!B36</f>
        <v>0</v>
      </c>
      <c r="D36" s="410"/>
      <c r="E36" s="412">
        <f>Classificação!C36</f>
        <v>0</v>
      </c>
      <c r="F36" s="413">
        <f>Classificação!D36</f>
        <v>0</v>
      </c>
      <c r="G36" s="249" t="s">
        <v>2</v>
      </c>
      <c r="H36" s="19" t="s">
        <v>6</v>
      </c>
      <c r="I36" s="27"/>
      <c r="J36" s="23"/>
      <c r="K36" s="23"/>
      <c r="L36" s="23"/>
      <c r="M36" s="52">
        <f t="shared" si="0"/>
        <v>0</v>
      </c>
      <c r="N36" s="407">
        <f t="shared" ref="N36" si="8">AVERAGE(M36:M38)</f>
        <v>0</v>
      </c>
      <c r="O36" s="414"/>
      <c r="P36" s="253"/>
      <c r="Q36" s="230"/>
      <c r="R36" s="230"/>
      <c r="S36" s="230"/>
      <c r="T36" s="230"/>
      <c r="U36" s="230"/>
      <c r="V36" s="230"/>
      <c r="W36" s="230"/>
      <c r="X36" s="415">
        <f>SUM(P36:W38)</f>
        <v>0</v>
      </c>
      <c r="Y36" s="344"/>
    </row>
    <row r="37" spans="1:25" ht="16.5" thickTop="1" thickBot="1" x14ac:dyDescent="0.3">
      <c r="A37" s="409"/>
      <c r="B37" s="410"/>
      <c r="C37" s="411"/>
      <c r="D37" s="410"/>
      <c r="E37" s="412"/>
      <c r="F37" s="413"/>
      <c r="G37" s="250"/>
      <c r="H37" s="20" t="s">
        <v>7</v>
      </c>
      <c r="I37" s="28"/>
      <c r="J37" s="24"/>
      <c r="K37" s="24"/>
      <c r="L37" s="24"/>
      <c r="M37" s="53">
        <f t="shared" si="0"/>
        <v>0</v>
      </c>
      <c r="N37" s="408"/>
      <c r="O37" s="405"/>
      <c r="P37" s="254"/>
      <c r="Q37" s="231"/>
      <c r="R37" s="231"/>
      <c r="S37" s="231"/>
      <c r="T37" s="231"/>
      <c r="U37" s="231"/>
      <c r="V37" s="231"/>
      <c r="W37" s="231"/>
      <c r="X37" s="406"/>
      <c r="Y37" s="344"/>
    </row>
    <row r="38" spans="1:25" ht="16.5" thickTop="1" thickBot="1" x14ac:dyDescent="0.3">
      <c r="A38" s="409"/>
      <c r="B38" s="410"/>
      <c r="C38" s="411"/>
      <c r="D38" s="410"/>
      <c r="E38" s="412"/>
      <c r="F38" s="413"/>
      <c r="G38" s="250"/>
      <c r="H38" s="20" t="s">
        <v>8</v>
      </c>
      <c r="I38" s="28"/>
      <c r="J38" s="24"/>
      <c r="K38" s="24"/>
      <c r="L38" s="24"/>
      <c r="M38" s="53">
        <f t="shared" si="0"/>
        <v>0</v>
      </c>
      <c r="N38" s="408"/>
      <c r="O38" s="405"/>
      <c r="P38" s="254"/>
      <c r="Q38" s="231"/>
      <c r="R38" s="231"/>
      <c r="S38" s="231"/>
      <c r="T38" s="231"/>
      <c r="U38" s="231"/>
      <c r="V38" s="231"/>
      <c r="W38" s="231"/>
      <c r="X38" s="406"/>
      <c r="Y38" s="344"/>
    </row>
    <row r="39" spans="1:25" ht="16.5" thickTop="1" thickBot="1" x14ac:dyDescent="0.3">
      <c r="A39" s="381">
        <f>Classificação!A39</f>
        <v>0</v>
      </c>
      <c r="B39" s="382"/>
      <c r="C39" s="383">
        <f>Classificação!B39</f>
        <v>0</v>
      </c>
      <c r="D39" s="382"/>
      <c r="E39" s="384">
        <f>Classificação!C39</f>
        <v>0</v>
      </c>
      <c r="F39" s="385">
        <f>Classificação!D39</f>
        <v>0</v>
      </c>
      <c r="G39" s="249" t="s">
        <v>2</v>
      </c>
      <c r="H39" s="21" t="s">
        <v>6</v>
      </c>
      <c r="I39" s="29"/>
      <c r="J39" s="25"/>
      <c r="K39" s="25"/>
      <c r="L39" s="25"/>
      <c r="M39" s="54">
        <f t="shared" si="0"/>
        <v>0</v>
      </c>
      <c r="N39" s="401">
        <f t="shared" ref="N39" si="9">AVERAGE(M39:M41)</f>
        <v>0</v>
      </c>
      <c r="O39" s="260"/>
      <c r="P39" s="262"/>
      <c r="Q39" s="232"/>
      <c r="R39" s="232"/>
      <c r="S39" s="232"/>
      <c r="T39" s="232"/>
      <c r="U39" s="232"/>
      <c r="V39" s="232"/>
      <c r="W39" s="232"/>
      <c r="X39" s="403">
        <f>SUM(P39:W41)</f>
        <v>0</v>
      </c>
      <c r="Y39" s="345"/>
    </row>
    <row r="40" spans="1:25" ht="16.5" thickTop="1" thickBot="1" x14ac:dyDescent="0.3">
      <c r="A40" s="381"/>
      <c r="B40" s="382"/>
      <c r="C40" s="383"/>
      <c r="D40" s="382"/>
      <c r="E40" s="384"/>
      <c r="F40" s="385"/>
      <c r="G40" s="250"/>
      <c r="H40" s="22" t="s">
        <v>7</v>
      </c>
      <c r="I40" s="30"/>
      <c r="J40" s="26"/>
      <c r="K40" s="26"/>
      <c r="L40" s="26"/>
      <c r="M40" s="55">
        <f t="shared" si="0"/>
        <v>0</v>
      </c>
      <c r="N40" s="402"/>
      <c r="O40" s="261"/>
      <c r="P40" s="263"/>
      <c r="Q40" s="233"/>
      <c r="R40" s="233"/>
      <c r="S40" s="233"/>
      <c r="T40" s="233"/>
      <c r="U40" s="233"/>
      <c r="V40" s="233"/>
      <c r="W40" s="233"/>
      <c r="X40" s="404"/>
      <c r="Y40" s="345"/>
    </row>
    <row r="41" spans="1:25" ht="16.5" thickTop="1" thickBot="1" x14ac:dyDescent="0.3">
      <c r="A41" s="381"/>
      <c r="B41" s="382"/>
      <c r="C41" s="383"/>
      <c r="D41" s="382"/>
      <c r="E41" s="384"/>
      <c r="F41" s="385"/>
      <c r="G41" s="250"/>
      <c r="H41" s="22" t="s">
        <v>8</v>
      </c>
      <c r="I41" s="30"/>
      <c r="J41" s="26"/>
      <c r="K41" s="26"/>
      <c r="L41" s="26"/>
      <c r="M41" s="55">
        <f t="shared" si="0"/>
        <v>0</v>
      </c>
      <c r="N41" s="402"/>
      <c r="O41" s="261"/>
      <c r="P41" s="263"/>
      <c r="Q41" s="233"/>
      <c r="R41" s="233"/>
      <c r="S41" s="233"/>
      <c r="T41" s="233"/>
      <c r="U41" s="233"/>
      <c r="V41" s="233"/>
      <c r="W41" s="233"/>
      <c r="X41" s="404"/>
      <c r="Y41" s="345"/>
    </row>
    <row r="42" spans="1:25" ht="16.5" thickTop="1" thickBot="1" x14ac:dyDescent="0.3">
      <c r="A42" s="409">
        <f>Classificação!A42</f>
        <v>0</v>
      </c>
      <c r="B42" s="410"/>
      <c r="C42" s="411">
        <f>Classificação!B42</f>
        <v>0</v>
      </c>
      <c r="D42" s="410"/>
      <c r="E42" s="412">
        <f>Classificação!C42</f>
        <v>0</v>
      </c>
      <c r="F42" s="413">
        <f>Classificação!D42</f>
        <v>0</v>
      </c>
      <c r="G42" s="249" t="s">
        <v>2</v>
      </c>
      <c r="H42" s="19" t="s">
        <v>6</v>
      </c>
      <c r="I42" s="27"/>
      <c r="J42" s="23"/>
      <c r="K42" s="23"/>
      <c r="L42" s="23"/>
      <c r="M42" s="52">
        <f t="shared" si="0"/>
        <v>0</v>
      </c>
      <c r="N42" s="407">
        <f t="shared" ref="N42" si="10">AVERAGE(M42:M44)</f>
        <v>0</v>
      </c>
      <c r="O42" s="414"/>
      <c r="P42" s="253"/>
      <c r="Q42" s="230"/>
      <c r="R42" s="230"/>
      <c r="S42" s="230"/>
      <c r="T42" s="230"/>
      <c r="U42" s="230"/>
      <c r="V42" s="230"/>
      <c r="W42" s="230"/>
      <c r="X42" s="415">
        <f>SUM(P42:W44)</f>
        <v>0</v>
      </c>
      <c r="Y42" s="344"/>
    </row>
    <row r="43" spans="1:25" ht="16.5" thickTop="1" thickBot="1" x14ac:dyDescent="0.3">
      <c r="A43" s="409"/>
      <c r="B43" s="410"/>
      <c r="C43" s="411"/>
      <c r="D43" s="410"/>
      <c r="E43" s="412"/>
      <c r="F43" s="413"/>
      <c r="G43" s="250"/>
      <c r="H43" s="20" t="s">
        <v>7</v>
      </c>
      <c r="I43" s="28"/>
      <c r="J43" s="24"/>
      <c r="K43" s="24"/>
      <c r="L43" s="24"/>
      <c r="M43" s="53">
        <f t="shared" si="0"/>
        <v>0</v>
      </c>
      <c r="N43" s="408"/>
      <c r="O43" s="405"/>
      <c r="P43" s="254"/>
      <c r="Q43" s="231"/>
      <c r="R43" s="231"/>
      <c r="S43" s="231"/>
      <c r="T43" s="231"/>
      <c r="U43" s="231"/>
      <c r="V43" s="231"/>
      <c r="W43" s="231"/>
      <c r="X43" s="406"/>
      <c r="Y43" s="344"/>
    </row>
    <row r="44" spans="1:25" ht="16.5" thickTop="1" thickBot="1" x14ac:dyDescent="0.3">
      <c r="A44" s="409"/>
      <c r="B44" s="410"/>
      <c r="C44" s="411"/>
      <c r="D44" s="410"/>
      <c r="E44" s="412"/>
      <c r="F44" s="413"/>
      <c r="G44" s="250"/>
      <c r="H44" s="20" t="s">
        <v>8</v>
      </c>
      <c r="I44" s="28"/>
      <c r="J44" s="24"/>
      <c r="K44" s="24"/>
      <c r="L44" s="24"/>
      <c r="M44" s="53">
        <f t="shared" si="0"/>
        <v>0</v>
      </c>
      <c r="N44" s="408"/>
      <c r="O44" s="405"/>
      <c r="P44" s="254"/>
      <c r="Q44" s="231"/>
      <c r="R44" s="231"/>
      <c r="S44" s="231"/>
      <c r="T44" s="231"/>
      <c r="U44" s="231"/>
      <c r="V44" s="231"/>
      <c r="W44" s="231"/>
      <c r="X44" s="406"/>
      <c r="Y44" s="344"/>
    </row>
    <row r="45" spans="1:25" ht="16.5" thickTop="1" thickBot="1" x14ac:dyDescent="0.3">
      <c r="A45" s="381">
        <f>Classificação!A45</f>
        <v>0</v>
      </c>
      <c r="B45" s="382"/>
      <c r="C45" s="383">
        <f>Classificação!B45</f>
        <v>0</v>
      </c>
      <c r="D45" s="382"/>
      <c r="E45" s="384">
        <f>Classificação!C45</f>
        <v>0</v>
      </c>
      <c r="F45" s="385">
        <f>Classificação!D45</f>
        <v>0</v>
      </c>
      <c r="G45" s="249" t="s">
        <v>2</v>
      </c>
      <c r="H45" s="21" t="s">
        <v>6</v>
      </c>
      <c r="I45" s="29"/>
      <c r="J45" s="25"/>
      <c r="K45" s="25"/>
      <c r="L45" s="25"/>
      <c r="M45" s="54">
        <f t="shared" si="0"/>
        <v>0</v>
      </c>
      <c r="N45" s="401">
        <f t="shared" ref="N45" si="11">AVERAGE(M45:M47)</f>
        <v>0</v>
      </c>
      <c r="O45" s="260"/>
      <c r="P45" s="262"/>
      <c r="Q45" s="232"/>
      <c r="R45" s="232"/>
      <c r="S45" s="232"/>
      <c r="T45" s="232"/>
      <c r="U45" s="232"/>
      <c r="V45" s="232"/>
      <c r="W45" s="232"/>
      <c r="X45" s="403">
        <f>SUM(P45:W47)</f>
        <v>0</v>
      </c>
      <c r="Y45" s="345"/>
    </row>
    <row r="46" spans="1:25" ht="16.5" thickTop="1" thickBot="1" x14ac:dyDescent="0.3">
      <c r="A46" s="381"/>
      <c r="B46" s="382"/>
      <c r="C46" s="383"/>
      <c r="D46" s="382"/>
      <c r="E46" s="384"/>
      <c r="F46" s="385"/>
      <c r="G46" s="250"/>
      <c r="H46" s="22" t="s">
        <v>7</v>
      </c>
      <c r="I46" s="30"/>
      <c r="J46" s="26"/>
      <c r="K46" s="26"/>
      <c r="L46" s="26"/>
      <c r="M46" s="55">
        <f t="shared" si="0"/>
        <v>0</v>
      </c>
      <c r="N46" s="402"/>
      <c r="O46" s="261"/>
      <c r="P46" s="263"/>
      <c r="Q46" s="233"/>
      <c r="R46" s="233"/>
      <c r="S46" s="233"/>
      <c r="T46" s="233"/>
      <c r="U46" s="233"/>
      <c r="V46" s="233"/>
      <c r="W46" s="233"/>
      <c r="X46" s="404"/>
      <c r="Y46" s="345"/>
    </row>
    <row r="47" spans="1:25" ht="16.5" thickTop="1" thickBot="1" x14ac:dyDescent="0.3">
      <c r="A47" s="381"/>
      <c r="B47" s="382"/>
      <c r="C47" s="383"/>
      <c r="D47" s="382"/>
      <c r="E47" s="384"/>
      <c r="F47" s="385"/>
      <c r="G47" s="432"/>
      <c r="H47" s="44" t="s">
        <v>8</v>
      </c>
      <c r="I47" s="41"/>
      <c r="J47" s="42"/>
      <c r="K47" s="42"/>
      <c r="L47" s="42"/>
      <c r="M47" s="56">
        <f t="shared" si="0"/>
        <v>0</v>
      </c>
      <c r="N47" s="433"/>
      <c r="O47" s="434"/>
      <c r="P47" s="435"/>
      <c r="Q47" s="337"/>
      <c r="R47" s="337"/>
      <c r="S47" s="337"/>
      <c r="T47" s="337"/>
      <c r="U47" s="337"/>
      <c r="V47" s="337"/>
      <c r="W47" s="337"/>
      <c r="X47" s="416"/>
      <c r="Y47" s="345"/>
    </row>
    <row r="48" spans="1:25" ht="16.5" thickTop="1" thickBot="1" x14ac:dyDescent="0.3">
      <c r="A48" s="417">
        <f>Classificação!A48</f>
        <v>0</v>
      </c>
      <c r="B48" s="418"/>
      <c r="C48" s="419">
        <f>Classificação!B48</f>
        <v>0</v>
      </c>
      <c r="D48" s="418"/>
      <c r="E48" s="420">
        <f>Classificação!C48</f>
        <v>0</v>
      </c>
      <c r="F48" s="421">
        <f>Classificação!D48</f>
        <v>0</v>
      </c>
      <c r="G48" s="250" t="s">
        <v>2</v>
      </c>
      <c r="H48" s="47" t="s">
        <v>6</v>
      </c>
      <c r="I48" s="48"/>
      <c r="J48" s="49"/>
      <c r="K48" s="49"/>
      <c r="L48" s="49"/>
      <c r="M48" s="57">
        <f t="shared" si="0"/>
        <v>0</v>
      </c>
      <c r="N48" s="422">
        <f t="shared" ref="N48" si="12">AVERAGE(M48:M50)</f>
        <v>0</v>
      </c>
      <c r="O48" s="405"/>
      <c r="P48" s="254"/>
      <c r="Q48" s="231"/>
      <c r="R48" s="231"/>
      <c r="S48" s="231"/>
      <c r="T48" s="231"/>
      <c r="U48" s="231"/>
      <c r="V48" s="231"/>
      <c r="W48" s="231"/>
      <c r="X48" s="406">
        <f>SUM(P48:W50)</f>
        <v>0</v>
      </c>
      <c r="Y48" s="431"/>
    </row>
    <row r="49" spans="1:25" ht="16.5" thickTop="1" thickBot="1" x14ac:dyDescent="0.3">
      <c r="A49" s="409"/>
      <c r="B49" s="410"/>
      <c r="C49" s="411"/>
      <c r="D49" s="410"/>
      <c r="E49" s="412"/>
      <c r="F49" s="413"/>
      <c r="G49" s="250"/>
      <c r="H49" s="20" t="s">
        <v>7</v>
      </c>
      <c r="I49" s="28"/>
      <c r="J49" s="24"/>
      <c r="K49" s="24"/>
      <c r="L49" s="24"/>
      <c r="M49" s="53">
        <f t="shared" si="0"/>
        <v>0</v>
      </c>
      <c r="N49" s="408"/>
      <c r="O49" s="405"/>
      <c r="P49" s="254"/>
      <c r="Q49" s="231"/>
      <c r="R49" s="231"/>
      <c r="S49" s="231"/>
      <c r="T49" s="231"/>
      <c r="U49" s="231"/>
      <c r="V49" s="231"/>
      <c r="W49" s="231"/>
      <c r="X49" s="406"/>
      <c r="Y49" s="344"/>
    </row>
    <row r="50" spans="1:25" ht="16.5" thickTop="1" thickBot="1" x14ac:dyDescent="0.3">
      <c r="A50" s="409"/>
      <c r="B50" s="410"/>
      <c r="C50" s="411"/>
      <c r="D50" s="410"/>
      <c r="E50" s="412"/>
      <c r="F50" s="413"/>
      <c r="G50" s="250"/>
      <c r="H50" s="20" t="s">
        <v>8</v>
      </c>
      <c r="I50" s="28"/>
      <c r="J50" s="24"/>
      <c r="K50" s="24"/>
      <c r="L50" s="24"/>
      <c r="M50" s="53">
        <f t="shared" si="0"/>
        <v>0</v>
      </c>
      <c r="N50" s="408"/>
      <c r="O50" s="405"/>
      <c r="P50" s="254"/>
      <c r="Q50" s="231"/>
      <c r="R50" s="231"/>
      <c r="S50" s="231"/>
      <c r="T50" s="231"/>
      <c r="U50" s="231"/>
      <c r="V50" s="231"/>
      <c r="W50" s="231"/>
      <c r="X50" s="406"/>
      <c r="Y50" s="344"/>
    </row>
    <row r="51" spans="1:25" ht="16.5" thickTop="1" thickBot="1" x14ac:dyDescent="0.3">
      <c r="A51" s="381">
        <f>Classificação!A51</f>
        <v>0</v>
      </c>
      <c r="B51" s="382"/>
      <c r="C51" s="383">
        <f>Classificação!B51</f>
        <v>0</v>
      </c>
      <c r="D51" s="382"/>
      <c r="E51" s="384">
        <f>Classificação!C51</f>
        <v>0</v>
      </c>
      <c r="F51" s="385">
        <f>Classificação!D51</f>
        <v>0</v>
      </c>
      <c r="G51" s="249" t="s">
        <v>2</v>
      </c>
      <c r="H51" s="21" t="s">
        <v>6</v>
      </c>
      <c r="I51" s="29"/>
      <c r="J51" s="25"/>
      <c r="K51" s="25"/>
      <c r="L51" s="25"/>
      <c r="M51" s="54">
        <f t="shared" ref="M51:M89" si="13">(SUM(I51:L51))/10</f>
        <v>0</v>
      </c>
      <c r="N51" s="401">
        <f t="shared" ref="N51" si="14">AVERAGE(M51:M53)</f>
        <v>0</v>
      </c>
      <c r="O51" s="260"/>
      <c r="P51" s="262"/>
      <c r="Q51" s="232"/>
      <c r="R51" s="232"/>
      <c r="S51" s="232"/>
      <c r="T51" s="232"/>
      <c r="U51" s="232"/>
      <c r="V51" s="232"/>
      <c r="W51" s="232"/>
      <c r="X51" s="403">
        <f>SUM(P51:W53)</f>
        <v>0</v>
      </c>
      <c r="Y51" s="345"/>
    </row>
    <row r="52" spans="1:25" ht="16.5" thickTop="1" thickBot="1" x14ac:dyDescent="0.3">
      <c r="A52" s="381"/>
      <c r="B52" s="382"/>
      <c r="C52" s="383"/>
      <c r="D52" s="382"/>
      <c r="E52" s="384"/>
      <c r="F52" s="385"/>
      <c r="G52" s="250"/>
      <c r="H52" s="22" t="s">
        <v>7</v>
      </c>
      <c r="I52" s="30"/>
      <c r="J52" s="26"/>
      <c r="K52" s="26"/>
      <c r="L52" s="26"/>
      <c r="M52" s="55">
        <f t="shared" si="13"/>
        <v>0</v>
      </c>
      <c r="N52" s="402"/>
      <c r="O52" s="261"/>
      <c r="P52" s="263"/>
      <c r="Q52" s="233"/>
      <c r="R52" s="233"/>
      <c r="S52" s="233"/>
      <c r="T52" s="233"/>
      <c r="U52" s="233"/>
      <c r="V52" s="233"/>
      <c r="W52" s="233"/>
      <c r="X52" s="404"/>
      <c r="Y52" s="345"/>
    </row>
    <row r="53" spans="1:25" ht="16.5" thickTop="1" thickBot="1" x14ac:dyDescent="0.3">
      <c r="A53" s="381"/>
      <c r="B53" s="382"/>
      <c r="C53" s="383"/>
      <c r="D53" s="382"/>
      <c r="E53" s="384"/>
      <c r="F53" s="385"/>
      <c r="G53" s="250"/>
      <c r="H53" s="22" t="s">
        <v>8</v>
      </c>
      <c r="I53" s="30"/>
      <c r="J53" s="26"/>
      <c r="K53" s="26"/>
      <c r="L53" s="26"/>
      <c r="M53" s="55">
        <f t="shared" si="13"/>
        <v>0</v>
      </c>
      <c r="N53" s="402"/>
      <c r="O53" s="261"/>
      <c r="P53" s="263"/>
      <c r="Q53" s="233"/>
      <c r="R53" s="233"/>
      <c r="S53" s="233"/>
      <c r="T53" s="233"/>
      <c r="U53" s="233"/>
      <c r="V53" s="233"/>
      <c r="W53" s="233"/>
      <c r="X53" s="404"/>
      <c r="Y53" s="345"/>
    </row>
    <row r="54" spans="1:25" ht="16.5" thickTop="1" thickBot="1" x14ac:dyDescent="0.3">
      <c r="A54" s="409">
        <f>Classificação!A54</f>
        <v>0</v>
      </c>
      <c r="B54" s="410"/>
      <c r="C54" s="411">
        <f>Classificação!B54</f>
        <v>0</v>
      </c>
      <c r="D54" s="410"/>
      <c r="E54" s="412">
        <f>Classificação!C54</f>
        <v>0</v>
      </c>
      <c r="F54" s="413">
        <f>Classificação!D54</f>
        <v>0</v>
      </c>
      <c r="G54" s="249" t="s">
        <v>2</v>
      </c>
      <c r="H54" s="19" t="s">
        <v>6</v>
      </c>
      <c r="I54" s="27"/>
      <c r="J54" s="23"/>
      <c r="K54" s="23"/>
      <c r="L54" s="23"/>
      <c r="M54" s="52">
        <f t="shared" si="13"/>
        <v>0</v>
      </c>
      <c r="N54" s="407">
        <f t="shared" ref="N54" si="15">AVERAGE(M54:M56)</f>
        <v>0</v>
      </c>
      <c r="O54" s="414"/>
      <c r="P54" s="253"/>
      <c r="Q54" s="230"/>
      <c r="R54" s="230"/>
      <c r="S54" s="230"/>
      <c r="T54" s="230"/>
      <c r="U54" s="230"/>
      <c r="V54" s="230"/>
      <c r="W54" s="230"/>
      <c r="X54" s="415">
        <f>SUM(P54:W56)</f>
        <v>0</v>
      </c>
      <c r="Y54" s="344"/>
    </row>
    <row r="55" spans="1:25" ht="16.5" thickTop="1" thickBot="1" x14ac:dyDescent="0.3">
      <c r="A55" s="409"/>
      <c r="B55" s="410"/>
      <c r="C55" s="411"/>
      <c r="D55" s="410"/>
      <c r="E55" s="412"/>
      <c r="F55" s="413"/>
      <c r="G55" s="250"/>
      <c r="H55" s="20" t="s">
        <v>7</v>
      </c>
      <c r="I55" s="28"/>
      <c r="J55" s="24"/>
      <c r="K55" s="24"/>
      <c r="L55" s="24"/>
      <c r="M55" s="53">
        <f t="shared" si="13"/>
        <v>0</v>
      </c>
      <c r="N55" s="408"/>
      <c r="O55" s="405"/>
      <c r="P55" s="254"/>
      <c r="Q55" s="231"/>
      <c r="R55" s="231"/>
      <c r="S55" s="231"/>
      <c r="T55" s="231"/>
      <c r="U55" s="231"/>
      <c r="V55" s="231"/>
      <c r="W55" s="231"/>
      <c r="X55" s="406"/>
      <c r="Y55" s="344"/>
    </row>
    <row r="56" spans="1:25" ht="16.5" thickTop="1" thickBot="1" x14ac:dyDescent="0.3">
      <c r="A56" s="409"/>
      <c r="B56" s="410"/>
      <c r="C56" s="411"/>
      <c r="D56" s="410"/>
      <c r="E56" s="412"/>
      <c r="F56" s="413"/>
      <c r="G56" s="250"/>
      <c r="H56" s="20" t="s">
        <v>8</v>
      </c>
      <c r="I56" s="28"/>
      <c r="J56" s="24"/>
      <c r="K56" s="24"/>
      <c r="L56" s="24"/>
      <c r="M56" s="53">
        <f t="shared" si="13"/>
        <v>0</v>
      </c>
      <c r="N56" s="408"/>
      <c r="O56" s="405"/>
      <c r="P56" s="254"/>
      <c r="Q56" s="231"/>
      <c r="R56" s="231"/>
      <c r="S56" s="231"/>
      <c r="T56" s="231"/>
      <c r="U56" s="231"/>
      <c r="V56" s="231"/>
      <c r="W56" s="231"/>
      <c r="X56" s="406"/>
      <c r="Y56" s="344"/>
    </row>
    <row r="57" spans="1:25" ht="16.5" thickTop="1" thickBot="1" x14ac:dyDescent="0.3">
      <c r="A57" s="381">
        <f>Classificação!A57</f>
        <v>0</v>
      </c>
      <c r="B57" s="382"/>
      <c r="C57" s="383">
        <f>Classificação!B57</f>
        <v>0</v>
      </c>
      <c r="D57" s="382"/>
      <c r="E57" s="384">
        <f>Classificação!C57</f>
        <v>0</v>
      </c>
      <c r="F57" s="385">
        <f>Classificação!D57</f>
        <v>0</v>
      </c>
      <c r="G57" s="249" t="s">
        <v>2</v>
      </c>
      <c r="H57" s="21" t="s">
        <v>6</v>
      </c>
      <c r="I57" s="29"/>
      <c r="J57" s="25"/>
      <c r="K57" s="25"/>
      <c r="L57" s="25"/>
      <c r="M57" s="54">
        <f t="shared" si="13"/>
        <v>0</v>
      </c>
      <c r="N57" s="401">
        <f t="shared" ref="N57" si="16">AVERAGE(M57:M59)</f>
        <v>0</v>
      </c>
      <c r="O57" s="260"/>
      <c r="P57" s="262"/>
      <c r="Q57" s="232"/>
      <c r="R57" s="232"/>
      <c r="S57" s="232"/>
      <c r="T57" s="232"/>
      <c r="U57" s="232"/>
      <c r="V57" s="232"/>
      <c r="W57" s="232"/>
      <c r="X57" s="403">
        <f>SUM(P57:W59)</f>
        <v>0</v>
      </c>
      <c r="Y57" s="345"/>
    </row>
    <row r="58" spans="1:25" ht="16.5" thickTop="1" thickBot="1" x14ac:dyDescent="0.3">
      <c r="A58" s="381"/>
      <c r="B58" s="382"/>
      <c r="C58" s="383"/>
      <c r="D58" s="382"/>
      <c r="E58" s="384"/>
      <c r="F58" s="385"/>
      <c r="G58" s="250"/>
      <c r="H58" s="22" t="s">
        <v>7</v>
      </c>
      <c r="I58" s="30"/>
      <c r="J58" s="26"/>
      <c r="K58" s="26"/>
      <c r="L58" s="26"/>
      <c r="M58" s="55">
        <f t="shared" si="13"/>
        <v>0</v>
      </c>
      <c r="N58" s="402"/>
      <c r="O58" s="261"/>
      <c r="P58" s="263"/>
      <c r="Q58" s="233"/>
      <c r="R58" s="233"/>
      <c r="S58" s="233"/>
      <c r="T58" s="233"/>
      <c r="U58" s="233"/>
      <c r="V58" s="233"/>
      <c r="W58" s="233"/>
      <c r="X58" s="404"/>
      <c r="Y58" s="345"/>
    </row>
    <row r="59" spans="1:25" ht="16.5" thickTop="1" thickBot="1" x14ac:dyDescent="0.3">
      <c r="A59" s="381"/>
      <c r="B59" s="382"/>
      <c r="C59" s="383"/>
      <c r="D59" s="382"/>
      <c r="E59" s="384"/>
      <c r="F59" s="385"/>
      <c r="G59" s="250"/>
      <c r="H59" s="22" t="s">
        <v>8</v>
      </c>
      <c r="I59" s="30"/>
      <c r="J59" s="26"/>
      <c r="K59" s="26"/>
      <c r="L59" s="26"/>
      <c r="M59" s="55">
        <f t="shared" si="13"/>
        <v>0</v>
      </c>
      <c r="N59" s="402"/>
      <c r="O59" s="261"/>
      <c r="P59" s="263"/>
      <c r="Q59" s="233"/>
      <c r="R59" s="233"/>
      <c r="S59" s="233"/>
      <c r="T59" s="233"/>
      <c r="U59" s="233"/>
      <c r="V59" s="233"/>
      <c r="W59" s="233"/>
      <c r="X59" s="404"/>
      <c r="Y59" s="345"/>
    </row>
    <row r="60" spans="1:25" ht="16.5" thickTop="1" thickBot="1" x14ac:dyDescent="0.3">
      <c r="A60" s="409">
        <f>Classificação!A60</f>
        <v>0</v>
      </c>
      <c r="B60" s="410"/>
      <c r="C60" s="411">
        <f>Classificação!B60</f>
        <v>0</v>
      </c>
      <c r="D60" s="410"/>
      <c r="E60" s="412">
        <f>Classificação!C60</f>
        <v>0</v>
      </c>
      <c r="F60" s="413">
        <f>Classificação!D60</f>
        <v>0</v>
      </c>
      <c r="G60" s="249" t="s">
        <v>2</v>
      </c>
      <c r="H60" s="19" t="s">
        <v>6</v>
      </c>
      <c r="I60" s="27"/>
      <c r="J60" s="23"/>
      <c r="K60" s="23"/>
      <c r="L60" s="23"/>
      <c r="M60" s="52">
        <f t="shared" si="13"/>
        <v>0</v>
      </c>
      <c r="N60" s="407">
        <f t="shared" ref="N60" si="17">AVERAGE(M60:M62)</f>
        <v>0</v>
      </c>
      <c r="O60" s="414"/>
      <c r="P60" s="253"/>
      <c r="Q60" s="230"/>
      <c r="R60" s="230"/>
      <c r="S60" s="230"/>
      <c r="T60" s="230"/>
      <c r="U60" s="230"/>
      <c r="V60" s="230"/>
      <c r="W60" s="230"/>
      <c r="X60" s="415">
        <f>SUM(P60:W62)</f>
        <v>0</v>
      </c>
      <c r="Y60" s="344"/>
    </row>
    <row r="61" spans="1:25" ht="16.5" thickTop="1" thickBot="1" x14ac:dyDescent="0.3">
      <c r="A61" s="409"/>
      <c r="B61" s="410"/>
      <c r="C61" s="411"/>
      <c r="D61" s="410"/>
      <c r="E61" s="412"/>
      <c r="F61" s="413"/>
      <c r="G61" s="250"/>
      <c r="H61" s="20" t="s">
        <v>7</v>
      </c>
      <c r="I61" s="28"/>
      <c r="J61" s="24"/>
      <c r="K61" s="24"/>
      <c r="L61" s="24"/>
      <c r="M61" s="53">
        <f t="shared" si="13"/>
        <v>0</v>
      </c>
      <c r="N61" s="408"/>
      <c r="O61" s="405"/>
      <c r="P61" s="254"/>
      <c r="Q61" s="231"/>
      <c r="R61" s="231"/>
      <c r="S61" s="231"/>
      <c r="T61" s="231"/>
      <c r="U61" s="231"/>
      <c r="V61" s="231"/>
      <c r="W61" s="231"/>
      <c r="X61" s="406"/>
      <c r="Y61" s="344"/>
    </row>
    <row r="62" spans="1:25" ht="16.5" thickTop="1" thickBot="1" x14ac:dyDescent="0.3">
      <c r="A62" s="409"/>
      <c r="B62" s="410"/>
      <c r="C62" s="411"/>
      <c r="D62" s="410"/>
      <c r="E62" s="412"/>
      <c r="F62" s="413"/>
      <c r="G62" s="250"/>
      <c r="H62" s="20" t="s">
        <v>8</v>
      </c>
      <c r="I62" s="28"/>
      <c r="J62" s="24"/>
      <c r="K62" s="24"/>
      <c r="L62" s="24"/>
      <c r="M62" s="53">
        <f t="shared" si="13"/>
        <v>0</v>
      </c>
      <c r="N62" s="408"/>
      <c r="O62" s="405"/>
      <c r="P62" s="254"/>
      <c r="Q62" s="231"/>
      <c r="R62" s="231"/>
      <c r="S62" s="231"/>
      <c r="T62" s="231"/>
      <c r="U62" s="231"/>
      <c r="V62" s="231"/>
      <c r="W62" s="231"/>
      <c r="X62" s="406"/>
      <c r="Y62" s="344"/>
    </row>
    <row r="63" spans="1:25" ht="16.5" thickTop="1" thickBot="1" x14ac:dyDescent="0.3">
      <c r="A63" s="381">
        <f>Classificação!A63</f>
        <v>0</v>
      </c>
      <c r="B63" s="382"/>
      <c r="C63" s="383">
        <f>Classificação!B63</f>
        <v>0</v>
      </c>
      <c r="D63" s="382"/>
      <c r="E63" s="384">
        <f>Classificação!C63</f>
        <v>0</v>
      </c>
      <c r="F63" s="385">
        <f>Classificação!D63</f>
        <v>0</v>
      </c>
      <c r="G63" s="249" t="s">
        <v>2</v>
      </c>
      <c r="H63" s="21" t="s">
        <v>6</v>
      </c>
      <c r="I63" s="29"/>
      <c r="J63" s="25"/>
      <c r="K63" s="25"/>
      <c r="L63" s="25"/>
      <c r="M63" s="54">
        <f t="shared" si="13"/>
        <v>0</v>
      </c>
      <c r="N63" s="401">
        <f t="shared" ref="N63" si="18">AVERAGE(M63:M65)</f>
        <v>0</v>
      </c>
      <c r="O63" s="260"/>
      <c r="P63" s="262"/>
      <c r="Q63" s="232"/>
      <c r="R63" s="232"/>
      <c r="S63" s="232"/>
      <c r="T63" s="232"/>
      <c r="U63" s="232"/>
      <c r="V63" s="232"/>
      <c r="W63" s="232"/>
      <c r="X63" s="403">
        <f>SUM(P63:W65)</f>
        <v>0</v>
      </c>
      <c r="Y63" s="345"/>
    </row>
    <row r="64" spans="1:25" ht="16.5" thickTop="1" thickBot="1" x14ac:dyDescent="0.3">
      <c r="A64" s="381"/>
      <c r="B64" s="382"/>
      <c r="C64" s="383"/>
      <c r="D64" s="382"/>
      <c r="E64" s="384"/>
      <c r="F64" s="385"/>
      <c r="G64" s="250"/>
      <c r="H64" s="22" t="s">
        <v>7</v>
      </c>
      <c r="I64" s="30"/>
      <c r="J64" s="26"/>
      <c r="K64" s="26"/>
      <c r="L64" s="26"/>
      <c r="M64" s="55">
        <f t="shared" si="13"/>
        <v>0</v>
      </c>
      <c r="N64" s="402"/>
      <c r="O64" s="261"/>
      <c r="P64" s="263"/>
      <c r="Q64" s="233"/>
      <c r="R64" s="233"/>
      <c r="S64" s="233"/>
      <c r="T64" s="233"/>
      <c r="U64" s="233"/>
      <c r="V64" s="233"/>
      <c r="W64" s="233"/>
      <c r="X64" s="404"/>
      <c r="Y64" s="345"/>
    </row>
    <row r="65" spans="1:25" ht="16.5" thickTop="1" thickBot="1" x14ac:dyDescent="0.3">
      <c r="A65" s="381"/>
      <c r="B65" s="382"/>
      <c r="C65" s="383"/>
      <c r="D65" s="382"/>
      <c r="E65" s="384"/>
      <c r="F65" s="385"/>
      <c r="G65" s="250"/>
      <c r="H65" s="22" t="s">
        <v>8</v>
      </c>
      <c r="I65" s="30"/>
      <c r="J65" s="26"/>
      <c r="K65" s="26"/>
      <c r="L65" s="26"/>
      <c r="M65" s="55">
        <f t="shared" si="13"/>
        <v>0</v>
      </c>
      <c r="N65" s="402"/>
      <c r="O65" s="261"/>
      <c r="P65" s="263"/>
      <c r="Q65" s="233"/>
      <c r="R65" s="233"/>
      <c r="S65" s="233"/>
      <c r="T65" s="233"/>
      <c r="U65" s="233"/>
      <c r="V65" s="233"/>
      <c r="W65" s="233"/>
      <c r="X65" s="404"/>
      <c r="Y65" s="345"/>
    </row>
    <row r="66" spans="1:25" ht="16.5" thickTop="1" thickBot="1" x14ac:dyDescent="0.3">
      <c r="A66" s="409">
        <f>Classificação!A66</f>
        <v>0</v>
      </c>
      <c r="B66" s="410"/>
      <c r="C66" s="411">
        <f>Classificação!B66</f>
        <v>0</v>
      </c>
      <c r="D66" s="410"/>
      <c r="E66" s="412">
        <f>Classificação!C66</f>
        <v>0</v>
      </c>
      <c r="F66" s="413">
        <f>Classificação!D66</f>
        <v>0</v>
      </c>
      <c r="G66" s="249" t="s">
        <v>2</v>
      </c>
      <c r="H66" s="19" t="s">
        <v>6</v>
      </c>
      <c r="I66" s="27"/>
      <c r="J66" s="23"/>
      <c r="K66" s="23"/>
      <c r="L66" s="23"/>
      <c r="M66" s="52">
        <f t="shared" si="13"/>
        <v>0</v>
      </c>
      <c r="N66" s="407">
        <f t="shared" ref="N66" si="19">AVERAGE(M66:M68)</f>
        <v>0</v>
      </c>
      <c r="O66" s="414"/>
      <c r="P66" s="253"/>
      <c r="Q66" s="230"/>
      <c r="R66" s="230"/>
      <c r="S66" s="230"/>
      <c r="T66" s="230"/>
      <c r="U66" s="230"/>
      <c r="V66" s="230"/>
      <c r="W66" s="230"/>
      <c r="X66" s="415">
        <f>SUM(P66:W68)</f>
        <v>0</v>
      </c>
      <c r="Y66" s="344"/>
    </row>
    <row r="67" spans="1:25" ht="16.5" thickTop="1" thickBot="1" x14ac:dyDescent="0.3">
      <c r="A67" s="409"/>
      <c r="B67" s="410"/>
      <c r="C67" s="411"/>
      <c r="D67" s="410"/>
      <c r="E67" s="412"/>
      <c r="F67" s="413"/>
      <c r="G67" s="250"/>
      <c r="H67" s="20" t="s">
        <v>7</v>
      </c>
      <c r="I67" s="28"/>
      <c r="J67" s="24"/>
      <c r="K67" s="24"/>
      <c r="L67" s="24"/>
      <c r="M67" s="53">
        <f t="shared" si="13"/>
        <v>0</v>
      </c>
      <c r="N67" s="408"/>
      <c r="O67" s="405"/>
      <c r="P67" s="254"/>
      <c r="Q67" s="231"/>
      <c r="R67" s="231"/>
      <c r="S67" s="231"/>
      <c r="T67" s="231"/>
      <c r="U67" s="231"/>
      <c r="V67" s="231"/>
      <c r="W67" s="231"/>
      <c r="X67" s="406"/>
      <c r="Y67" s="344"/>
    </row>
    <row r="68" spans="1:25" ht="16.5" thickTop="1" thickBot="1" x14ac:dyDescent="0.3">
      <c r="A68" s="409"/>
      <c r="B68" s="410"/>
      <c r="C68" s="411"/>
      <c r="D68" s="410"/>
      <c r="E68" s="412"/>
      <c r="F68" s="413"/>
      <c r="G68" s="250"/>
      <c r="H68" s="20" t="s">
        <v>8</v>
      </c>
      <c r="I68" s="28"/>
      <c r="J68" s="24"/>
      <c r="K68" s="24"/>
      <c r="L68" s="24"/>
      <c r="M68" s="53">
        <f t="shared" si="13"/>
        <v>0</v>
      </c>
      <c r="N68" s="408"/>
      <c r="O68" s="405"/>
      <c r="P68" s="254"/>
      <c r="Q68" s="231"/>
      <c r="R68" s="231"/>
      <c r="S68" s="231"/>
      <c r="T68" s="231"/>
      <c r="U68" s="231"/>
      <c r="V68" s="231"/>
      <c r="W68" s="231"/>
      <c r="X68" s="406"/>
      <c r="Y68" s="344"/>
    </row>
    <row r="69" spans="1:25" ht="16.5" thickTop="1" thickBot="1" x14ac:dyDescent="0.3">
      <c r="A69" s="381">
        <f>Classificação!A69</f>
        <v>0</v>
      </c>
      <c r="B69" s="382"/>
      <c r="C69" s="383">
        <f>Classificação!B69</f>
        <v>0</v>
      </c>
      <c r="D69" s="382"/>
      <c r="E69" s="384">
        <f>Classificação!C69</f>
        <v>0</v>
      </c>
      <c r="F69" s="385">
        <f>Classificação!D69</f>
        <v>0</v>
      </c>
      <c r="G69" s="249" t="s">
        <v>2</v>
      </c>
      <c r="H69" s="21" t="s">
        <v>6</v>
      </c>
      <c r="I69" s="29"/>
      <c r="J69" s="25"/>
      <c r="K69" s="25"/>
      <c r="L69" s="25"/>
      <c r="M69" s="54">
        <f t="shared" si="13"/>
        <v>0</v>
      </c>
      <c r="N69" s="401">
        <f t="shared" ref="N69" si="20">AVERAGE(M69:M71)</f>
        <v>0</v>
      </c>
      <c r="O69" s="260"/>
      <c r="P69" s="262"/>
      <c r="Q69" s="232"/>
      <c r="R69" s="232"/>
      <c r="S69" s="232"/>
      <c r="T69" s="232"/>
      <c r="U69" s="232"/>
      <c r="V69" s="232"/>
      <c r="W69" s="232"/>
      <c r="X69" s="403">
        <f>SUM(P69:W71)</f>
        <v>0</v>
      </c>
      <c r="Y69" s="345"/>
    </row>
    <row r="70" spans="1:25" ht="16.5" thickTop="1" thickBot="1" x14ac:dyDescent="0.3">
      <c r="A70" s="381"/>
      <c r="B70" s="382"/>
      <c r="C70" s="383"/>
      <c r="D70" s="382"/>
      <c r="E70" s="384"/>
      <c r="F70" s="385"/>
      <c r="G70" s="250"/>
      <c r="H70" s="22" t="s">
        <v>7</v>
      </c>
      <c r="I70" s="30"/>
      <c r="J70" s="26"/>
      <c r="K70" s="26"/>
      <c r="L70" s="26"/>
      <c r="M70" s="55">
        <f t="shared" si="13"/>
        <v>0</v>
      </c>
      <c r="N70" s="402"/>
      <c r="O70" s="261"/>
      <c r="P70" s="263"/>
      <c r="Q70" s="233"/>
      <c r="R70" s="233"/>
      <c r="S70" s="233"/>
      <c r="T70" s="233"/>
      <c r="U70" s="233"/>
      <c r="V70" s="233"/>
      <c r="W70" s="233"/>
      <c r="X70" s="404"/>
      <c r="Y70" s="345"/>
    </row>
    <row r="71" spans="1:25" ht="16.5" thickTop="1" thickBot="1" x14ac:dyDescent="0.3">
      <c r="A71" s="381"/>
      <c r="B71" s="382"/>
      <c r="C71" s="383"/>
      <c r="D71" s="382"/>
      <c r="E71" s="384"/>
      <c r="F71" s="385"/>
      <c r="G71" s="250"/>
      <c r="H71" s="22" t="s">
        <v>8</v>
      </c>
      <c r="I71" s="30"/>
      <c r="J71" s="26"/>
      <c r="K71" s="26"/>
      <c r="L71" s="26"/>
      <c r="M71" s="55">
        <f t="shared" si="13"/>
        <v>0</v>
      </c>
      <c r="N71" s="402"/>
      <c r="O71" s="261"/>
      <c r="P71" s="263"/>
      <c r="Q71" s="233"/>
      <c r="R71" s="233"/>
      <c r="S71" s="233"/>
      <c r="T71" s="233"/>
      <c r="U71" s="233"/>
      <c r="V71" s="233"/>
      <c r="W71" s="233"/>
      <c r="X71" s="404"/>
      <c r="Y71" s="345"/>
    </row>
    <row r="72" spans="1:25" ht="16.5" thickTop="1" thickBot="1" x14ac:dyDescent="0.3">
      <c r="A72" s="409">
        <f>Classificação!A72</f>
        <v>0</v>
      </c>
      <c r="B72" s="410"/>
      <c r="C72" s="411">
        <f>Classificação!B72</f>
        <v>0</v>
      </c>
      <c r="D72" s="410"/>
      <c r="E72" s="412">
        <f>Classificação!C72</f>
        <v>0</v>
      </c>
      <c r="F72" s="413">
        <f>Classificação!D72</f>
        <v>0</v>
      </c>
      <c r="G72" s="249" t="s">
        <v>2</v>
      </c>
      <c r="H72" s="19" t="s">
        <v>6</v>
      </c>
      <c r="I72" s="27"/>
      <c r="J72" s="23"/>
      <c r="K72" s="23"/>
      <c r="L72" s="23"/>
      <c r="M72" s="52">
        <f t="shared" si="13"/>
        <v>0</v>
      </c>
      <c r="N72" s="407">
        <f t="shared" ref="N72" si="21">AVERAGE(M72:M74)</f>
        <v>0</v>
      </c>
      <c r="O72" s="414"/>
      <c r="P72" s="253"/>
      <c r="Q72" s="230"/>
      <c r="R72" s="230"/>
      <c r="S72" s="230"/>
      <c r="T72" s="230"/>
      <c r="U72" s="230"/>
      <c r="V72" s="230"/>
      <c r="W72" s="230"/>
      <c r="X72" s="415">
        <f>SUM(P72:W74)</f>
        <v>0</v>
      </c>
      <c r="Y72" s="344"/>
    </row>
    <row r="73" spans="1:25" ht="16.5" thickTop="1" thickBot="1" x14ac:dyDescent="0.3">
      <c r="A73" s="409"/>
      <c r="B73" s="410"/>
      <c r="C73" s="411"/>
      <c r="D73" s="410"/>
      <c r="E73" s="412"/>
      <c r="F73" s="413"/>
      <c r="G73" s="250"/>
      <c r="H73" s="20" t="s">
        <v>7</v>
      </c>
      <c r="I73" s="28"/>
      <c r="J73" s="24"/>
      <c r="K73" s="24"/>
      <c r="L73" s="24"/>
      <c r="M73" s="53">
        <f t="shared" si="13"/>
        <v>0</v>
      </c>
      <c r="N73" s="408"/>
      <c r="O73" s="405"/>
      <c r="P73" s="254"/>
      <c r="Q73" s="231"/>
      <c r="R73" s="231"/>
      <c r="S73" s="231"/>
      <c r="T73" s="231"/>
      <c r="U73" s="231"/>
      <c r="V73" s="231"/>
      <c r="W73" s="231"/>
      <c r="X73" s="406"/>
      <c r="Y73" s="344"/>
    </row>
    <row r="74" spans="1:25" ht="16.5" thickTop="1" thickBot="1" x14ac:dyDescent="0.3">
      <c r="A74" s="409"/>
      <c r="B74" s="410"/>
      <c r="C74" s="411"/>
      <c r="D74" s="410"/>
      <c r="E74" s="412"/>
      <c r="F74" s="413"/>
      <c r="G74" s="250"/>
      <c r="H74" s="20" t="s">
        <v>8</v>
      </c>
      <c r="I74" s="28"/>
      <c r="J74" s="24"/>
      <c r="K74" s="24"/>
      <c r="L74" s="24"/>
      <c r="M74" s="53">
        <f t="shared" si="13"/>
        <v>0</v>
      </c>
      <c r="N74" s="408"/>
      <c r="O74" s="405"/>
      <c r="P74" s="254"/>
      <c r="Q74" s="231"/>
      <c r="R74" s="231"/>
      <c r="S74" s="231"/>
      <c r="T74" s="231"/>
      <c r="U74" s="231"/>
      <c r="V74" s="231"/>
      <c r="W74" s="231"/>
      <c r="X74" s="406"/>
      <c r="Y74" s="344"/>
    </row>
    <row r="75" spans="1:25" ht="16.5" thickTop="1" thickBot="1" x14ac:dyDescent="0.3">
      <c r="A75" s="381">
        <f>Classificação!A75</f>
        <v>0</v>
      </c>
      <c r="B75" s="382"/>
      <c r="C75" s="383">
        <f>Classificação!B75</f>
        <v>0</v>
      </c>
      <c r="D75" s="382"/>
      <c r="E75" s="384">
        <f>Classificação!C75</f>
        <v>0</v>
      </c>
      <c r="F75" s="385">
        <f>Classificação!D75</f>
        <v>0</v>
      </c>
      <c r="G75" s="249" t="s">
        <v>2</v>
      </c>
      <c r="H75" s="21" t="s">
        <v>6</v>
      </c>
      <c r="I75" s="29"/>
      <c r="J75" s="25"/>
      <c r="K75" s="25"/>
      <c r="L75" s="25"/>
      <c r="M75" s="54">
        <f t="shared" si="13"/>
        <v>0</v>
      </c>
      <c r="N75" s="401">
        <f t="shared" ref="N75" si="22">AVERAGE(M75:M77)</f>
        <v>0</v>
      </c>
      <c r="O75" s="260"/>
      <c r="P75" s="262"/>
      <c r="Q75" s="232"/>
      <c r="R75" s="232"/>
      <c r="S75" s="232"/>
      <c r="T75" s="232"/>
      <c r="U75" s="232"/>
      <c r="V75" s="232"/>
      <c r="W75" s="232"/>
      <c r="X75" s="403">
        <f>SUM(P75:W77)</f>
        <v>0</v>
      </c>
      <c r="Y75" s="345"/>
    </row>
    <row r="76" spans="1:25" ht="16.5" thickTop="1" thickBot="1" x14ac:dyDescent="0.3">
      <c r="A76" s="381"/>
      <c r="B76" s="382"/>
      <c r="C76" s="383"/>
      <c r="D76" s="382"/>
      <c r="E76" s="384"/>
      <c r="F76" s="385"/>
      <c r="G76" s="250"/>
      <c r="H76" s="22" t="s">
        <v>7</v>
      </c>
      <c r="I76" s="30"/>
      <c r="J76" s="26"/>
      <c r="K76" s="26"/>
      <c r="L76" s="26"/>
      <c r="M76" s="55">
        <f t="shared" si="13"/>
        <v>0</v>
      </c>
      <c r="N76" s="402"/>
      <c r="O76" s="261"/>
      <c r="P76" s="263"/>
      <c r="Q76" s="233"/>
      <c r="R76" s="233"/>
      <c r="S76" s="233"/>
      <c r="T76" s="233"/>
      <c r="U76" s="233"/>
      <c r="V76" s="233"/>
      <c r="W76" s="233"/>
      <c r="X76" s="404"/>
      <c r="Y76" s="345"/>
    </row>
    <row r="77" spans="1:25" ht="16.5" thickTop="1" thickBot="1" x14ac:dyDescent="0.3">
      <c r="A77" s="381"/>
      <c r="B77" s="382"/>
      <c r="C77" s="383"/>
      <c r="D77" s="382"/>
      <c r="E77" s="384"/>
      <c r="F77" s="385"/>
      <c r="G77" s="250"/>
      <c r="H77" s="22" t="s">
        <v>8</v>
      </c>
      <c r="I77" s="30"/>
      <c r="J77" s="26"/>
      <c r="K77" s="26"/>
      <c r="L77" s="26"/>
      <c r="M77" s="55">
        <f t="shared" si="13"/>
        <v>0</v>
      </c>
      <c r="N77" s="402"/>
      <c r="O77" s="261"/>
      <c r="P77" s="263"/>
      <c r="Q77" s="233"/>
      <c r="R77" s="233"/>
      <c r="S77" s="233"/>
      <c r="T77" s="233"/>
      <c r="U77" s="233"/>
      <c r="V77" s="233"/>
      <c r="W77" s="233"/>
      <c r="X77" s="404"/>
      <c r="Y77" s="345"/>
    </row>
    <row r="78" spans="1:25" ht="16.5" thickTop="1" thickBot="1" x14ac:dyDescent="0.3">
      <c r="A78" s="409">
        <f>Classificação!A78</f>
        <v>0</v>
      </c>
      <c r="B78" s="410"/>
      <c r="C78" s="411">
        <f>Classificação!B78</f>
        <v>0</v>
      </c>
      <c r="D78" s="410"/>
      <c r="E78" s="412">
        <f>Classificação!C78</f>
        <v>0</v>
      </c>
      <c r="F78" s="413">
        <f>Classificação!D78</f>
        <v>0</v>
      </c>
      <c r="G78" s="249" t="s">
        <v>2</v>
      </c>
      <c r="H78" s="19" t="s">
        <v>6</v>
      </c>
      <c r="I78" s="27"/>
      <c r="J78" s="23"/>
      <c r="K78" s="23"/>
      <c r="L78" s="23"/>
      <c r="M78" s="52">
        <f t="shared" si="13"/>
        <v>0</v>
      </c>
      <c r="N78" s="407">
        <f t="shared" ref="N78" si="23">AVERAGE(M78:M80)</f>
        <v>0</v>
      </c>
      <c r="O78" s="414"/>
      <c r="P78" s="253"/>
      <c r="Q78" s="230"/>
      <c r="R78" s="230"/>
      <c r="S78" s="230"/>
      <c r="T78" s="230"/>
      <c r="U78" s="230"/>
      <c r="V78" s="230"/>
      <c r="W78" s="230"/>
      <c r="X78" s="415">
        <f>SUM(P78:W80)</f>
        <v>0</v>
      </c>
      <c r="Y78" s="344"/>
    </row>
    <row r="79" spans="1:25" ht="16.5" thickTop="1" thickBot="1" x14ac:dyDescent="0.3">
      <c r="A79" s="409"/>
      <c r="B79" s="410"/>
      <c r="C79" s="411"/>
      <c r="D79" s="410"/>
      <c r="E79" s="412"/>
      <c r="F79" s="413"/>
      <c r="G79" s="250"/>
      <c r="H79" s="20" t="s">
        <v>7</v>
      </c>
      <c r="I79" s="28"/>
      <c r="J79" s="24"/>
      <c r="K79" s="24"/>
      <c r="L79" s="24"/>
      <c r="M79" s="53">
        <f t="shared" si="13"/>
        <v>0</v>
      </c>
      <c r="N79" s="408"/>
      <c r="O79" s="405"/>
      <c r="P79" s="254"/>
      <c r="Q79" s="231"/>
      <c r="R79" s="231"/>
      <c r="S79" s="231"/>
      <c r="T79" s="231"/>
      <c r="U79" s="231"/>
      <c r="V79" s="231"/>
      <c r="W79" s="231"/>
      <c r="X79" s="406"/>
      <c r="Y79" s="344"/>
    </row>
    <row r="80" spans="1:25" ht="16.5" thickTop="1" thickBot="1" x14ac:dyDescent="0.3">
      <c r="A80" s="409"/>
      <c r="B80" s="410"/>
      <c r="C80" s="411"/>
      <c r="D80" s="410"/>
      <c r="E80" s="412"/>
      <c r="F80" s="413"/>
      <c r="G80" s="250"/>
      <c r="H80" s="20" t="s">
        <v>8</v>
      </c>
      <c r="I80" s="28"/>
      <c r="J80" s="24"/>
      <c r="K80" s="24"/>
      <c r="L80" s="24"/>
      <c r="M80" s="53">
        <f t="shared" si="13"/>
        <v>0</v>
      </c>
      <c r="N80" s="408"/>
      <c r="O80" s="405"/>
      <c r="P80" s="254"/>
      <c r="Q80" s="231"/>
      <c r="R80" s="231"/>
      <c r="S80" s="231"/>
      <c r="T80" s="231"/>
      <c r="U80" s="231"/>
      <c r="V80" s="231"/>
      <c r="W80" s="231"/>
      <c r="X80" s="406"/>
      <c r="Y80" s="344"/>
    </row>
    <row r="81" spans="1:25" ht="16.5" thickTop="1" thickBot="1" x14ac:dyDescent="0.3">
      <c r="A81" s="381">
        <f>Classificação!A81</f>
        <v>0</v>
      </c>
      <c r="B81" s="382"/>
      <c r="C81" s="383">
        <f>Classificação!B81</f>
        <v>0</v>
      </c>
      <c r="D81" s="382"/>
      <c r="E81" s="384">
        <f>Classificação!C81</f>
        <v>0</v>
      </c>
      <c r="F81" s="385">
        <f>Classificação!D81</f>
        <v>0</v>
      </c>
      <c r="G81" s="249" t="s">
        <v>2</v>
      </c>
      <c r="H81" s="21" t="s">
        <v>6</v>
      </c>
      <c r="I81" s="29"/>
      <c r="J81" s="25"/>
      <c r="K81" s="25"/>
      <c r="L81" s="25"/>
      <c r="M81" s="54">
        <f t="shared" si="13"/>
        <v>0</v>
      </c>
      <c r="N81" s="401">
        <f t="shared" ref="N81" si="24">AVERAGE(M81:M83)</f>
        <v>0</v>
      </c>
      <c r="O81" s="260"/>
      <c r="P81" s="262"/>
      <c r="Q81" s="232"/>
      <c r="R81" s="232"/>
      <c r="S81" s="232"/>
      <c r="T81" s="232"/>
      <c r="U81" s="232"/>
      <c r="V81" s="232"/>
      <c r="W81" s="232"/>
      <c r="X81" s="403">
        <f>SUM(P81:W83)</f>
        <v>0</v>
      </c>
      <c r="Y81" s="345"/>
    </row>
    <row r="82" spans="1:25" ht="16.5" thickTop="1" thickBot="1" x14ac:dyDescent="0.3">
      <c r="A82" s="381"/>
      <c r="B82" s="382"/>
      <c r="C82" s="383"/>
      <c r="D82" s="382"/>
      <c r="E82" s="384"/>
      <c r="F82" s="385"/>
      <c r="G82" s="250"/>
      <c r="H82" s="22" t="s">
        <v>7</v>
      </c>
      <c r="I82" s="30"/>
      <c r="J82" s="26"/>
      <c r="K82" s="26"/>
      <c r="L82" s="26"/>
      <c r="M82" s="55">
        <f t="shared" si="13"/>
        <v>0</v>
      </c>
      <c r="N82" s="402"/>
      <c r="O82" s="261"/>
      <c r="P82" s="263"/>
      <c r="Q82" s="233"/>
      <c r="R82" s="233"/>
      <c r="S82" s="233"/>
      <c r="T82" s="233"/>
      <c r="U82" s="233"/>
      <c r="V82" s="233"/>
      <c r="W82" s="233"/>
      <c r="X82" s="404"/>
      <c r="Y82" s="345"/>
    </row>
    <row r="83" spans="1:25" ht="16.5" thickTop="1" thickBot="1" x14ac:dyDescent="0.3">
      <c r="A83" s="381"/>
      <c r="B83" s="382"/>
      <c r="C83" s="383"/>
      <c r="D83" s="382"/>
      <c r="E83" s="384"/>
      <c r="F83" s="385"/>
      <c r="G83" s="250"/>
      <c r="H83" s="22" t="s">
        <v>8</v>
      </c>
      <c r="I83" s="30"/>
      <c r="J83" s="26"/>
      <c r="K83" s="26"/>
      <c r="L83" s="26"/>
      <c r="M83" s="55">
        <f t="shared" si="13"/>
        <v>0</v>
      </c>
      <c r="N83" s="402"/>
      <c r="O83" s="261"/>
      <c r="P83" s="263"/>
      <c r="Q83" s="233"/>
      <c r="R83" s="233"/>
      <c r="S83" s="233"/>
      <c r="T83" s="233"/>
      <c r="U83" s="233"/>
      <c r="V83" s="233"/>
      <c r="W83" s="233"/>
      <c r="X83" s="404"/>
      <c r="Y83" s="345"/>
    </row>
    <row r="84" spans="1:25" ht="16.5" thickTop="1" thickBot="1" x14ac:dyDescent="0.3">
      <c r="A84" s="409">
        <f>Classificação!A84</f>
        <v>0</v>
      </c>
      <c r="B84" s="410"/>
      <c r="C84" s="411">
        <f>Classificação!B84</f>
        <v>0</v>
      </c>
      <c r="D84" s="410"/>
      <c r="E84" s="412">
        <f>Classificação!C84</f>
        <v>0</v>
      </c>
      <c r="F84" s="413">
        <f>Classificação!D84</f>
        <v>0</v>
      </c>
      <c r="G84" s="249" t="s">
        <v>2</v>
      </c>
      <c r="H84" s="19" t="s">
        <v>6</v>
      </c>
      <c r="I84" s="27"/>
      <c r="J84" s="23"/>
      <c r="K84" s="23"/>
      <c r="L84" s="23"/>
      <c r="M84" s="52">
        <f t="shared" si="13"/>
        <v>0</v>
      </c>
      <c r="N84" s="407">
        <f t="shared" ref="N84" si="25">AVERAGE(M84:M86)</f>
        <v>0</v>
      </c>
      <c r="O84" s="414"/>
      <c r="P84" s="253"/>
      <c r="Q84" s="230"/>
      <c r="R84" s="230"/>
      <c r="S84" s="230"/>
      <c r="T84" s="230"/>
      <c r="U84" s="230"/>
      <c r="V84" s="230"/>
      <c r="W84" s="230"/>
      <c r="X84" s="415">
        <f>SUM(P84:W86)</f>
        <v>0</v>
      </c>
      <c r="Y84" s="344"/>
    </row>
    <row r="85" spans="1:25" ht="16.5" thickTop="1" thickBot="1" x14ac:dyDescent="0.3">
      <c r="A85" s="409"/>
      <c r="B85" s="410"/>
      <c r="C85" s="411"/>
      <c r="D85" s="410"/>
      <c r="E85" s="412"/>
      <c r="F85" s="413"/>
      <c r="G85" s="250"/>
      <c r="H85" s="20" t="s">
        <v>7</v>
      </c>
      <c r="I85" s="28"/>
      <c r="J85" s="24"/>
      <c r="K85" s="24"/>
      <c r="L85" s="24"/>
      <c r="M85" s="53">
        <f t="shared" si="13"/>
        <v>0</v>
      </c>
      <c r="N85" s="408"/>
      <c r="O85" s="405"/>
      <c r="P85" s="254"/>
      <c r="Q85" s="231"/>
      <c r="R85" s="231"/>
      <c r="S85" s="231"/>
      <c r="T85" s="231"/>
      <c r="U85" s="231"/>
      <c r="V85" s="231"/>
      <c r="W85" s="231"/>
      <c r="X85" s="406"/>
      <c r="Y85" s="344"/>
    </row>
    <row r="86" spans="1:25" ht="16.5" thickTop="1" thickBot="1" x14ac:dyDescent="0.3">
      <c r="A86" s="409"/>
      <c r="B86" s="410"/>
      <c r="C86" s="411"/>
      <c r="D86" s="410"/>
      <c r="E86" s="412"/>
      <c r="F86" s="413"/>
      <c r="G86" s="250"/>
      <c r="H86" s="20" t="s">
        <v>8</v>
      </c>
      <c r="I86" s="28"/>
      <c r="J86" s="24"/>
      <c r="K86" s="24"/>
      <c r="L86" s="24"/>
      <c r="M86" s="53">
        <f t="shared" si="13"/>
        <v>0</v>
      </c>
      <c r="N86" s="408"/>
      <c r="O86" s="405"/>
      <c r="P86" s="254"/>
      <c r="Q86" s="231"/>
      <c r="R86" s="231"/>
      <c r="S86" s="231"/>
      <c r="T86" s="231"/>
      <c r="U86" s="231"/>
      <c r="V86" s="231"/>
      <c r="W86" s="231"/>
      <c r="X86" s="406"/>
      <c r="Y86" s="344"/>
    </row>
    <row r="87" spans="1:25" ht="16.5" thickTop="1" thickBot="1" x14ac:dyDescent="0.3">
      <c r="A87" s="381">
        <f>Classificação!A87</f>
        <v>0</v>
      </c>
      <c r="B87" s="382"/>
      <c r="C87" s="383">
        <f>Classificação!B87</f>
        <v>0</v>
      </c>
      <c r="D87" s="382"/>
      <c r="E87" s="384">
        <f>Classificação!C87</f>
        <v>0</v>
      </c>
      <c r="F87" s="385">
        <f>Classificação!D87</f>
        <v>0</v>
      </c>
      <c r="G87" s="249" t="s">
        <v>2</v>
      </c>
      <c r="H87" s="21" t="s">
        <v>6</v>
      </c>
      <c r="I87" s="29"/>
      <c r="J87" s="25"/>
      <c r="K87" s="25"/>
      <c r="L87" s="25"/>
      <c r="M87" s="54">
        <f t="shared" si="13"/>
        <v>0</v>
      </c>
      <c r="N87" s="401">
        <f t="shared" ref="N87" si="26">AVERAGE(M87:M89)</f>
        <v>0</v>
      </c>
      <c r="O87" s="260"/>
      <c r="P87" s="262"/>
      <c r="Q87" s="232"/>
      <c r="R87" s="232"/>
      <c r="S87" s="232"/>
      <c r="T87" s="232"/>
      <c r="U87" s="232"/>
      <c r="V87" s="232"/>
      <c r="W87" s="232"/>
      <c r="X87" s="403">
        <f>SUM(P87:W89)</f>
        <v>0</v>
      </c>
      <c r="Y87" s="345"/>
    </row>
    <row r="88" spans="1:25" ht="16.5" thickTop="1" thickBot="1" x14ac:dyDescent="0.3">
      <c r="A88" s="381"/>
      <c r="B88" s="382"/>
      <c r="C88" s="383"/>
      <c r="D88" s="382"/>
      <c r="E88" s="384"/>
      <c r="F88" s="385"/>
      <c r="G88" s="250"/>
      <c r="H88" s="22" t="s">
        <v>7</v>
      </c>
      <c r="I88" s="30"/>
      <c r="J88" s="26"/>
      <c r="K88" s="26"/>
      <c r="L88" s="26"/>
      <c r="M88" s="55">
        <f t="shared" si="13"/>
        <v>0</v>
      </c>
      <c r="N88" s="402"/>
      <c r="O88" s="261"/>
      <c r="P88" s="263"/>
      <c r="Q88" s="233"/>
      <c r="R88" s="233"/>
      <c r="S88" s="233"/>
      <c r="T88" s="233"/>
      <c r="U88" s="233"/>
      <c r="V88" s="233"/>
      <c r="W88" s="233"/>
      <c r="X88" s="404"/>
      <c r="Y88" s="345"/>
    </row>
    <row r="89" spans="1:25" ht="16.5" thickTop="1" thickBot="1" x14ac:dyDescent="0.3">
      <c r="A89" s="381"/>
      <c r="B89" s="382"/>
      <c r="C89" s="383"/>
      <c r="D89" s="382"/>
      <c r="E89" s="384"/>
      <c r="F89" s="385"/>
      <c r="G89" s="250"/>
      <c r="H89" s="22" t="s">
        <v>8</v>
      </c>
      <c r="I89" s="30"/>
      <c r="J89" s="26"/>
      <c r="K89" s="26"/>
      <c r="L89" s="26"/>
      <c r="M89" s="55">
        <f t="shared" si="13"/>
        <v>0</v>
      </c>
      <c r="N89" s="402"/>
      <c r="O89" s="261"/>
      <c r="P89" s="263"/>
      <c r="Q89" s="233"/>
      <c r="R89" s="233"/>
      <c r="S89" s="233"/>
      <c r="T89" s="233"/>
      <c r="U89" s="233"/>
      <c r="V89" s="233"/>
      <c r="W89" s="233"/>
      <c r="X89" s="404"/>
      <c r="Y89" s="345"/>
    </row>
    <row r="90" spans="1:25" ht="16.5" thickTop="1" thickBot="1" x14ac:dyDescent="0.3">
      <c r="A90" s="409">
        <f>Classificação!A90</f>
        <v>0</v>
      </c>
      <c r="B90" s="410"/>
      <c r="C90" s="411">
        <f>Classificação!B90</f>
        <v>0</v>
      </c>
      <c r="D90" s="410"/>
      <c r="E90" s="412">
        <f>Classificação!C90</f>
        <v>0</v>
      </c>
      <c r="F90" s="413">
        <f>Classificação!D90</f>
        <v>0</v>
      </c>
      <c r="G90" s="249" t="s">
        <v>2</v>
      </c>
      <c r="H90" s="19" t="s">
        <v>6</v>
      </c>
      <c r="I90" s="27"/>
      <c r="J90" s="23"/>
      <c r="K90" s="23"/>
      <c r="L90" s="23"/>
      <c r="M90" s="52">
        <f t="shared" ref="M90:M128" si="27">(SUM(I90:L90))/10</f>
        <v>0</v>
      </c>
      <c r="N90" s="407">
        <f t="shared" ref="N90" si="28">AVERAGE(M90:M92)</f>
        <v>0</v>
      </c>
      <c r="O90" s="414"/>
      <c r="P90" s="253"/>
      <c r="Q90" s="230"/>
      <c r="R90" s="230"/>
      <c r="S90" s="230"/>
      <c r="T90" s="230"/>
      <c r="U90" s="230"/>
      <c r="V90" s="230"/>
      <c r="W90" s="230"/>
      <c r="X90" s="415">
        <f>SUM(P90:W92)</f>
        <v>0</v>
      </c>
      <c r="Y90" s="344"/>
    </row>
    <row r="91" spans="1:25" ht="16.5" thickTop="1" thickBot="1" x14ac:dyDescent="0.3">
      <c r="A91" s="409"/>
      <c r="B91" s="410"/>
      <c r="C91" s="411"/>
      <c r="D91" s="410"/>
      <c r="E91" s="412"/>
      <c r="F91" s="413"/>
      <c r="G91" s="250"/>
      <c r="H91" s="20" t="s">
        <v>7</v>
      </c>
      <c r="I91" s="28"/>
      <c r="J91" s="24"/>
      <c r="K91" s="24"/>
      <c r="L91" s="24"/>
      <c r="M91" s="53">
        <f t="shared" si="27"/>
        <v>0</v>
      </c>
      <c r="N91" s="408"/>
      <c r="O91" s="405"/>
      <c r="P91" s="254"/>
      <c r="Q91" s="231"/>
      <c r="R91" s="231"/>
      <c r="S91" s="231"/>
      <c r="T91" s="231"/>
      <c r="U91" s="231"/>
      <c r="V91" s="231"/>
      <c r="W91" s="231"/>
      <c r="X91" s="406"/>
      <c r="Y91" s="344"/>
    </row>
    <row r="92" spans="1:25" ht="16.5" thickTop="1" thickBot="1" x14ac:dyDescent="0.3">
      <c r="A92" s="409"/>
      <c r="B92" s="410"/>
      <c r="C92" s="411"/>
      <c r="D92" s="410"/>
      <c r="E92" s="412"/>
      <c r="F92" s="413"/>
      <c r="G92" s="250"/>
      <c r="H92" s="20" t="s">
        <v>8</v>
      </c>
      <c r="I92" s="28"/>
      <c r="J92" s="24"/>
      <c r="K92" s="24"/>
      <c r="L92" s="24"/>
      <c r="M92" s="53">
        <f t="shared" si="27"/>
        <v>0</v>
      </c>
      <c r="N92" s="408"/>
      <c r="O92" s="405"/>
      <c r="P92" s="254"/>
      <c r="Q92" s="231"/>
      <c r="R92" s="231"/>
      <c r="S92" s="231"/>
      <c r="T92" s="231"/>
      <c r="U92" s="231"/>
      <c r="V92" s="231"/>
      <c r="W92" s="231"/>
      <c r="X92" s="406"/>
      <c r="Y92" s="344"/>
    </row>
    <row r="93" spans="1:25" ht="16.5" thickTop="1" thickBot="1" x14ac:dyDescent="0.3">
      <c r="A93" s="381">
        <f>Classificação!A93</f>
        <v>0</v>
      </c>
      <c r="B93" s="382"/>
      <c r="C93" s="383">
        <f>Classificação!B93</f>
        <v>0</v>
      </c>
      <c r="D93" s="382"/>
      <c r="E93" s="384">
        <f>Classificação!C93</f>
        <v>0</v>
      </c>
      <c r="F93" s="385">
        <f>Classificação!D93</f>
        <v>0</v>
      </c>
      <c r="G93" s="249" t="s">
        <v>2</v>
      </c>
      <c r="H93" s="21" t="s">
        <v>6</v>
      </c>
      <c r="I93" s="29"/>
      <c r="J93" s="25"/>
      <c r="K93" s="25"/>
      <c r="L93" s="25"/>
      <c r="M93" s="54">
        <f t="shared" si="27"/>
        <v>0</v>
      </c>
      <c r="N93" s="401">
        <f t="shared" ref="N93" si="29">AVERAGE(M93:M95)</f>
        <v>0</v>
      </c>
      <c r="O93" s="260"/>
      <c r="P93" s="262"/>
      <c r="Q93" s="232"/>
      <c r="R93" s="232"/>
      <c r="S93" s="232"/>
      <c r="T93" s="232"/>
      <c r="U93" s="232"/>
      <c r="V93" s="232"/>
      <c r="W93" s="232"/>
      <c r="X93" s="403">
        <f>SUM(P93:W95)</f>
        <v>0</v>
      </c>
      <c r="Y93" s="345"/>
    </row>
    <row r="94" spans="1:25" ht="16.5" thickTop="1" thickBot="1" x14ac:dyDescent="0.3">
      <c r="A94" s="381"/>
      <c r="B94" s="382"/>
      <c r="C94" s="383"/>
      <c r="D94" s="382"/>
      <c r="E94" s="384"/>
      <c r="F94" s="385"/>
      <c r="G94" s="250"/>
      <c r="H94" s="22" t="s">
        <v>7</v>
      </c>
      <c r="I94" s="30"/>
      <c r="J94" s="26"/>
      <c r="K94" s="26"/>
      <c r="L94" s="26"/>
      <c r="M94" s="55">
        <f t="shared" si="27"/>
        <v>0</v>
      </c>
      <c r="N94" s="402"/>
      <c r="O94" s="261"/>
      <c r="P94" s="263"/>
      <c r="Q94" s="233"/>
      <c r="R94" s="233"/>
      <c r="S94" s="233"/>
      <c r="T94" s="233"/>
      <c r="U94" s="233"/>
      <c r="V94" s="233"/>
      <c r="W94" s="233"/>
      <c r="X94" s="404"/>
      <c r="Y94" s="345"/>
    </row>
    <row r="95" spans="1:25" ht="16.5" thickTop="1" thickBot="1" x14ac:dyDescent="0.3">
      <c r="A95" s="381"/>
      <c r="B95" s="382"/>
      <c r="C95" s="383"/>
      <c r="D95" s="382"/>
      <c r="E95" s="384"/>
      <c r="F95" s="385"/>
      <c r="G95" s="250"/>
      <c r="H95" s="22" t="s">
        <v>8</v>
      </c>
      <c r="I95" s="30"/>
      <c r="J95" s="26"/>
      <c r="K95" s="26"/>
      <c r="L95" s="26"/>
      <c r="M95" s="55">
        <f t="shared" si="27"/>
        <v>0</v>
      </c>
      <c r="N95" s="402"/>
      <c r="O95" s="261"/>
      <c r="P95" s="263"/>
      <c r="Q95" s="233"/>
      <c r="R95" s="233"/>
      <c r="S95" s="233"/>
      <c r="T95" s="233"/>
      <c r="U95" s="233"/>
      <c r="V95" s="233"/>
      <c r="W95" s="233"/>
      <c r="X95" s="404"/>
      <c r="Y95" s="345"/>
    </row>
    <row r="96" spans="1:25" ht="16.5" thickTop="1" thickBot="1" x14ac:dyDescent="0.3">
      <c r="A96" s="409">
        <f>Classificação!A96</f>
        <v>0</v>
      </c>
      <c r="B96" s="410"/>
      <c r="C96" s="411">
        <f>Classificação!B96</f>
        <v>0</v>
      </c>
      <c r="D96" s="410"/>
      <c r="E96" s="412">
        <f>Classificação!C96</f>
        <v>0</v>
      </c>
      <c r="F96" s="413">
        <f>Classificação!D96</f>
        <v>0</v>
      </c>
      <c r="G96" s="249" t="s">
        <v>2</v>
      </c>
      <c r="H96" s="19" t="s">
        <v>6</v>
      </c>
      <c r="I96" s="27"/>
      <c r="J96" s="23"/>
      <c r="K96" s="23"/>
      <c r="L96" s="23"/>
      <c r="M96" s="52">
        <f t="shared" si="27"/>
        <v>0</v>
      </c>
      <c r="N96" s="407">
        <f t="shared" ref="N96" si="30">AVERAGE(M96:M98)</f>
        <v>0</v>
      </c>
      <c r="O96" s="414"/>
      <c r="P96" s="253"/>
      <c r="Q96" s="230"/>
      <c r="R96" s="230"/>
      <c r="S96" s="230"/>
      <c r="T96" s="230"/>
      <c r="U96" s="230"/>
      <c r="V96" s="230"/>
      <c r="W96" s="230"/>
      <c r="X96" s="415">
        <f>SUM(P96:W98)</f>
        <v>0</v>
      </c>
      <c r="Y96" s="344"/>
    </row>
    <row r="97" spans="1:25" ht="16.5" thickTop="1" thickBot="1" x14ac:dyDescent="0.3">
      <c r="A97" s="409"/>
      <c r="B97" s="410"/>
      <c r="C97" s="411"/>
      <c r="D97" s="410"/>
      <c r="E97" s="412"/>
      <c r="F97" s="413"/>
      <c r="G97" s="250"/>
      <c r="H97" s="20" t="s">
        <v>7</v>
      </c>
      <c r="I97" s="28"/>
      <c r="J97" s="24"/>
      <c r="K97" s="24"/>
      <c r="L97" s="24"/>
      <c r="M97" s="53">
        <f t="shared" si="27"/>
        <v>0</v>
      </c>
      <c r="N97" s="408"/>
      <c r="O97" s="405"/>
      <c r="P97" s="254"/>
      <c r="Q97" s="231"/>
      <c r="R97" s="231"/>
      <c r="S97" s="231"/>
      <c r="T97" s="231"/>
      <c r="U97" s="231"/>
      <c r="V97" s="231"/>
      <c r="W97" s="231"/>
      <c r="X97" s="406"/>
      <c r="Y97" s="344"/>
    </row>
    <row r="98" spans="1:25" ht="16.5" thickTop="1" thickBot="1" x14ac:dyDescent="0.3">
      <c r="A98" s="409"/>
      <c r="B98" s="410"/>
      <c r="C98" s="411"/>
      <c r="D98" s="410"/>
      <c r="E98" s="412"/>
      <c r="F98" s="413"/>
      <c r="G98" s="250"/>
      <c r="H98" s="20" t="s">
        <v>8</v>
      </c>
      <c r="I98" s="28"/>
      <c r="J98" s="24"/>
      <c r="K98" s="24"/>
      <c r="L98" s="24"/>
      <c r="M98" s="53">
        <f t="shared" si="27"/>
        <v>0</v>
      </c>
      <c r="N98" s="408"/>
      <c r="O98" s="405"/>
      <c r="P98" s="254"/>
      <c r="Q98" s="231"/>
      <c r="R98" s="231"/>
      <c r="S98" s="231"/>
      <c r="T98" s="231"/>
      <c r="U98" s="231"/>
      <c r="V98" s="231"/>
      <c r="W98" s="231"/>
      <c r="X98" s="406"/>
      <c r="Y98" s="344"/>
    </row>
    <row r="99" spans="1:25" ht="16.5" thickTop="1" thickBot="1" x14ac:dyDescent="0.3">
      <c r="A99" s="381">
        <f>Classificação!A99</f>
        <v>0</v>
      </c>
      <c r="B99" s="382"/>
      <c r="C99" s="383">
        <f>Classificação!B99</f>
        <v>0</v>
      </c>
      <c r="D99" s="382"/>
      <c r="E99" s="384">
        <f>Classificação!C99</f>
        <v>0</v>
      </c>
      <c r="F99" s="385">
        <f>Classificação!D99</f>
        <v>0</v>
      </c>
      <c r="G99" s="249" t="s">
        <v>2</v>
      </c>
      <c r="H99" s="21" t="s">
        <v>6</v>
      </c>
      <c r="I99" s="29"/>
      <c r="J99" s="25"/>
      <c r="K99" s="25"/>
      <c r="L99" s="25"/>
      <c r="M99" s="54">
        <f t="shared" si="27"/>
        <v>0</v>
      </c>
      <c r="N99" s="401">
        <f t="shared" ref="N99" si="31">AVERAGE(M99:M101)</f>
        <v>0</v>
      </c>
      <c r="O99" s="260"/>
      <c r="P99" s="262"/>
      <c r="Q99" s="232"/>
      <c r="R99" s="232"/>
      <c r="S99" s="232"/>
      <c r="T99" s="232"/>
      <c r="U99" s="232"/>
      <c r="V99" s="232"/>
      <c r="W99" s="232"/>
      <c r="X99" s="403">
        <f>SUM(P99:W101)</f>
        <v>0</v>
      </c>
      <c r="Y99" s="345"/>
    </row>
    <row r="100" spans="1:25" ht="16.5" thickTop="1" thickBot="1" x14ac:dyDescent="0.3">
      <c r="A100" s="381"/>
      <c r="B100" s="382"/>
      <c r="C100" s="383"/>
      <c r="D100" s="382"/>
      <c r="E100" s="384"/>
      <c r="F100" s="385"/>
      <c r="G100" s="250"/>
      <c r="H100" s="22" t="s">
        <v>7</v>
      </c>
      <c r="I100" s="30"/>
      <c r="J100" s="26"/>
      <c r="K100" s="26"/>
      <c r="L100" s="26"/>
      <c r="M100" s="55">
        <f t="shared" si="27"/>
        <v>0</v>
      </c>
      <c r="N100" s="402"/>
      <c r="O100" s="261"/>
      <c r="P100" s="263"/>
      <c r="Q100" s="233"/>
      <c r="R100" s="233"/>
      <c r="S100" s="233"/>
      <c r="T100" s="233"/>
      <c r="U100" s="233"/>
      <c r="V100" s="233"/>
      <c r="W100" s="233"/>
      <c r="X100" s="404"/>
      <c r="Y100" s="345"/>
    </row>
    <row r="101" spans="1:25" ht="16.5" thickTop="1" thickBot="1" x14ac:dyDescent="0.3">
      <c r="A101" s="381"/>
      <c r="B101" s="382"/>
      <c r="C101" s="383"/>
      <c r="D101" s="382"/>
      <c r="E101" s="384"/>
      <c r="F101" s="385"/>
      <c r="G101" s="250"/>
      <c r="H101" s="22" t="s">
        <v>8</v>
      </c>
      <c r="I101" s="30"/>
      <c r="J101" s="26"/>
      <c r="K101" s="26"/>
      <c r="L101" s="26"/>
      <c r="M101" s="55">
        <f t="shared" si="27"/>
        <v>0</v>
      </c>
      <c r="N101" s="402"/>
      <c r="O101" s="261"/>
      <c r="P101" s="263"/>
      <c r="Q101" s="233"/>
      <c r="R101" s="233"/>
      <c r="S101" s="233"/>
      <c r="T101" s="233"/>
      <c r="U101" s="233"/>
      <c r="V101" s="233"/>
      <c r="W101" s="233"/>
      <c r="X101" s="404"/>
      <c r="Y101" s="345"/>
    </row>
    <row r="102" spans="1:25" ht="16.5" thickTop="1" thickBot="1" x14ac:dyDescent="0.3">
      <c r="A102" s="409">
        <f>Classificação!A102</f>
        <v>0</v>
      </c>
      <c r="B102" s="410"/>
      <c r="C102" s="411">
        <f>Classificação!B102</f>
        <v>0</v>
      </c>
      <c r="D102" s="410"/>
      <c r="E102" s="412">
        <f>Classificação!C102</f>
        <v>0</v>
      </c>
      <c r="F102" s="413">
        <f>Classificação!D102</f>
        <v>0</v>
      </c>
      <c r="G102" s="249" t="s">
        <v>2</v>
      </c>
      <c r="H102" s="19" t="s">
        <v>6</v>
      </c>
      <c r="I102" s="27"/>
      <c r="J102" s="23"/>
      <c r="K102" s="23"/>
      <c r="L102" s="23"/>
      <c r="M102" s="52">
        <f t="shared" si="27"/>
        <v>0</v>
      </c>
      <c r="N102" s="407">
        <f t="shared" ref="N102" si="32">AVERAGE(M102:M104)</f>
        <v>0</v>
      </c>
      <c r="O102" s="414"/>
      <c r="P102" s="253"/>
      <c r="Q102" s="230"/>
      <c r="R102" s="230"/>
      <c r="S102" s="230"/>
      <c r="T102" s="230"/>
      <c r="U102" s="230"/>
      <c r="V102" s="230"/>
      <c r="W102" s="230"/>
      <c r="X102" s="415">
        <f>SUM(P102:W104)</f>
        <v>0</v>
      </c>
      <c r="Y102" s="344"/>
    </row>
    <row r="103" spans="1:25" ht="16.5" thickTop="1" thickBot="1" x14ac:dyDescent="0.3">
      <c r="A103" s="409"/>
      <c r="B103" s="410"/>
      <c r="C103" s="411"/>
      <c r="D103" s="410"/>
      <c r="E103" s="412"/>
      <c r="F103" s="413"/>
      <c r="G103" s="250"/>
      <c r="H103" s="20" t="s">
        <v>7</v>
      </c>
      <c r="I103" s="28"/>
      <c r="J103" s="24"/>
      <c r="K103" s="24"/>
      <c r="L103" s="24"/>
      <c r="M103" s="53">
        <f t="shared" si="27"/>
        <v>0</v>
      </c>
      <c r="N103" s="408"/>
      <c r="O103" s="405"/>
      <c r="P103" s="254"/>
      <c r="Q103" s="231"/>
      <c r="R103" s="231"/>
      <c r="S103" s="231"/>
      <c r="T103" s="231"/>
      <c r="U103" s="231"/>
      <c r="V103" s="231"/>
      <c r="W103" s="231"/>
      <c r="X103" s="406"/>
      <c r="Y103" s="344"/>
    </row>
    <row r="104" spans="1:25" ht="16.5" thickTop="1" thickBot="1" x14ac:dyDescent="0.3">
      <c r="A104" s="409"/>
      <c r="B104" s="410"/>
      <c r="C104" s="411"/>
      <c r="D104" s="410"/>
      <c r="E104" s="412"/>
      <c r="F104" s="413"/>
      <c r="G104" s="250"/>
      <c r="H104" s="20" t="s">
        <v>8</v>
      </c>
      <c r="I104" s="28"/>
      <c r="J104" s="24"/>
      <c r="K104" s="24"/>
      <c r="L104" s="24"/>
      <c r="M104" s="53">
        <f t="shared" si="27"/>
        <v>0</v>
      </c>
      <c r="N104" s="408"/>
      <c r="O104" s="405"/>
      <c r="P104" s="254"/>
      <c r="Q104" s="231"/>
      <c r="R104" s="231"/>
      <c r="S104" s="231"/>
      <c r="T104" s="231"/>
      <c r="U104" s="231"/>
      <c r="V104" s="231"/>
      <c r="W104" s="231"/>
      <c r="X104" s="406"/>
      <c r="Y104" s="344"/>
    </row>
    <row r="105" spans="1:25" ht="16.5" thickTop="1" thickBot="1" x14ac:dyDescent="0.3">
      <c r="A105" s="381">
        <f>Classificação!A105</f>
        <v>0</v>
      </c>
      <c r="B105" s="382"/>
      <c r="C105" s="383">
        <f>Classificação!B105</f>
        <v>0</v>
      </c>
      <c r="D105" s="382"/>
      <c r="E105" s="384">
        <f>Classificação!C105</f>
        <v>0</v>
      </c>
      <c r="F105" s="385">
        <f>Classificação!D105</f>
        <v>0</v>
      </c>
      <c r="G105" s="249" t="s">
        <v>2</v>
      </c>
      <c r="H105" s="21" t="s">
        <v>6</v>
      </c>
      <c r="I105" s="29"/>
      <c r="J105" s="25"/>
      <c r="K105" s="25"/>
      <c r="L105" s="25"/>
      <c r="M105" s="54">
        <f t="shared" si="27"/>
        <v>0</v>
      </c>
      <c r="N105" s="401">
        <f t="shared" ref="N105" si="33">AVERAGE(M105:M107)</f>
        <v>0</v>
      </c>
      <c r="O105" s="260"/>
      <c r="P105" s="262"/>
      <c r="Q105" s="232"/>
      <c r="R105" s="232"/>
      <c r="S105" s="232"/>
      <c r="T105" s="232"/>
      <c r="U105" s="232"/>
      <c r="V105" s="232"/>
      <c r="W105" s="232"/>
      <c r="X105" s="403">
        <f>SUM(P105:W107)</f>
        <v>0</v>
      </c>
      <c r="Y105" s="345"/>
    </row>
    <row r="106" spans="1:25" ht="16.5" thickTop="1" thickBot="1" x14ac:dyDescent="0.3">
      <c r="A106" s="381"/>
      <c r="B106" s="382"/>
      <c r="C106" s="383"/>
      <c r="D106" s="382"/>
      <c r="E106" s="384"/>
      <c r="F106" s="385"/>
      <c r="G106" s="250"/>
      <c r="H106" s="22" t="s">
        <v>7</v>
      </c>
      <c r="I106" s="30"/>
      <c r="J106" s="26"/>
      <c r="K106" s="26"/>
      <c r="L106" s="26"/>
      <c r="M106" s="55">
        <f t="shared" si="27"/>
        <v>0</v>
      </c>
      <c r="N106" s="402"/>
      <c r="O106" s="261"/>
      <c r="P106" s="263"/>
      <c r="Q106" s="233"/>
      <c r="R106" s="233"/>
      <c r="S106" s="233"/>
      <c r="T106" s="233"/>
      <c r="U106" s="233"/>
      <c r="V106" s="233"/>
      <c r="W106" s="233"/>
      <c r="X106" s="404"/>
      <c r="Y106" s="345"/>
    </row>
    <row r="107" spans="1:25" ht="16.5" thickTop="1" thickBot="1" x14ac:dyDescent="0.3">
      <c r="A107" s="381"/>
      <c r="B107" s="382"/>
      <c r="C107" s="383"/>
      <c r="D107" s="382"/>
      <c r="E107" s="384"/>
      <c r="F107" s="385"/>
      <c r="G107" s="250"/>
      <c r="H107" s="22" t="s">
        <v>8</v>
      </c>
      <c r="I107" s="30"/>
      <c r="J107" s="26"/>
      <c r="K107" s="26"/>
      <c r="L107" s="26"/>
      <c r="M107" s="55">
        <f t="shared" si="27"/>
        <v>0</v>
      </c>
      <c r="N107" s="402"/>
      <c r="O107" s="261"/>
      <c r="P107" s="263"/>
      <c r="Q107" s="233"/>
      <c r="R107" s="233"/>
      <c r="S107" s="233"/>
      <c r="T107" s="233"/>
      <c r="U107" s="233"/>
      <c r="V107" s="233"/>
      <c r="W107" s="233"/>
      <c r="X107" s="404"/>
      <c r="Y107" s="345"/>
    </row>
    <row r="108" spans="1:25" ht="16.5" thickTop="1" thickBot="1" x14ac:dyDescent="0.3">
      <c r="A108" s="409">
        <f>Classificação!A108</f>
        <v>0</v>
      </c>
      <c r="B108" s="410"/>
      <c r="C108" s="411">
        <f>Classificação!B108</f>
        <v>0</v>
      </c>
      <c r="D108" s="410"/>
      <c r="E108" s="412">
        <f>Classificação!C108</f>
        <v>0</v>
      </c>
      <c r="F108" s="413">
        <f>Classificação!D108</f>
        <v>0</v>
      </c>
      <c r="G108" s="249" t="s">
        <v>2</v>
      </c>
      <c r="H108" s="19" t="s">
        <v>6</v>
      </c>
      <c r="I108" s="27"/>
      <c r="J108" s="23"/>
      <c r="K108" s="23"/>
      <c r="L108" s="23"/>
      <c r="M108" s="52">
        <f t="shared" si="27"/>
        <v>0</v>
      </c>
      <c r="N108" s="407">
        <f t="shared" ref="N108" si="34">AVERAGE(M108:M110)</f>
        <v>0</v>
      </c>
      <c r="O108" s="414"/>
      <c r="P108" s="253"/>
      <c r="Q108" s="230"/>
      <c r="R108" s="230"/>
      <c r="S108" s="230"/>
      <c r="T108" s="230"/>
      <c r="U108" s="230"/>
      <c r="V108" s="230"/>
      <c r="W108" s="230"/>
      <c r="X108" s="415">
        <f>SUM(P108:W110)</f>
        <v>0</v>
      </c>
      <c r="Y108" s="344"/>
    </row>
    <row r="109" spans="1:25" ht="16.5" thickTop="1" thickBot="1" x14ac:dyDescent="0.3">
      <c r="A109" s="409"/>
      <c r="B109" s="410"/>
      <c r="C109" s="411"/>
      <c r="D109" s="410"/>
      <c r="E109" s="412"/>
      <c r="F109" s="413"/>
      <c r="G109" s="250"/>
      <c r="H109" s="20" t="s">
        <v>7</v>
      </c>
      <c r="I109" s="28"/>
      <c r="J109" s="24"/>
      <c r="K109" s="24"/>
      <c r="L109" s="24"/>
      <c r="M109" s="53">
        <f t="shared" si="27"/>
        <v>0</v>
      </c>
      <c r="N109" s="408"/>
      <c r="O109" s="405"/>
      <c r="P109" s="254"/>
      <c r="Q109" s="231"/>
      <c r="R109" s="231"/>
      <c r="S109" s="231"/>
      <c r="T109" s="231"/>
      <c r="U109" s="231"/>
      <c r="V109" s="231"/>
      <c r="W109" s="231"/>
      <c r="X109" s="406"/>
      <c r="Y109" s="344"/>
    </row>
    <row r="110" spans="1:25" ht="16.5" thickTop="1" thickBot="1" x14ac:dyDescent="0.3">
      <c r="A110" s="409"/>
      <c r="B110" s="410"/>
      <c r="C110" s="411"/>
      <c r="D110" s="410"/>
      <c r="E110" s="412"/>
      <c r="F110" s="413"/>
      <c r="G110" s="250"/>
      <c r="H110" s="20" t="s">
        <v>8</v>
      </c>
      <c r="I110" s="28"/>
      <c r="J110" s="24"/>
      <c r="K110" s="24"/>
      <c r="L110" s="24"/>
      <c r="M110" s="53">
        <f t="shared" si="27"/>
        <v>0</v>
      </c>
      <c r="N110" s="408"/>
      <c r="O110" s="405"/>
      <c r="P110" s="254"/>
      <c r="Q110" s="231"/>
      <c r="R110" s="231"/>
      <c r="S110" s="231"/>
      <c r="T110" s="231"/>
      <c r="U110" s="231"/>
      <c r="V110" s="231"/>
      <c r="W110" s="231"/>
      <c r="X110" s="406"/>
      <c r="Y110" s="344"/>
    </row>
    <row r="111" spans="1:25" ht="16.5" thickTop="1" thickBot="1" x14ac:dyDescent="0.3">
      <c r="A111" s="381">
        <f>Classificação!A111</f>
        <v>0</v>
      </c>
      <c r="B111" s="382"/>
      <c r="C111" s="383">
        <f>Classificação!B111</f>
        <v>0</v>
      </c>
      <c r="D111" s="382"/>
      <c r="E111" s="384">
        <f>Classificação!C111</f>
        <v>0</v>
      </c>
      <c r="F111" s="385">
        <f>Classificação!D111</f>
        <v>0</v>
      </c>
      <c r="G111" s="249" t="s">
        <v>2</v>
      </c>
      <c r="H111" s="21" t="s">
        <v>6</v>
      </c>
      <c r="I111" s="29"/>
      <c r="J111" s="25"/>
      <c r="K111" s="25"/>
      <c r="L111" s="25"/>
      <c r="M111" s="54">
        <f t="shared" si="27"/>
        <v>0</v>
      </c>
      <c r="N111" s="401">
        <f t="shared" ref="N111" si="35">AVERAGE(M111:M113)</f>
        <v>0</v>
      </c>
      <c r="O111" s="260"/>
      <c r="P111" s="262"/>
      <c r="Q111" s="232"/>
      <c r="R111" s="232"/>
      <c r="S111" s="232"/>
      <c r="T111" s="232"/>
      <c r="U111" s="232"/>
      <c r="V111" s="232"/>
      <c r="W111" s="232"/>
      <c r="X111" s="403">
        <f>SUM(P111:W113)</f>
        <v>0</v>
      </c>
      <c r="Y111" s="345"/>
    </row>
    <row r="112" spans="1:25" ht="16.5" thickTop="1" thickBot="1" x14ac:dyDescent="0.3">
      <c r="A112" s="381"/>
      <c r="B112" s="382"/>
      <c r="C112" s="383"/>
      <c r="D112" s="382"/>
      <c r="E112" s="384"/>
      <c r="F112" s="385"/>
      <c r="G112" s="250"/>
      <c r="H112" s="22" t="s">
        <v>7</v>
      </c>
      <c r="I112" s="30"/>
      <c r="J112" s="26"/>
      <c r="K112" s="26"/>
      <c r="L112" s="26"/>
      <c r="M112" s="55">
        <f t="shared" si="27"/>
        <v>0</v>
      </c>
      <c r="N112" s="402"/>
      <c r="O112" s="261"/>
      <c r="P112" s="263"/>
      <c r="Q112" s="233"/>
      <c r="R112" s="233"/>
      <c r="S112" s="233"/>
      <c r="T112" s="233"/>
      <c r="U112" s="233"/>
      <c r="V112" s="233"/>
      <c r="W112" s="233"/>
      <c r="X112" s="404"/>
      <c r="Y112" s="345"/>
    </row>
    <row r="113" spans="1:25" ht="16.5" thickTop="1" thickBot="1" x14ac:dyDescent="0.3">
      <c r="A113" s="381"/>
      <c r="B113" s="382"/>
      <c r="C113" s="383"/>
      <c r="D113" s="382"/>
      <c r="E113" s="384"/>
      <c r="F113" s="385"/>
      <c r="G113" s="432"/>
      <c r="H113" s="44" t="s">
        <v>8</v>
      </c>
      <c r="I113" s="41"/>
      <c r="J113" s="42"/>
      <c r="K113" s="42"/>
      <c r="L113" s="42"/>
      <c r="M113" s="56">
        <f t="shared" si="27"/>
        <v>0</v>
      </c>
      <c r="N113" s="433"/>
      <c r="O113" s="434"/>
      <c r="P113" s="435"/>
      <c r="Q113" s="337"/>
      <c r="R113" s="337"/>
      <c r="S113" s="337"/>
      <c r="T113" s="337"/>
      <c r="U113" s="337"/>
      <c r="V113" s="337"/>
      <c r="W113" s="337"/>
      <c r="X113" s="416"/>
      <c r="Y113" s="345"/>
    </row>
    <row r="114" spans="1:25" ht="16.5" thickTop="1" thickBot="1" x14ac:dyDescent="0.3">
      <c r="A114" s="417">
        <f>Classificação!A114</f>
        <v>0</v>
      </c>
      <c r="B114" s="418"/>
      <c r="C114" s="419">
        <f>Classificação!B114</f>
        <v>0</v>
      </c>
      <c r="D114" s="418"/>
      <c r="E114" s="420">
        <f>Classificação!C114</f>
        <v>0</v>
      </c>
      <c r="F114" s="421">
        <f>Classificação!D114</f>
        <v>0</v>
      </c>
      <c r="G114" s="250" t="s">
        <v>2</v>
      </c>
      <c r="H114" s="47" t="s">
        <v>6</v>
      </c>
      <c r="I114" s="48"/>
      <c r="J114" s="49"/>
      <c r="K114" s="49"/>
      <c r="L114" s="49"/>
      <c r="M114" s="57">
        <f t="shared" si="27"/>
        <v>0</v>
      </c>
      <c r="N114" s="422">
        <f t="shared" ref="N114" si="36">AVERAGE(M114:M116)</f>
        <v>0</v>
      </c>
      <c r="O114" s="405"/>
      <c r="P114" s="254"/>
      <c r="Q114" s="231"/>
      <c r="R114" s="231"/>
      <c r="S114" s="231"/>
      <c r="T114" s="231"/>
      <c r="U114" s="231"/>
      <c r="V114" s="231"/>
      <c r="W114" s="231"/>
      <c r="X114" s="406">
        <f>SUM(P114:W116)</f>
        <v>0</v>
      </c>
      <c r="Y114" s="431"/>
    </row>
    <row r="115" spans="1:25" ht="16.5" thickTop="1" thickBot="1" x14ac:dyDescent="0.3">
      <c r="A115" s="409"/>
      <c r="B115" s="410"/>
      <c r="C115" s="411"/>
      <c r="D115" s="410"/>
      <c r="E115" s="412"/>
      <c r="F115" s="413"/>
      <c r="G115" s="250"/>
      <c r="H115" s="20" t="s">
        <v>7</v>
      </c>
      <c r="I115" s="28"/>
      <c r="J115" s="24"/>
      <c r="K115" s="24"/>
      <c r="L115" s="24"/>
      <c r="M115" s="53">
        <f t="shared" si="27"/>
        <v>0</v>
      </c>
      <c r="N115" s="408"/>
      <c r="O115" s="405"/>
      <c r="P115" s="254"/>
      <c r="Q115" s="231"/>
      <c r="R115" s="231"/>
      <c r="S115" s="231"/>
      <c r="T115" s="231"/>
      <c r="U115" s="231"/>
      <c r="V115" s="231"/>
      <c r="W115" s="231"/>
      <c r="X115" s="406"/>
      <c r="Y115" s="344"/>
    </row>
    <row r="116" spans="1:25" ht="16.5" thickTop="1" thickBot="1" x14ac:dyDescent="0.3">
      <c r="A116" s="409"/>
      <c r="B116" s="410"/>
      <c r="C116" s="411"/>
      <c r="D116" s="410"/>
      <c r="E116" s="412"/>
      <c r="F116" s="413"/>
      <c r="G116" s="250"/>
      <c r="H116" s="20" t="s">
        <v>8</v>
      </c>
      <c r="I116" s="28"/>
      <c r="J116" s="24"/>
      <c r="K116" s="24"/>
      <c r="L116" s="24"/>
      <c r="M116" s="53">
        <f t="shared" si="27"/>
        <v>0</v>
      </c>
      <c r="N116" s="408"/>
      <c r="O116" s="405"/>
      <c r="P116" s="254"/>
      <c r="Q116" s="231"/>
      <c r="R116" s="231"/>
      <c r="S116" s="231"/>
      <c r="T116" s="231"/>
      <c r="U116" s="231"/>
      <c r="V116" s="231"/>
      <c r="W116" s="231"/>
      <c r="X116" s="406"/>
      <c r="Y116" s="344"/>
    </row>
    <row r="117" spans="1:25" ht="16.5" thickTop="1" thickBot="1" x14ac:dyDescent="0.3">
      <c r="A117" s="381">
        <f>Classificação!A117</f>
        <v>0</v>
      </c>
      <c r="B117" s="382"/>
      <c r="C117" s="383">
        <f>Classificação!B117</f>
        <v>0</v>
      </c>
      <c r="D117" s="382"/>
      <c r="E117" s="384">
        <f>Classificação!C117</f>
        <v>0</v>
      </c>
      <c r="F117" s="385">
        <f>Classificação!D117</f>
        <v>0</v>
      </c>
      <c r="G117" s="249" t="s">
        <v>2</v>
      </c>
      <c r="H117" s="21" t="s">
        <v>6</v>
      </c>
      <c r="I117" s="29"/>
      <c r="J117" s="25"/>
      <c r="K117" s="25"/>
      <c r="L117" s="25"/>
      <c r="M117" s="54">
        <f t="shared" si="27"/>
        <v>0</v>
      </c>
      <c r="N117" s="401">
        <f t="shared" ref="N117" si="37">AVERAGE(M117:M119)</f>
        <v>0</v>
      </c>
      <c r="O117" s="260"/>
      <c r="P117" s="262"/>
      <c r="Q117" s="232"/>
      <c r="R117" s="232"/>
      <c r="S117" s="232"/>
      <c r="T117" s="232"/>
      <c r="U117" s="232"/>
      <c r="V117" s="232"/>
      <c r="W117" s="232"/>
      <c r="X117" s="403">
        <f>SUM(P117:W119)</f>
        <v>0</v>
      </c>
      <c r="Y117" s="345"/>
    </row>
    <row r="118" spans="1:25" ht="16.5" thickTop="1" thickBot="1" x14ac:dyDescent="0.3">
      <c r="A118" s="381"/>
      <c r="B118" s="382"/>
      <c r="C118" s="383"/>
      <c r="D118" s="382"/>
      <c r="E118" s="384"/>
      <c r="F118" s="385"/>
      <c r="G118" s="250"/>
      <c r="H118" s="22" t="s">
        <v>7</v>
      </c>
      <c r="I118" s="30"/>
      <c r="J118" s="26"/>
      <c r="K118" s="26"/>
      <c r="L118" s="26"/>
      <c r="M118" s="55">
        <f t="shared" si="27"/>
        <v>0</v>
      </c>
      <c r="N118" s="402"/>
      <c r="O118" s="261"/>
      <c r="P118" s="263"/>
      <c r="Q118" s="233"/>
      <c r="R118" s="233"/>
      <c r="S118" s="233"/>
      <c r="T118" s="233"/>
      <c r="U118" s="233"/>
      <c r="V118" s="233"/>
      <c r="W118" s="233"/>
      <c r="X118" s="404"/>
      <c r="Y118" s="345"/>
    </row>
    <row r="119" spans="1:25" ht="16.5" thickTop="1" thickBot="1" x14ac:dyDescent="0.3">
      <c r="A119" s="381"/>
      <c r="B119" s="382"/>
      <c r="C119" s="383"/>
      <c r="D119" s="382"/>
      <c r="E119" s="384"/>
      <c r="F119" s="385"/>
      <c r="G119" s="250"/>
      <c r="H119" s="22" t="s">
        <v>8</v>
      </c>
      <c r="I119" s="30"/>
      <c r="J119" s="26"/>
      <c r="K119" s="26"/>
      <c r="L119" s="26"/>
      <c r="M119" s="55">
        <f t="shared" si="27"/>
        <v>0</v>
      </c>
      <c r="N119" s="402"/>
      <c r="O119" s="261"/>
      <c r="P119" s="263"/>
      <c r="Q119" s="233"/>
      <c r="R119" s="233"/>
      <c r="S119" s="233"/>
      <c r="T119" s="233"/>
      <c r="U119" s="233"/>
      <c r="V119" s="233"/>
      <c r="W119" s="233"/>
      <c r="X119" s="404"/>
      <c r="Y119" s="345"/>
    </row>
    <row r="120" spans="1:25" ht="16.5" thickTop="1" thickBot="1" x14ac:dyDescent="0.3">
      <c r="A120" s="409">
        <f>Classificação!A120</f>
        <v>0</v>
      </c>
      <c r="B120" s="410"/>
      <c r="C120" s="411">
        <f>Classificação!B120</f>
        <v>0</v>
      </c>
      <c r="D120" s="410"/>
      <c r="E120" s="412">
        <f>Classificação!C120</f>
        <v>0</v>
      </c>
      <c r="F120" s="413">
        <f>Classificação!D120</f>
        <v>0</v>
      </c>
      <c r="G120" s="249" t="s">
        <v>2</v>
      </c>
      <c r="H120" s="19" t="s">
        <v>6</v>
      </c>
      <c r="I120" s="27"/>
      <c r="J120" s="23"/>
      <c r="K120" s="23"/>
      <c r="L120" s="23"/>
      <c r="M120" s="52">
        <f t="shared" si="27"/>
        <v>0</v>
      </c>
      <c r="N120" s="407">
        <f t="shared" ref="N120" si="38">AVERAGE(M120:M122)</f>
        <v>0</v>
      </c>
      <c r="O120" s="414"/>
      <c r="P120" s="253"/>
      <c r="Q120" s="230"/>
      <c r="R120" s="230"/>
      <c r="S120" s="230"/>
      <c r="T120" s="230"/>
      <c r="U120" s="230"/>
      <c r="V120" s="230"/>
      <c r="W120" s="230"/>
      <c r="X120" s="415">
        <f>SUM(P120:W122)</f>
        <v>0</v>
      </c>
      <c r="Y120" s="344"/>
    </row>
    <row r="121" spans="1:25" ht="16.5" thickTop="1" thickBot="1" x14ac:dyDescent="0.3">
      <c r="A121" s="409"/>
      <c r="B121" s="410"/>
      <c r="C121" s="411"/>
      <c r="D121" s="410"/>
      <c r="E121" s="412"/>
      <c r="F121" s="413"/>
      <c r="G121" s="250"/>
      <c r="H121" s="20" t="s">
        <v>7</v>
      </c>
      <c r="I121" s="28"/>
      <c r="J121" s="24"/>
      <c r="K121" s="24"/>
      <c r="L121" s="24"/>
      <c r="M121" s="53">
        <f t="shared" si="27"/>
        <v>0</v>
      </c>
      <c r="N121" s="408"/>
      <c r="O121" s="405"/>
      <c r="P121" s="254"/>
      <c r="Q121" s="231"/>
      <c r="R121" s="231"/>
      <c r="S121" s="231"/>
      <c r="T121" s="231"/>
      <c r="U121" s="231"/>
      <c r="V121" s="231"/>
      <c r="W121" s="231"/>
      <c r="X121" s="406"/>
      <c r="Y121" s="344"/>
    </row>
    <row r="122" spans="1:25" ht="16.5" thickTop="1" thickBot="1" x14ac:dyDescent="0.3">
      <c r="A122" s="409"/>
      <c r="B122" s="410"/>
      <c r="C122" s="411"/>
      <c r="D122" s="410"/>
      <c r="E122" s="412"/>
      <c r="F122" s="413"/>
      <c r="G122" s="250"/>
      <c r="H122" s="20" t="s">
        <v>8</v>
      </c>
      <c r="I122" s="28"/>
      <c r="J122" s="24"/>
      <c r="K122" s="24"/>
      <c r="L122" s="24"/>
      <c r="M122" s="53">
        <f t="shared" si="27"/>
        <v>0</v>
      </c>
      <c r="N122" s="408"/>
      <c r="O122" s="405"/>
      <c r="P122" s="254"/>
      <c r="Q122" s="231"/>
      <c r="R122" s="231"/>
      <c r="S122" s="231"/>
      <c r="T122" s="231"/>
      <c r="U122" s="231"/>
      <c r="V122" s="231"/>
      <c r="W122" s="231"/>
      <c r="X122" s="406"/>
      <c r="Y122" s="344"/>
    </row>
    <row r="123" spans="1:25" ht="16.5" thickTop="1" thickBot="1" x14ac:dyDescent="0.3">
      <c r="A123" s="381">
        <f>Classificação!A123</f>
        <v>0</v>
      </c>
      <c r="B123" s="382"/>
      <c r="C123" s="383">
        <f>Classificação!B123</f>
        <v>0</v>
      </c>
      <c r="D123" s="382"/>
      <c r="E123" s="384">
        <f>Classificação!C123</f>
        <v>0</v>
      </c>
      <c r="F123" s="385">
        <f>Classificação!D123</f>
        <v>0</v>
      </c>
      <c r="G123" s="249" t="s">
        <v>2</v>
      </c>
      <c r="H123" s="21" t="s">
        <v>6</v>
      </c>
      <c r="I123" s="29"/>
      <c r="J123" s="25"/>
      <c r="K123" s="25"/>
      <c r="L123" s="25"/>
      <c r="M123" s="54">
        <f t="shared" si="27"/>
        <v>0</v>
      </c>
      <c r="N123" s="401">
        <f t="shared" ref="N123" si="39">AVERAGE(M123:M125)</f>
        <v>0</v>
      </c>
      <c r="O123" s="260"/>
      <c r="P123" s="262"/>
      <c r="Q123" s="232"/>
      <c r="R123" s="232"/>
      <c r="S123" s="232"/>
      <c r="T123" s="232"/>
      <c r="U123" s="232"/>
      <c r="V123" s="232"/>
      <c r="W123" s="232"/>
      <c r="X123" s="403">
        <f>SUM(P123:W125)</f>
        <v>0</v>
      </c>
      <c r="Y123" s="345"/>
    </row>
    <row r="124" spans="1:25" ht="16.5" thickTop="1" thickBot="1" x14ac:dyDescent="0.3">
      <c r="A124" s="381"/>
      <c r="B124" s="382"/>
      <c r="C124" s="383"/>
      <c r="D124" s="382"/>
      <c r="E124" s="384"/>
      <c r="F124" s="385"/>
      <c r="G124" s="250"/>
      <c r="H124" s="22" t="s">
        <v>7</v>
      </c>
      <c r="I124" s="30"/>
      <c r="J124" s="26"/>
      <c r="K124" s="26"/>
      <c r="L124" s="26"/>
      <c r="M124" s="55">
        <f t="shared" si="27"/>
        <v>0</v>
      </c>
      <c r="N124" s="402"/>
      <c r="O124" s="261"/>
      <c r="P124" s="263"/>
      <c r="Q124" s="233"/>
      <c r="R124" s="233"/>
      <c r="S124" s="233"/>
      <c r="T124" s="233"/>
      <c r="U124" s="233"/>
      <c r="V124" s="233"/>
      <c r="W124" s="233"/>
      <c r="X124" s="404"/>
      <c r="Y124" s="345"/>
    </row>
    <row r="125" spans="1:25" ht="16.5" thickTop="1" thickBot="1" x14ac:dyDescent="0.3">
      <c r="A125" s="381"/>
      <c r="B125" s="382"/>
      <c r="C125" s="383"/>
      <c r="D125" s="382"/>
      <c r="E125" s="384"/>
      <c r="F125" s="385"/>
      <c r="G125" s="250"/>
      <c r="H125" s="22" t="s">
        <v>8</v>
      </c>
      <c r="I125" s="30"/>
      <c r="J125" s="26"/>
      <c r="K125" s="26"/>
      <c r="L125" s="26"/>
      <c r="M125" s="55">
        <f t="shared" si="27"/>
        <v>0</v>
      </c>
      <c r="N125" s="402"/>
      <c r="O125" s="261"/>
      <c r="P125" s="263"/>
      <c r="Q125" s="233"/>
      <c r="R125" s="233"/>
      <c r="S125" s="233"/>
      <c r="T125" s="233"/>
      <c r="U125" s="233"/>
      <c r="V125" s="233"/>
      <c r="W125" s="233"/>
      <c r="X125" s="404"/>
      <c r="Y125" s="345"/>
    </row>
    <row r="126" spans="1:25" ht="16.5" thickTop="1" thickBot="1" x14ac:dyDescent="0.3">
      <c r="A126" s="409">
        <f>Classificação!A126</f>
        <v>0</v>
      </c>
      <c r="B126" s="410"/>
      <c r="C126" s="411">
        <f>Classificação!B126</f>
        <v>0</v>
      </c>
      <c r="D126" s="410"/>
      <c r="E126" s="412">
        <f>Classificação!C126</f>
        <v>0</v>
      </c>
      <c r="F126" s="413">
        <f>Classificação!D126</f>
        <v>0</v>
      </c>
      <c r="G126" s="249" t="s">
        <v>2</v>
      </c>
      <c r="H126" s="19" t="s">
        <v>6</v>
      </c>
      <c r="I126" s="27"/>
      <c r="J126" s="23"/>
      <c r="K126" s="23"/>
      <c r="L126" s="23"/>
      <c r="M126" s="52">
        <f t="shared" si="27"/>
        <v>0</v>
      </c>
      <c r="N126" s="407">
        <f t="shared" ref="N126" si="40">AVERAGE(M126:M128)</f>
        <v>0</v>
      </c>
      <c r="O126" s="414"/>
      <c r="P126" s="253"/>
      <c r="Q126" s="230"/>
      <c r="R126" s="230"/>
      <c r="S126" s="230"/>
      <c r="T126" s="230"/>
      <c r="U126" s="230"/>
      <c r="V126" s="230"/>
      <c r="W126" s="230"/>
      <c r="X126" s="415">
        <f>SUM(P126:W128)</f>
        <v>0</v>
      </c>
      <c r="Y126" s="344"/>
    </row>
    <row r="127" spans="1:25" ht="16.5" thickTop="1" thickBot="1" x14ac:dyDescent="0.3">
      <c r="A127" s="409"/>
      <c r="B127" s="410"/>
      <c r="C127" s="411"/>
      <c r="D127" s="410"/>
      <c r="E127" s="412"/>
      <c r="F127" s="413"/>
      <c r="G127" s="250"/>
      <c r="H127" s="20" t="s">
        <v>7</v>
      </c>
      <c r="I127" s="28"/>
      <c r="J127" s="24"/>
      <c r="K127" s="24"/>
      <c r="L127" s="24"/>
      <c r="M127" s="53">
        <f t="shared" si="27"/>
        <v>0</v>
      </c>
      <c r="N127" s="408"/>
      <c r="O127" s="405"/>
      <c r="P127" s="254"/>
      <c r="Q127" s="231"/>
      <c r="R127" s="231"/>
      <c r="S127" s="231"/>
      <c r="T127" s="231"/>
      <c r="U127" s="231"/>
      <c r="V127" s="231"/>
      <c r="W127" s="231"/>
      <c r="X127" s="406"/>
      <c r="Y127" s="344"/>
    </row>
    <row r="128" spans="1:25" ht="16.5" thickTop="1" thickBot="1" x14ac:dyDescent="0.3">
      <c r="A128" s="409"/>
      <c r="B128" s="410"/>
      <c r="C128" s="411"/>
      <c r="D128" s="410"/>
      <c r="E128" s="412"/>
      <c r="F128" s="413"/>
      <c r="G128" s="250"/>
      <c r="H128" s="20" t="s">
        <v>8</v>
      </c>
      <c r="I128" s="28"/>
      <c r="J128" s="24"/>
      <c r="K128" s="24"/>
      <c r="L128" s="24"/>
      <c r="M128" s="53">
        <f t="shared" si="27"/>
        <v>0</v>
      </c>
      <c r="N128" s="408"/>
      <c r="O128" s="405"/>
      <c r="P128" s="254"/>
      <c r="Q128" s="231"/>
      <c r="R128" s="231"/>
      <c r="S128" s="231"/>
      <c r="T128" s="231"/>
      <c r="U128" s="231"/>
      <c r="V128" s="231"/>
      <c r="W128" s="231"/>
      <c r="X128" s="406"/>
      <c r="Y128" s="344"/>
    </row>
    <row r="129" spans="1:25" ht="16.5" thickTop="1" thickBot="1" x14ac:dyDescent="0.3">
      <c r="A129" s="381">
        <f>Classificação!A129</f>
        <v>0</v>
      </c>
      <c r="B129" s="382"/>
      <c r="C129" s="383">
        <f>Classificação!B129</f>
        <v>0</v>
      </c>
      <c r="D129" s="382"/>
      <c r="E129" s="384">
        <f>Classificação!C129</f>
        <v>0</v>
      </c>
      <c r="F129" s="385">
        <f>Classificação!D129</f>
        <v>0</v>
      </c>
      <c r="G129" s="249" t="s">
        <v>2</v>
      </c>
      <c r="H129" s="21" t="s">
        <v>6</v>
      </c>
      <c r="I129" s="29"/>
      <c r="J129" s="25"/>
      <c r="K129" s="25"/>
      <c r="L129" s="25"/>
      <c r="M129" s="54">
        <f t="shared" ref="M129:M161" si="41">(SUM(I129:L129))/10</f>
        <v>0</v>
      </c>
      <c r="N129" s="401">
        <f t="shared" ref="N129" si="42">AVERAGE(M129:M131)</f>
        <v>0</v>
      </c>
      <c r="O129" s="260"/>
      <c r="P129" s="262"/>
      <c r="Q129" s="232"/>
      <c r="R129" s="232"/>
      <c r="S129" s="232"/>
      <c r="T129" s="232"/>
      <c r="U129" s="232"/>
      <c r="V129" s="232"/>
      <c r="W129" s="232"/>
      <c r="X129" s="403">
        <f>SUM(P129:W131)</f>
        <v>0</v>
      </c>
      <c r="Y129" s="345"/>
    </row>
    <row r="130" spans="1:25" ht="16.5" thickTop="1" thickBot="1" x14ac:dyDescent="0.3">
      <c r="A130" s="381"/>
      <c r="B130" s="382"/>
      <c r="C130" s="383"/>
      <c r="D130" s="382"/>
      <c r="E130" s="384"/>
      <c r="F130" s="385"/>
      <c r="G130" s="250"/>
      <c r="H130" s="22" t="s">
        <v>7</v>
      </c>
      <c r="I130" s="30"/>
      <c r="J130" s="26"/>
      <c r="K130" s="26"/>
      <c r="L130" s="26"/>
      <c r="M130" s="55">
        <f t="shared" si="41"/>
        <v>0</v>
      </c>
      <c r="N130" s="402"/>
      <c r="O130" s="261"/>
      <c r="P130" s="263"/>
      <c r="Q130" s="233"/>
      <c r="R130" s="233"/>
      <c r="S130" s="233"/>
      <c r="T130" s="233"/>
      <c r="U130" s="233"/>
      <c r="V130" s="233"/>
      <c r="W130" s="233"/>
      <c r="X130" s="404"/>
      <c r="Y130" s="345"/>
    </row>
    <row r="131" spans="1:25" ht="16.5" thickTop="1" thickBot="1" x14ac:dyDescent="0.3">
      <c r="A131" s="381"/>
      <c r="B131" s="382"/>
      <c r="C131" s="383"/>
      <c r="D131" s="382"/>
      <c r="E131" s="384"/>
      <c r="F131" s="385"/>
      <c r="G131" s="250"/>
      <c r="H131" s="22" t="s">
        <v>8</v>
      </c>
      <c r="I131" s="30"/>
      <c r="J131" s="26"/>
      <c r="K131" s="26"/>
      <c r="L131" s="26"/>
      <c r="M131" s="55">
        <f t="shared" si="41"/>
        <v>0</v>
      </c>
      <c r="N131" s="402"/>
      <c r="O131" s="261"/>
      <c r="P131" s="263"/>
      <c r="Q131" s="233"/>
      <c r="R131" s="233"/>
      <c r="S131" s="233"/>
      <c r="T131" s="233"/>
      <c r="U131" s="233"/>
      <c r="V131" s="233"/>
      <c r="W131" s="233"/>
      <c r="X131" s="404"/>
      <c r="Y131" s="345"/>
    </row>
    <row r="132" spans="1:25" ht="16.5" thickTop="1" thickBot="1" x14ac:dyDescent="0.3">
      <c r="A132" s="409">
        <f>Classificação!A132</f>
        <v>0</v>
      </c>
      <c r="B132" s="410"/>
      <c r="C132" s="411">
        <f>Classificação!B132</f>
        <v>0</v>
      </c>
      <c r="D132" s="410"/>
      <c r="E132" s="412">
        <f>Classificação!C132</f>
        <v>0</v>
      </c>
      <c r="F132" s="413">
        <f>Classificação!D132</f>
        <v>0</v>
      </c>
      <c r="G132" s="249" t="s">
        <v>2</v>
      </c>
      <c r="H132" s="19" t="s">
        <v>6</v>
      </c>
      <c r="I132" s="27"/>
      <c r="J132" s="23"/>
      <c r="K132" s="23"/>
      <c r="L132" s="23"/>
      <c r="M132" s="52">
        <f t="shared" si="41"/>
        <v>0</v>
      </c>
      <c r="N132" s="407">
        <f t="shared" ref="N132" si="43">AVERAGE(M132:M134)</f>
        <v>0</v>
      </c>
      <c r="O132" s="414"/>
      <c r="P132" s="253"/>
      <c r="Q132" s="230"/>
      <c r="R132" s="230"/>
      <c r="S132" s="230"/>
      <c r="T132" s="230"/>
      <c r="U132" s="230"/>
      <c r="V132" s="230"/>
      <c r="W132" s="230"/>
      <c r="X132" s="415">
        <f>SUM(P132:W134)</f>
        <v>0</v>
      </c>
      <c r="Y132" s="344"/>
    </row>
    <row r="133" spans="1:25" ht="16.5" thickTop="1" thickBot="1" x14ac:dyDescent="0.3">
      <c r="A133" s="409"/>
      <c r="B133" s="410"/>
      <c r="C133" s="411"/>
      <c r="D133" s="410"/>
      <c r="E133" s="412"/>
      <c r="F133" s="413"/>
      <c r="G133" s="250"/>
      <c r="H133" s="20" t="s">
        <v>7</v>
      </c>
      <c r="I133" s="28"/>
      <c r="J133" s="24"/>
      <c r="K133" s="24"/>
      <c r="L133" s="24"/>
      <c r="M133" s="53">
        <f t="shared" si="41"/>
        <v>0</v>
      </c>
      <c r="N133" s="408"/>
      <c r="O133" s="405"/>
      <c r="P133" s="254"/>
      <c r="Q133" s="231"/>
      <c r="R133" s="231"/>
      <c r="S133" s="231"/>
      <c r="T133" s="231"/>
      <c r="U133" s="231"/>
      <c r="V133" s="231"/>
      <c r="W133" s="231"/>
      <c r="X133" s="406"/>
      <c r="Y133" s="344"/>
    </row>
    <row r="134" spans="1:25" ht="16.5" thickTop="1" thickBot="1" x14ac:dyDescent="0.3">
      <c r="A134" s="409"/>
      <c r="B134" s="410"/>
      <c r="C134" s="411"/>
      <c r="D134" s="410"/>
      <c r="E134" s="412"/>
      <c r="F134" s="413"/>
      <c r="G134" s="250"/>
      <c r="H134" s="20" t="s">
        <v>8</v>
      </c>
      <c r="I134" s="28"/>
      <c r="J134" s="24"/>
      <c r="K134" s="24"/>
      <c r="L134" s="24"/>
      <c r="M134" s="53">
        <f t="shared" si="41"/>
        <v>0</v>
      </c>
      <c r="N134" s="408"/>
      <c r="O134" s="405"/>
      <c r="P134" s="254"/>
      <c r="Q134" s="231"/>
      <c r="R134" s="231"/>
      <c r="S134" s="231"/>
      <c r="T134" s="231"/>
      <c r="U134" s="231"/>
      <c r="V134" s="231"/>
      <c r="W134" s="231"/>
      <c r="X134" s="406"/>
      <c r="Y134" s="344"/>
    </row>
    <row r="135" spans="1:25" ht="16.5" thickTop="1" thickBot="1" x14ac:dyDescent="0.3">
      <c r="A135" s="381">
        <f>Classificação!A135</f>
        <v>0</v>
      </c>
      <c r="B135" s="382"/>
      <c r="C135" s="383">
        <f>Classificação!B135</f>
        <v>0</v>
      </c>
      <c r="D135" s="382"/>
      <c r="E135" s="384">
        <f>Classificação!C135</f>
        <v>0</v>
      </c>
      <c r="F135" s="385">
        <f>Classificação!D135</f>
        <v>0</v>
      </c>
      <c r="G135" s="249" t="s">
        <v>2</v>
      </c>
      <c r="H135" s="21" t="s">
        <v>6</v>
      </c>
      <c r="I135" s="29"/>
      <c r="J135" s="25"/>
      <c r="K135" s="25"/>
      <c r="L135" s="25"/>
      <c r="M135" s="54">
        <f t="shared" si="41"/>
        <v>0</v>
      </c>
      <c r="N135" s="401">
        <f t="shared" ref="N135" si="44">AVERAGE(M135:M137)</f>
        <v>0</v>
      </c>
      <c r="O135" s="260"/>
      <c r="P135" s="262"/>
      <c r="Q135" s="232"/>
      <c r="R135" s="232"/>
      <c r="S135" s="232"/>
      <c r="T135" s="232"/>
      <c r="U135" s="232"/>
      <c r="V135" s="232"/>
      <c r="W135" s="232"/>
      <c r="X135" s="403">
        <f>SUM(P135:W137)</f>
        <v>0</v>
      </c>
      <c r="Y135" s="345"/>
    </row>
    <row r="136" spans="1:25" ht="16.5" thickTop="1" thickBot="1" x14ac:dyDescent="0.3">
      <c r="A136" s="381"/>
      <c r="B136" s="382"/>
      <c r="C136" s="383"/>
      <c r="D136" s="382"/>
      <c r="E136" s="384"/>
      <c r="F136" s="385"/>
      <c r="G136" s="250"/>
      <c r="H136" s="22" t="s">
        <v>7</v>
      </c>
      <c r="I136" s="30"/>
      <c r="J136" s="26"/>
      <c r="K136" s="26"/>
      <c r="L136" s="26"/>
      <c r="M136" s="55">
        <f t="shared" si="41"/>
        <v>0</v>
      </c>
      <c r="N136" s="402"/>
      <c r="O136" s="261"/>
      <c r="P136" s="263"/>
      <c r="Q136" s="233"/>
      <c r="R136" s="233"/>
      <c r="S136" s="233"/>
      <c r="T136" s="233"/>
      <c r="U136" s="233"/>
      <c r="V136" s="233"/>
      <c r="W136" s="233"/>
      <c r="X136" s="404"/>
      <c r="Y136" s="345"/>
    </row>
    <row r="137" spans="1:25" ht="16.5" thickTop="1" thickBot="1" x14ac:dyDescent="0.3">
      <c r="A137" s="381"/>
      <c r="B137" s="382"/>
      <c r="C137" s="383"/>
      <c r="D137" s="382"/>
      <c r="E137" s="384"/>
      <c r="F137" s="385"/>
      <c r="G137" s="250"/>
      <c r="H137" s="22" t="s">
        <v>8</v>
      </c>
      <c r="I137" s="30"/>
      <c r="J137" s="26"/>
      <c r="K137" s="26"/>
      <c r="L137" s="26"/>
      <c r="M137" s="55">
        <f t="shared" si="41"/>
        <v>0</v>
      </c>
      <c r="N137" s="402"/>
      <c r="O137" s="261"/>
      <c r="P137" s="263"/>
      <c r="Q137" s="233"/>
      <c r="R137" s="233"/>
      <c r="S137" s="233"/>
      <c r="T137" s="233"/>
      <c r="U137" s="233"/>
      <c r="V137" s="233"/>
      <c r="W137" s="233"/>
      <c r="X137" s="404"/>
      <c r="Y137" s="345"/>
    </row>
    <row r="138" spans="1:25" ht="16.5" thickTop="1" thickBot="1" x14ac:dyDescent="0.3">
      <c r="A138" s="409">
        <f>Classificação!A138</f>
        <v>0</v>
      </c>
      <c r="B138" s="410"/>
      <c r="C138" s="411">
        <f>Classificação!B138</f>
        <v>0</v>
      </c>
      <c r="D138" s="410"/>
      <c r="E138" s="412">
        <f>Classificação!C138</f>
        <v>0</v>
      </c>
      <c r="F138" s="413">
        <f>Classificação!D138</f>
        <v>0</v>
      </c>
      <c r="G138" s="249" t="s">
        <v>2</v>
      </c>
      <c r="H138" s="19" t="s">
        <v>6</v>
      </c>
      <c r="I138" s="27"/>
      <c r="J138" s="23"/>
      <c r="K138" s="23"/>
      <c r="L138" s="23"/>
      <c r="M138" s="52">
        <f t="shared" si="41"/>
        <v>0</v>
      </c>
      <c r="N138" s="407">
        <f t="shared" ref="N138" si="45">AVERAGE(M138:M140)</f>
        <v>0</v>
      </c>
      <c r="O138" s="414"/>
      <c r="P138" s="253"/>
      <c r="Q138" s="230"/>
      <c r="R138" s="230"/>
      <c r="S138" s="230"/>
      <c r="T138" s="230"/>
      <c r="U138" s="230"/>
      <c r="V138" s="230"/>
      <c r="W138" s="230"/>
      <c r="X138" s="415">
        <f>SUM(P138:W140)</f>
        <v>0</v>
      </c>
      <c r="Y138" s="344"/>
    </row>
    <row r="139" spans="1:25" ht="16.5" thickTop="1" thickBot="1" x14ac:dyDescent="0.3">
      <c r="A139" s="409"/>
      <c r="B139" s="410"/>
      <c r="C139" s="411"/>
      <c r="D139" s="410"/>
      <c r="E139" s="412"/>
      <c r="F139" s="413"/>
      <c r="G139" s="250"/>
      <c r="H139" s="20" t="s">
        <v>7</v>
      </c>
      <c r="I139" s="28"/>
      <c r="J139" s="24"/>
      <c r="K139" s="24"/>
      <c r="L139" s="24"/>
      <c r="M139" s="53">
        <f t="shared" si="41"/>
        <v>0</v>
      </c>
      <c r="N139" s="408"/>
      <c r="O139" s="405"/>
      <c r="P139" s="254"/>
      <c r="Q139" s="231"/>
      <c r="R139" s="231"/>
      <c r="S139" s="231"/>
      <c r="T139" s="231"/>
      <c r="U139" s="231"/>
      <c r="V139" s="231"/>
      <c r="W139" s="231"/>
      <c r="X139" s="406"/>
      <c r="Y139" s="344"/>
    </row>
    <row r="140" spans="1:25" ht="16.5" thickTop="1" thickBot="1" x14ac:dyDescent="0.3">
      <c r="A140" s="409"/>
      <c r="B140" s="410"/>
      <c r="C140" s="411"/>
      <c r="D140" s="410"/>
      <c r="E140" s="412"/>
      <c r="F140" s="413"/>
      <c r="G140" s="250"/>
      <c r="H140" s="20" t="s">
        <v>8</v>
      </c>
      <c r="I140" s="28"/>
      <c r="J140" s="24"/>
      <c r="K140" s="24"/>
      <c r="L140" s="24"/>
      <c r="M140" s="53">
        <f t="shared" si="41"/>
        <v>0</v>
      </c>
      <c r="N140" s="408"/>
      <c r="O140" s="405"/>
      <c r="P140" s="254"/>
      <c r="Q140" s="231"/>
      <c r="R140" s="231"/>
      <c r="S140" s="231"/>
      <c r="T140" s="231"/>
      <c r="U140" s="231"/>
      <c r="V140" s="231"/>
      <c r="W140" s="231"/>
      <c r="X140" s="406"/>
      <c r="Y140" s="344"/>
    </row>
    <row r="141" spans="1:25" ht="16.5" thickTop="1" thickBot="1" x14ac:dyDescent="0.3">
      <c r="A141" s="381">
        <f>Classificação!A141</f>
        <v>0</v>
      </c>
      <c r="B141" s="382"/>
      <c r="C141" s="383">
        <f>Classificação!B141</f>
        <v>0</v>
      </c>
      <c r="D141" s="382"/>
      <c r="E141" s="384">
        <f>Classificação!C141</f>
        <v>0</v>
      </c>
      <c r="F141" s="385">
        <f>Classificação!D141</f>
        <v>0</v>
      </c>
      <c r="G141" s="249" t="s">
        <v>2</v>
      </c>
      <c r="H141" s="21" t="s">
        <v>6</v>
      </c>
      <c r="I141" s="29"/>
      <c r="J141" s="25"/>
      <c r="K141" s="25"/>
      <c r="L141" s="25"/>
      <c r="M141" s="54">
        <f t="shared" si="41"/>
        <v>0</v>
      </c>
      <c r="N141" s="401">
        <f t="shared" ref="N141" si="46">AVERAGE(M141:M143)</f>
        <v>0</v>
      </c>
      <c r="O141" s="260"/>
      <c r="P141" s="262"/>
      <c r="Q141" s="232"/>
      <c r="R141" s="232"/>
      <c r="S141" s="232"/>
      <c r="T141" s="232"/>
      <c r="U141" s="232"/>
      <c r="V141" s="232"/>
      <c r="W141" s="232"/>
      <c r="X141" s="403">
        <f>SUM(P141:W143)</f>
        <v>0</v>
      </c>
      <c r="Y141" s="345"/>
    </row>
    <row r="142" spans="1:25" ht="16.5" thickTop="1" thickBot="1" x14ac:dyDescent="0.3">
      <c r="A142" s="381"/>
      <c r="B142" s="382"/>
      <c r="C142" s="383"/>
      <c r="D142" s="382"/>
      <c r="E142" s="384"/>
      <c r="F142" s="385"/>
      <c r="G142" s="250"/>
      <c r="H142" s="22" t="s">
        <v>7</v>
      </c>
      <c r="I142" s="30"/>
      <c r="J142" s="26"/>
      <c r="K142" s="26"/>
      <c r="L142" s="26"/>
      <c r="M142" s="55">
        <f t="shared" si="41"/>
        <v>0</v>
      </c>
      <c r="N142" s="402"/>
      <c r="O142" s="261"/>
      <c r="P142" s="263"/>
      <c r="Q142" s="233"/>
      <c r="R142" s="233"/>
      <c r="S142" s="233"/>
      <c r="T142" s="233"/>
      <c r="U142" s="233"/>
      <c r="V142" s="233"/>
      <c r="W142" s="233"/>
      <c r="X142" s="404"/>
      <c r="Y142" s="345"/>
    </row>
    <row r="143" spans="1:25" ht="16.5" thickTop="1" thickBot="1" x14ac:dyDescent="0.3">
      <c r="A143" s="381"/>
      <c r="B143" s="382"/>
      <c r="C143" s="383"/>
      <c r="D143" s="382"/>
      <c r="E143" s="384"/>
      <c r="F143" s="385"/>
      <c r="G143" s="250"/>
      <c r="H143" s="22" t="s">
        <v>8</v>
      </c>
      <c r="I143" s="30"/>
      <c r="J143" s="26"/>
      <c r="K143" s="26"/>
      <c r="L143" s="26"/>
      <c r="M143" s="55">
        <f t="shared" si="41"/>
        <v>0</v>
      </c>
      <c r="N143" s="402"/>
      <c r="O143" s="261"/>
      <c r="P143" s="263"/>
      <c r="Q143" s="233"/>
      <c r="R143" s="233"/>
      <c r="S143" s="233"/>
      <c r="T143" s="233"/>
      <c r="U143" s="233"/>
      <c r="V143" s="233"/>
      <c r="W143" s="233"/>
      <c r="X143" s="404"/>
      <c r="Y143" s="345"/>
    </row>
    <row r="144" spans="1:25" ht="16.5" thickTop="1" thickBot="1" x14ac:dyDescent="0.3">
      <c r="A144" s="409">
        <f>Classificação!A144</f>
        <v>0</v>
      </c>
      <c r="B144" s="410"/>
      <c r="C144" s="411">
        <f>Classificação!B144</f>
        <v>0</v>
      </c>
      <c r="D144" s="410"/>
      <c r="E144" s="412">
        <f>Classificação!C144</f>
        <v>0</v>
      </c>
      <c r="F144" s="413">
        <f>Classificação!D144</f>
        <v>0</v>
      </c>
      <c r="G144" s="249" t="s">
        <v>2</v>
      </c>
      <c r="H144" s="19" t="s">
        <v>6</v>
      </c>
      <c r="I144" s="27"/>
      <c r="J144" s="23"/>
      <c r="K144" s="23"/>
      <c r="L144" s="23"/>
      <c r="M144" s="52">
        <f t="shared" si="41"/>
        <v>0</v>
      </c>
      <c r="N144" s="407">
        <f t="shared" ref="N144" si="47">AVERAGE(M144:M146)</f>
        <v>0</v>
      </c>
      <c r="O144" s="414"/>
      <c r="P144" s="253"/>
      <c r="Q144" s="230"/>
      <c r="R144" s="230"/>
      <c r="S144" s="230"/>
      <c r="T144" s="230"/>
      <c r="U144" s="230"/>
      <c r="V144" s="230"/>
      <c r="W144" s="230"/>
      <c r="X144" s="415">
        <f>SUM(P144:W146)</f>
        <v>0</v>
      </c>
      <c r="Y144" s="344"/>
    </row>
    <row r="145" spans="1:25" ht="16.5" thickTop="1" thickBot="1" x14ac:dyDescent="0.3">
      <c r="A145" s="409"/>
      <c r="B145" s="410"/>
      <c r="C145" s="411"/>
      <c r="D145" s="410"/>
      <c r="E145" s="412"/>
      <c r="F145" s="413"/>
      <c r="G145" s="250"/>
      <c r="H145" s="20" t="s">
        <v>7</v>
      </c>
      <c r="I145" s="28"/>
      <c r="J145" s="24"/>
      <c r="K145" s="24"/>
      <c r="L145" s="24"/>
      <c r="M145" s="53">
        <f t="shared" si="41"/>
        <v>0</v>
      </c>
      <c r="N145" s="408"/>
      <c r="O145" s="405"/>
      <c r="P145" s="254"/>
      <c r="Q145" s="231"/>
      <c r="R145" s="231"/>
      <c r="S145" s="231"/>
      <c r="T145" s="231"/>
      <c r="U145" s="231"/>
      <c r="V145" s="231"/>
      <c r="W145" s="231"/>
      <c r="X145" s="406"/>
      <c r="Y145" s="344"/>
    </row>
    <row r="146" spans="1:25" ht="16.5" thickTop="1" thickBot="1" x14ac:dyDescent="0.3">
      <c r="A146" s="409"/>
      <c r="B146" s="410"/>
      <c r="C146" s="411"/>
      <c r="D146" s="410"/>
      <c r="E146" s="412"/>
      <c r="F146" s="413"/>
      <c r="G146" s="250"/>
      <c r="H146" s="20" t="s">
        <v>8</v>
      </c>
      <c r="I146" s="28"/>
      <c r="J146" s="24"/>
      <c r="K146" s="24"/>
      <c r="L146" s="24"/>
      <c r="M146" s="53">
        <f t="shared" si="41"/>
        <v>0</v>
      </c>
      <c r="N146" s="408"/>
      <c r="O146" s="405"/>
      <c r="P146" s="254"/>
      <c r="Q146" s="231"/>
      <c r="R146" s="231"/>
      <c r="S146" s="231"/>
      <c r="T146" s="231"/>
      <c r="U146" s="231"/>
      <c r="V146" s="231"/>
      <c r="W146" s="231"/>
      <c r="X146" s="406"/>
      <c r="Y146" s="344"/>
    </row>
    <row r="147" spans="1:25" ht="16.5" thickTop="1" thickBot="1" x14ac:dyDescent="0.3">
      <c r="A147" s="381">
        <f>Classificação!A147</f>
        <v>0</v>
      </c>
      <c r="B147" s="382"/>
      <c r="C147" s="383">
        <f>Classificação!B147</f>
        <v>0</v>
      </c>
      <c r="D147" s="382"/>
      <c r="E147" s="384">
        <f>Classificação!C147</f>
        <v>0</v>
      </c>
      <c r="F147" s="385">
        <f>Classificação!D147</f>
        <v>0</v>
      </c>
      <c r="G147" s="249" t="s">
        <v>2</v>
      </c>
      <c r="H147" s="21" t="s">
        <v>6</v>
      </c>
      <c r="I147" s="29"/>
      <c r="J147" s="25"/>
      <c r="K147" s="25"/>
      <c r="L147" s="25"/>
      <c r="M147" s="54">
        <f t="shared" si="41"/>
        <v>0</v>
      </c>
      <c r="N147" s="401">
        <f t="shared" ref="N147" si="48">AVERAGE(M147:M149)</f>
        <v>0</v>
      </c>
      <c r="O147" s="260"/>
      <c r="P147" s="262"/>
      <c r="Q147" s="232"/>
      <c r="R147" s="232"/>
      <c r="S147" s="232"/>
      <c r="T147" s="232"/>
      <c r="U147" s="232"/>
      <c r="V147" s="232"/>
      <c r="W147" s="232"/>
      <c r="X147" s="403">
        <f>SUM(P147:W149)</f>
        <v>0</v>
      </c>
      <c r="Y147" s="345"/>
    </row>
    <row r="148" spans="1:25" ht="16.5" thickTop="1" thickBot="1" x14ac:dyDescent="0.3">
      <c r="A148" s="381"/>
      <c r="B148" s="382"/>
      <c r="C148" s="383"/>
      <c r="D148" s="382"/>
      <c r="E148" s="384"/>
      <c r="F148" s="385"/>
      <c r="G148" s="250"/>
      <c r="H148" s="22" t="s">
        <v>7</v>
      </c>
      <c r="I148" s="30"/>
      <c r="J148" s="26"/>
      <c r="K148" s="26"/>
      <c r="L148" s="26"/>
      <c r="M148" s="55">
        <f t="shared" si="41"/>
        <v>0</v>
      </c>
      <c r="N148" s="402"/>
      <c r="O148" s="261"/>
      <c r="P148" s="263"/>
      <c r="Q148" s="233"/>
      <c r="R148" s="233"/>
      <c r="S148" s="233"/>
      <c r="T148" s="233"/>
      <c r="U148" s="233"/>
      <c r="V148" s="233"/>
      <c r="W148" s="233"/>
      <c r="X148" s="404"/>
      <c r="Y148" s="345"/>
    </row>
    <row r="149" spans="1:25" ht="16.5" thickTop="1" thickBot="1" x14ac:dyDescent="0.3">
      <c r="A149" s="381"/>
      <c r="B149" s="382"/>
      <c r="C149" s="383"/>
      <c r="D149" s="382"/>
      <c r="E149" s="384"/>
      <c r="F149" s="385"/>
      <c r="G149" s="250"/>
      <c r="H149" s="22" t="s">
        <v>8</v>
      </c>
      <c r="I149" s="30"/>
      <c r="J149" s="26"/>
      <c r="K149" s="26"/>
      <c r="L149" s="26"/>
      <c r="M149" s="55">
        <f t="shared" si="41"/>
        <v>0</v>
      </c>
      <c r="N149" s="402"/>
      <c r="O149" s="261"/>
      <c r="P149" s="263"/>
      <c r="Q149" s="233"/>
      <c r="R149" s="233"/>
      <c r="S149" s="233"/>
      <c r="T149" s="233"/>
      <c r="U149" s="233"/>
      <c r="V149" s="233"/>
      <c r="W149" s="233"/>
      <c r="X149" s="404"/>
      <c r="Y149" s="345"/>
    </row>
    <row r="150" spans="1:25" ht="16.5" thickTop="1" thickBot="1" x14ac:dyDescent="0.3">
      <c r="A150" s="409">
        <f>Classificação!A150</f>
        <v>0</v>
      </c>
      <c r="B150" s="410"/>
      <c r="C150" s="411">
        <f>Classificação!B150</f>
        <v>0</v>
      </c>
      <c r="D150" s="410"/>
      <c r="E150" s="412">
        <f>Classificação!C150</f>
        <v>0</v>
      </c>
      <c r="F150" s="413">
        <f>Classificação!D150</f>
        <v>0</v>
      </c>
      <c r="G150" s="249" t="s">
        <v>2</v>
      </c>
      <c r="H150" s="19" t="s">
        <v>6</v>
      </c>
      <c r="I150" s="27"/>
      <c r="J150" s="23"/>
      <c r="K150" s="23"/>
      <c r="L150" s="23"/>
      <c r="M150" s="52">
        <f t="shared" si="41"/>
        <v>0</v>
      </c>
      <c r="N150" s="407">
        <f t="shared" ref="N150" si="49">AVERAGE(M150:M152)</f>
        <v>0</v>
      </c>
      <c r="O150" s="414"/>
      <c r="P150" s="253"/>
      <c r="Q150" s="230"/>
      <c r="R150" s="230"/>
      <c r="S150" s="230"/>
      <c r="T150" s="230"/>
      <c r="U150" s="230"/>
      <c r="V150" s="230"/>
      <c r="W150" s="230"/>
      <c r="X150" s="415">
        <f>SUM(P150:W152)</f>
        <v>0</v>
      </c>
      <c r="Y150" s="344"/>
    </row>
    <row r="151" spans="1:25" ht="16.5" thickTop="1" thickBot="1" x14ac:dyDescent="0.3">
      <c r="A151" s="409"/>
      <c r="B151" s="410"/>
      <c r="C151" s="411"/>
      <c r="D151" s="410"/>
      <c r="E151" s="412"/>
      <c r="F151" s="413"/>
      <c r="G151" s="250"/>
      <c r="H151" s="20" t="s">
        <v>7</v>
      </c>
      <c r="I151" s="28"/>
      <c r="J151" s="24"/>
      <c r="K151" s="24"/>
      <c r="L151" s="24"/>
      <c r="M151" s="53">
        <f t="shared" si="41"/>
        <v>0</v>
      </c>
      <c r="N151" s="408"/>
      <c r="O151" s="405"/>
      <c r="P151" s="254"/>
      <c r="Q151" s="231"/>
      <c r="R151" s="231"/>
      <c r="S151" s="231"/>
      <c r="T151" s="231"/>
      <c r="U151" s="231"/>
      <c r="V151" s="231"/>
      <c r="W151" s="231"/>
      <c r="X151" s="406"/>
      <c r="Y151" s="344"/>
    </row>
    <row r="152" spans="1:25" ht="16.5" thickTop="1" thickBot="1" x14ac:dyDescent="0.3">
      <c r="A152" s="409"/>
      <c r="B152" s="410"/>
      <c r="C152" s="411"/>
      <c r="D152" s="410"/>
      <c r="E152" s="412"/>
      <c r="F152" s="413"/>
      <c r="G152" s="250"/>
      <c r="H152" s="20" t="s">
        <v>8</v>
      </c>
      <c r="I152" s="28"/>
      <c r="J152" s="24"/>
      <c r="K152" s="24"/>
      <c r="L152" s="24"/>
      <c r="M152" s="53">
        <f t="shared" si="41"/>
        <v>0</v>
      </c>
      <c r="N152" s="408"/>
      <c r="O152" s="405"/>
      <c r="P152" s="254"/>
      <c r="Q152" s="231"/>
      <c r="R152" s="231"/>
      <c r="S152" s="231"/>
      <c r="T152" s="231"/>
      <c r="U152" s="231"/>
      <c r="V152" s="231"/>
      <c r="W152" s="231"/>
      <c r="X152" s="406"/>
      <c r="Y152" s="344"/>
    </row>
    <row r="153" spans="1:25" ht="16.5" thickTop="1" thickBot="1" x14ac:dyDescent="0.3">
      <c r="A153" s="381">
        <f>Classificação!A153</f>
        <v>0</v>
      </c>
      <c r="B153" s="382"/>
      <c r="C153" s="383">
        <f>Classificação!B153</f>
        <v>0</v>
      </c>
      <c r="D153" s="382"/>
      <c r="E153" s="384">
        <f>Classificação!C153</f>
        <v>0</v>
      </c>
      <c r="F153" s="385">
        <f>Classificação!D153</f>
        <v>0</v>
      </c>
      <c r="G153" s="249" t="s">
        <v>2</v>
      </c>
      <c r="H153" s="21" t="s">
        <v>6</v>
      </c>
      <c r="I153" s="29"/>
      <c r="J153" s="25"/>
      <c r="K153" s="25"/>
      <c r="L153" s="25"/>
      <c r="M153" s="54">
        <f t="shared" si="41"/>
        <v>0</v>
      </c>
      <c r="N153" s="401">
        <f t="shared" ref="N153" si="50">AVERAGE(M153:M155)</f>
        <v>0</v>
      </c>
      <c r="O153" s="260"/>
      <c r="P153" s="262"/>
      <c r="Q153" s="232"/>
      <c r="R153" s="232"/>
      <c r="S153" s="232"/>
      <c r="T153" s="232"/>
      <c r="U153" s="232"/>
      <c r="V153" s="232"/>
      <c r="W153" s="232"/>
      <c r="X153" s="403">
        <f>SUM(P153:W155)</f>
        <v>0</v>
      </c>
      <c r="Y153" s="345"/>
    </row>
    <row r="154" spans="1:25" ht="16.5" thickTop="1" thickBot="1" x14ac:dyDescent="0.3">
      <c r="A154" s="381"/>
      <c r="B154" s="382"/>
      <c r="C154" s="383"/>
      <c r="D154" s="382"/>
      <c r="E154" s="384"/>
      <c r="F154" s="385"/>
      <c r="G154" s="250"/>
      <c r="H154" s="22" t="s">
        <v>7</v>
      </c>
      <c r="I154" s="30"/>
      <c r="J154" s="26"/>
      <c r="K154" s="26"/>
      <c r="L154" s="26"/>
      <c r="M154" s="55">
        <f t="shared" si="41"/>
        <v>0</v>
      </c>
      <c r="N154" s="402"/>
      <c r="O154" s="261"/>
      <c r="P154" s="263"/>
      <c r="Q154" s="233"/>
      <c r="R154" s="233"/>
      <c r="S154" s="233"/>
      <c r="T154" s="233"/>
      <c r="U154" s="233"/>
      <c r="V154" s="233"/>
      <c r="W154" s="233"/>
      <c r="X154" s="404"/>
      <c r="Y154" s="345"/>
    </row>
    <row r="155" spans="1:25" ht="16.5" thickTop="1" thickBot="1" x14ac:dyDescent="0.3">
      <c r="A155" s="381"/>
      <c r="B155" s="382"/>
      <c r="C155" s="383"/>
      <c r="D155" s="382"/>
      <c r="E155" s="384"/>
      <c r="F155" s="385"/>
      <c r="G155" s="250"/>
      <c r="H155" s="22" t="s">
        <v>8</v>
      </c>
      <c r="I155" s="30"/>
      <c r="J155" s="26"/>
      <c r="K155" s="26"/>
      <c r="L155" s="26"/>
      <c r="M155" s="55">
        <f t="shared" si="41"/>
        <v>0</v>
      </c>
      <c r="N155" s="402"/>
      <c r="O155" s="261"/>
      <c r="P155" s="263"/>
      <c r="Q155" s="233"/>
      <c r="R155" s="233"/>
      <c r="S155" s="233"/>
      <c r="T155" s="233"/>
      <c r="U155" s="233"/>
      <c r="V155" s="233"/>
      <c r="W155" s="233"/>
      <c r="X155" s="404"/>
      <c r="Y155" s="345"/>
    </row>
    <row r="156" spans="1:25" ht="16.5" thickTop="1" thickBot="1" x14ac:dyDescent="0.3">
      <c r="A156" s="409">
        <f>Classificação!A156</f>
        <v>0</v>
      </c>
      <c r="B156" s="410"/>
      <c r="C156" s="411">
        <f>Classificação!B156</f>
        <v>0</v>
      </c>
      <c r="D156" s="410"/>
      <c r="E156" s="412">
        <f>Classificação!C156</f>
        <v>0</v>
      </c>
      <c r="F156" s="413">
        <f>Classificação!D156</f>
        <v>0</v>
      </c>
      <c r="G156" s="249" t="s">
        <v>2</v>
      </c>
      <c r="H156" s="19" t="s">
        <v>6</v>
      </c>
      <c r="I156" s="27"/>
      <c r="J156" s="23"/>
      <c r="K156" s="23"/>
      <c r="L156" s="23"/>
      <c r="M156" s="52">
        <f t="shared" si="41"/>
        <v>0</v>
      </c>
      <c r="N156" s="407">
        <f t="shared" ref="N156" si="51">AVERAGE(M156:M158)</f>
        <v>0</v>
      </c>
      <c r="O156" s="414"/>
      <c r="P156" s="253"/>
      <c r="Q156" s="230"/>
      <c r="R156" s="230"/>
      <c r="S156" s="230"/>
      <c r="T156" s="230"/>
      <c r="U156" s="230"/>
      <c r="V156" s="230"/>
      <c r="W156" s="230"/>
      <c r="X156" s="415">
        <f>SUM(P156:W158)</f>
        <v>0</v>
      </c>
      <c r="Y156" s="344"/>
    </row>
    <row r="157" spans="1:25" ht="16.5" thickTop="1" thickBot="1" x14ac:dyDescent="0.3">
      <c r="A157" s="409"/>
      <c r="B157" s="410"/>
      <c r="C157" s="411"/>
      <c r="D157" s="410"/>
      <c r="E157" s="412"/>
      <c r="F157" s="413"/>
      <c r="G157" s="250"/>
      <c r="H157" s="20" t="s">
        <v>7</v>
      </c>
      <c r="I157" s="28"/>
      <c r="J157" s="24"/>
      <c r="K157" s="24"/>
      <c r="L157" s="24"/>
      <c r="M157" s="53">
        <f t="shared" si="41"/>
        <v>0</v>
      </c>
      <c r="N157" s="408"/>
      <c r="O157" s="405"/>
      <c r="P157" s="254"/>
      <c r="Q157" s="231"/>
      <c r="R157" s="231"/>
      <c r="S157" s="231"/>
      <c r="T157" s="231"/>
      <c r="U157" s="231"/>
      <c r="V157" s="231"/>
      <c r="W157" s="231"/>
      <c r="X157" s="406"/>
      <c r="Y157" s="344"/>
    </row>
    <row r="158" spans="1:25" ht="16.5" thickTop="1" thickBot="1" x14ac:dyDescent="0.3">
      <c r="A158" s="409"/>
      <c r="B158" s="410"/>
      <c r="C158" s="411"/>
      <c r="D158" s="410"/>
      <c r="E158" s="412"/>
      <c r="F158" s="413"/>
      <c r="G158" s="250"/>
      <c r="H158" s="20" t="s">
        <v>8</v>
      </c>
      <c r="I158" s="28"/>
      <c r="J158" s="24"/>
      <c r="K158" s="24"/>
      <c r="L158" s="24"/>
      <c r="M158" s="53">
        <f t="shared" si="41"/>
        <v>0</v>
      </c>
      <c r="N158" s="408"/>
      <c r="O158" s="405"/>
      <c r="P158" s="254"/>
      <c r="Q158" s="231"/>
      <c r="R158" s="231"/>
      <c r="S158" s="231"/>
      <c r="T158" s="231"/>
      <c r="U158" s="231"/>
      <c r="V158" s="231"/>
      <c r="W158" s="231"/>
      <c r="X158" s="406"/>
      <c r="Y158" s="344"/>
    </row>
    <row r="159" spans="1:25" ht="16.5" thickTop="1" thickBot="1" x14ac:dyDescent="0.3">
      <c r="A159" s="381">
        <f>Classificação!A159</f>
        <v>0</v>
      </c>
      <c r="B159" s="382"/>
      <c r="C159" s="383">
        <f>Classificação!B159</f>
        <v>0</v>
      </c>
      <c r="D159" s="382"/>
      <c r="E159" s="384">
        <f>Classificação!C159</f>
        <v>0</v>
      </c>
      <c r="F159" s="385">
        <f>Classificação!D159</f>
        <v>0</v>
      </c>
      <c r="G159" s="249" t="s">
        <v>2</v>
      </c>
      <c r="H159" s="21" t="s">
        <v>6</v>
      </c>
      <c r="I159" s="29"/>
      <c r="J159" s="25"/>
      <c r="K159" s="25"/>
      <c r="L159" s="25"/>
      <c r="M159" s="54">
        <f t="shared" si="41"/>
        <v>0</v>
      </c>
      <c r="N159" s="401">
        <f t="shared" ref="N159" si="52">AVERAGE(M159:M161)</f>
        <v>0</v>
      </c>
      <c r="O159" s="260"/>
      <c r="P159" s="262"/>
      <c r="Q159" s="232"/>
      <c r="R159" s="232"/>
      <c r="S159" s="232"/>
      <c r="T159" s="232"/>
      <c r="U159" s="232"/>
      <c r="V159" s="232"/>
      <c r="W159" s="232"/>
      <c r="X159" s="403">
        <f>SUM(P159:W161)</f>
        <v>0</v>
      </c>
      <c r="Y159" s="345"/>
    </row>
    <row r="160" spans="1:25" ht="16.5" thickTop="1" thickBot="1" x14ac:dyDescent="0.3">
      <c r="A160" s="381"/>
      <c r="B160" s="382"/>
      <c r="C160" s="383"/>
      <c r="D160" s="382"/>
      <c r="E160" s="384"/>
      <c r="F160" s="385"/>
      <c r="G160" s="250"/>
      <c r="H160" s="22" t="s">
        <v>7</v>
      </c>
      <c r="I160" s="30"/>
      <c r="J160" s="26"/>
      <c r="K160" s="26"/>
      <c r="L160" s="26"/>
      <c r="M160" s="55">
        <f t="shared" si="41"/>
        <v>0</v>
      </c>
      <c r="N160" s="402"/>
      <c r="O160" s="261"/>
      <c r="P160" s="263"/>
      <c r="Q160" s="233"/>
      <c r="R160" s="233"/>
      <c r="S160" s="233"/>
      <c r="T160" s="233"/>
      <c r="U160" s="233"/>
      <c r="V160" s="233"/>
      <c r="W160" s="233"/>
      <c r="X160" s="404"/>
      <c r="Y160" s="345"/>
    </row>
    <row r="161" spans="1:25" ht="16.5" thickTop="1" thickBot="1" x14ac:dyDescent="0.3">
      <c r="A161" s="381"/>
      <c r="B161" s="382"/>
      <c r="C161" s="383"/>
      <c r="D161" s="382"/>
      <c r="E161" s="384"/>
      <c r="F161" s="385"/>
      <c r="G161" s="250"/>
      <c r="H161" s="22" t="s">
        <v>8</v>
      </c>
      <c r="I161" s="30"/>
      <c r="J161" s="26"/>
      <c r="K161" s="26"/>
      <c r="L161" s="26"/>
      <c r="M161" s="55">
        <f t="shared" si="41"/>
        <v>0</v>
      </c>
      <c r="N161" s="402"/>
      <c r="O161" s="261"/>
      <c r="P161" s="263"/>
      <c r="Q161" s="233"/>
      <c r="R161" s="233"/>
      <c r="S161" s="233"/>
      <c r="T161" s="233"/>
      <c r="U161" s="233"/>
      <c r="V161" s="233"/>
      <c r="W161" s="233"/>
      <c r="X161" s="404"/>
      <c r="Y161" s="345"/>
    </row>
    <row r="162" spans="1:25" ht="15.75" thickTop="1" x14ac:dyDescent="0.25">
      <c r="E162" s="13"/>
    </row>
  </sheetData>
  <sheetProtection algorithmName="SHA-512" hashValue="AHTHoGS1oi1CN48BpVEENkvg/QbqyVbtk5DQwklx1wvBX4n63UOvn7X7iIYPj1fXgedThHd1VPvdA/YGoAHhtA==" saltValue="oF+jRcoaVIyV0QE30uoMAg==" spinCount="100000" sheet="1" objects="1" scenarios="1"/>
  <mergeCells count="882">
    <mergeCell ref="R156:R158"/>
    <mergeCell ref="X156:X158"/>
    <mergeCell ref="Y156:Y158"/>
    <mergeCell ref="A159:B161"/>
    <mergeCell ref="C159:D161"/>
    <mergeCell ref="E159:E161"/>
    <mergeCell ref="F159:F161"/>
    <mergeCell ref="G159:G161"/>
    <mergeCell ref="N159:N161"/>
    <mergeCell ref="O159:O161"/>
    <mergeCell ref="P159:P161"/>
    <mergeCell ref="Q159:Q161"/>
    <mergeCell ref="R159:R161"/>
    <mergeCell ref="X159:X161"/>
    <mergeCell ref="Y159:Y161"/>
    <mergeCell ref="A156:B158"/>
    <mergeCell ref="C156:D158"/>
    <mergeCell ref="E156:E158"/>
    <mergeCell ref="F156:F158"/>
    <mergeCell ref="G156:G158"/>
    <mergeCell ref="N156:N158"/>
    <mergeCell ref="O156:O158"/>
    <mergeCell ref="P156:P158"/>
    <mergeCell ref="Q156:Q158"/>
    <mergeCell ref="R150:R152"/>
    <mergeCell ref="X150:X152"/>
    <mergeCell ref="Y150:Y152"/>
    <mergeCell ref="A153:B155"/>
    <mergeCell ref="C153:D155"/>
    <mergeCell ref="E153:E155"/>
    <mergeCell ref="F153:F155"/>
    <mergeCell ref="G153:G155"/>
    <mergeCell ref="N153:N155"/>
    <mergeCell ref="O153:O155"/>
    <mergeCell ref="P153:P155"/>
    <mergeCell ref="Q153:Q155"/>
    <mergeCell ref="R153:R155"/>
    <mergeCell ref="X153:X155"/>
    <mergeCell ref="Y153:Y155"/>
    <mergeCell ref="A150:B152"/>
    <mergeCell ref="C150:D152"/>
    <mergeCell ref="E150:E152"/>
    <mergeCell ref="F150:F152"/>
    <mergeCell ref="G150:G152"/>
    <mergeCell ref="N150:N152"/>
    <mergeCell ref="O150:O152"/>
    <mergeCell ref="P150:P152"/>
    <mergeCell ref="Q150:Q152"/>
    <mergeCell ref="R147:R149"/>
    <mergeCell ref="X147:X149"/>
    <mergeCell ref="Y147:Y149"/>
    <mergeCell ref="C45:D47"/>
    <mergeCell ref="E45:E47"/>
    <mergeCell ref="F45:F47"/>
    <mergeCell ref="G45:G47"/>
    <mergeCell ref="N45:N47"/>
    <mergeCell ref="O45:O47"/>
    <mergeCell ref="P45:P47"/>
    <mergeCell ref="Q45:Q47"/>
    <mergeCell ref="R45:R47"/>
    <mergeCell ref="R144:R146"/>
    <mergeCell ref="X144:X146"/>
    <mergeCell ref="Y144:Y146"/>
    <mergeCell ref="R111:R113"/>
    <mergeCell ref="X111:X113"/>
    <mergeCell ref="Y111:Y113"/>
    <mergeCell ref="R138:R140"/>
    <mergeCell ref="X138:X140"/>
    <mergeCell ref="Y138:Y140"/>
    <mergeCell ref="R141:R143"/>
    <mergeCell ref="X141:X143"/>
    <mergeCell ref="Y141:Y143"/>
    <mergeCell ref="A147:B149"/>
    <mergeCell ref="C147:D149"/>
    <mergeCell ref="E147:E149"/>
    <mergeCell ref="F147:F149"/>
    <mergeCell ref="G147:G149"/>
    <mergeCell ref="N147:N149"/>
    <mergeCell ref="O147:O149"/>
    <mergeCell ref="P147:P149"/>
    <mergeCell ref="Q147:Q149"/>
    <mergeCell ref="A111:B113"/>
    <mergeCell ref="C111:D113"/>
    <mergeCell ref="E111:E113"/>
    <mergeCell ref="F111:F113"/>
    <mergeCell ref="G111:G113"/>
    <mergeCell ref="N111:N113"/>
    <mergeCell ref="O111:O113"/>
    <mergeCell ref="P111:P113"/>
    <mergeCell ref="Q111:Q113"/>
    <mergeCell ref="A144:B146"/>
    <mergeCell ref="C144:D146"/>
    <mergeCell ref="E144:E146"/>
    <mergeCell ref="F144:F146"/>
    <mergeCell ref="G144:G146"/>
    <mergeCell ref="N144:N146"/>
    <mergeCell ref="O144:O146"/>
    <mergeCell ref="P144:P146"/>
    <mergeCell ref="Q144:Q146"/>
    <mergeCell ref="A141:B143"/>
    <mergeCell ref="C141:D143"/>
    <mergeCell ref="E141:E143"/>
    <mergeCell ref="F141:F143"/>
    <mergeCell ref="G141:G143"/>
    <mergeCell ref="N141:N143"/>
    <mergeCell ref="O141:O143"/>
    <mergeCell ref="P141:P143"/>
    <mergeCell ref="Q141:Q143"/>
    <mergeCell ref="A138:B140"/>
    <mergeCell ref="C138:D140"/>
    <mergeCell ref="E138:E140"/>
    <mergeCell ref="F138:F140"/>
    <mergeCell ref="G138:G140"/>
    <mergeCell ref="N138:N140"/>
    <mergeCell ref="O138:O140"/>
    <mergeCell ref="P138:P140"/>
    <mergeCell ref="Q138:Q140"/>
    <mergeCell ref="R132:R134"/>
    <mergeCell ref="X132:X134"/>
    <mergeCell ref="Y132:Y134"/>
    <mergeCell ref="A135:B137"/>
    <mergeCell ref="C135:D137"/>
    <mergeCell ref="E135:E137"/>
    <mergeCell ref="F135:F137"/>
    <mergeCell ref="G135:G137"/>
    <mergeCell ref="N135:N137"/>
    <mergeCell ref="O135:O137"/>
    <mergeCell ref="P135:P137"/>
    <mergeCell ref="Q135:Q137"/>
    <mergeCell ref="R135:R137"/>
    <mergeCell ref="X135:X137"/>
    <mergeCell ref="Y135:Y137"/>
    <mergeCell ref="A132:B134"/>
    <mergeCell ref="C132:D134"/>
    <mergeCell ref="E132:E134"/>
    <mergeCell ref="F132:F134"/>
    <mergeCell ref="G132:G134"/>
    <mergeCell ref="N132:N134"/>
    <mergeCell ref="O132:O134"/>
    <mergeCell ref="P132:P134"/>
    <mergeCell ref="Q132:Q134"/>
    <mergeCell ref="R126:R128"/>
    <mergeCell ref="X126:X128"/>
    <mergeCell ref="Y126:Y128"/>
    <mergeCell ref="A129:B131"/>
    <mergeCell ref="C129:D131"/>
    <mergeCell ref="E129:E131"/>
    <mergeCell ref="F129:F131"/>
    <mergeCell ref="G129:G131"/>
    <mergeCell ref="N129:N131"/>
    <mergeCell ref="O129:O131"/>
    <mergeCell ref="P129:P131"/>
    <mergeCell ref="Q129:Q131"/>
    <mergeCell ref="R129:R131"/>
    <mergeCell ref="X129:X131"/>
    <mergeCell ref="Y129:Y131"/>
    <mergeCell ref="A126:B128"/>
    <mergeCell ref="C126:D128"/>
    <mergeCell ref="E126:E128"/>
    <mergeCell ref="F126:F128"/>
    <mergeCell ref="G126:G128"/>
    <mergeCell ref="N126:N128"/>
    <mergeCell ref="O126:O128"/>
    <mergeCell ref="P126:P128"/>
    <mergeCell ref="Q126:Q128"/>
    <mergeCell ref="R120:R122"/>
    <mergeCell ref="X120:X122"/>
    <mergeCell ref="Y120:Y122"/>
    <mergeCell ref="A123:B125"/>
    <mergeCell ref="C123:D125"/>
    <mergeCell ref="E123:E125"/>
    <mergeCell ref="F123:F125"/>
    <mergeCell ref="G123:G125"/>
    <mergeCell ref="N123:N125"/>
    <mergeCell ref="O123:O125"/>
    <mergeCell ref="P123:P125"/>
    <mergeCell ref="Q123:Q125"/>
    <mergeCell ref="R123:R125"/>
    <mergeCell ref="X123:X125"/>
    <mergeCell ref="Y123:Y125"/>
    <mergeCell ref="A120:B122"/>
    <mergeCell ref="C120:D122"/>
    <mergeCell ref="E120:E122"/>
    <mergeCell ref="F120:F122"/>
    <mergeCell ref="G120:G122"/>
    <mergeCell ref="N120:N122"/>
    <mergeCell ref="O120:O122"/>
    <mergeCell ref="P120:P122"/>
    <mergeCell ref="Q120:Q122"/>
    <mergeCell ref="R114:R116"/>
    <mergeCell ref="X114:X116"/>
    <mergeCell ref="Y114:Y116"/>
    <mergeCell ref="A117:B119"/>
    <mergeCell ref="C117:D119"/>
    <mergeCell ref="E117:E119"/>
    <mergeCell ref="F117:F119"/>
    <mergeCell ref="G117:G119"/>
    <mergeCell ref="N117:N119"/>
    <mergeCell ref="O117:O119"/>
    <mergeCell ref="P117:P119"/>
    <mergeCell ref="Q117:Q119"/>
    <mergeCell ref="R117:R119"/>
    <mergeCell ref="X117:X119"/>
    <mergeCell ref="Y117:Y119"/>
    <mergeCell ref="A114:B116"/>
    <mergeCell ref="C114:D116"/>
    <mergeCell ref="E114:E116"/>
    <mergeCell ref="F114:F116"/>
    <mergeCell ref="G114:G116"/>
    <mergeCell ref="N114:N116"/>
    <mergeCell ref="O114:O116"/>
    <mergeCell ref="P114:P116"/>
    <mergeCell ref="Q114:Q116"/>
    <mergeCell ref="R105:R107"/>
    <mergeCell ref="X105:X107"/>
    <mergeCell ref="Y105:Y107"/>
    <mergeCell ref="A108:B110"/>
    <mergeCell ref="C108:D110"/>
    <mergeCell ref="E108:E110"/>
    <mergeCell ref="F108:F110"/>
    <mergeCell ref="G108:G110"/>
    <mergeCell ref="N108:N110"/>
    <mergeCell ref="O108:O110"/>
    <mergeCell ref="P108:P110"/>
    <mergeCell ref="Q108:Q110"/>
    <mergeCell ref="R108:R110"/>
    <mergeCell ref="X108:X110"/>
    <mergeCell ref="Y108:Y110"/>
    <mergeCell ref="A105:B107"/>
    <mergeCell ref="C105:D107"/>
    <mergeCell ref="E105:E107"/>
    <mergeCell ref="F105:F107"/>
    <mergeCell ref="G105:G107"/>
    <mergeCell ref="N105:N107"/>
    <mergeCell ref="O105:O107"/>
    <mergeCell ref="P105:P107"/>
    <mergeCell ref="Q105:Q107"/>
    <mergeCell ref="R99:R101"/>
    <mergeCell ref="X99:X101"/>
    <mergeCell ref="Y99:Y101"/>
    <mergeCell ref="A102:B104"/>
    <mergeCell ref="C102:D104"/>
    <mergeCell ref="E102:E104"/>
    <mergeCell ref="F102:F104"/>
    <mergeCell ref="G102:G104"/>
    <mergeCell ref="N102:N104"/>
    <mergeCell ref="O102:O104"/>
    <mergeCell ref="P102:P104"/>
    <mergeCell ref="Q102:Q104"/>
    <mergeCell ref="R102:R104"/>
    <mergeCell ref="X102:X104"/>
    <mergeCell ref="Y102:Y104"/>
    <mergeCell ref="A99:B101"/>
    <mergeCell ref="C99:D101"/>
    <mergeCell ref="E99:E101"/>
    <mergeCell ref="F99:F101"/>
    <mergeCell ref="G99:G101"/>
    <mergeCell ref="N99:N101"/>
    <mergeCell ref="O99:O101"/>
    <mergeCell ref="P99:P101"/>
    <mergeCell ref="Q99:Q101"/>
    <mergeCell ref="R93:R95"/>
    <mergeCell ref="X93:X95"/>
    <mergeCell ref="Y93:Y95"/>
    <mergeCell ref="A96:B98"/>
    <mergeCell ref="C96:D98"/>
    <mergeCell ref="E96:E98"/>
    <mergeCell ref="F96:F98"/>
    <mergeCell ref="G96:G98"/>
    <mergeCell ref="N96:N98"/>
    <mergeCell ref="O96:O98"/>
    <mergeCell ref="P96:P98"/>
    <mergeCell ref="Q96:Q98"/>
    <mergeCell ref="R96:R98"/>
    <mergeCell ref="X96:X98"/>
    <mergeCell ref="Y96:Y98"/>
    <mergeCell ref="A93:B95"/>
    <mergeCell ref="C93:D95"/>
    <mergeCell ref="E93:E95"/>
    <mergeCell ref="F93:F95"/>
    <mergeCell ref="G93:G95"/>
    <mergeCell ref="N93:N95"/>
    <mergeCell ref="O93:O95"/>
    <mergeCell ref="P93:P95"/>
    <mergeCell ref="Q93:Q95"/>
    <mergeCell ref="R87:R89"/>
    <mergeCell ref="X87:X89"/>
    <mergeCell ref="Y87:Y89"/>
    <mergeCell ref="A90:B92"/>
    <mergeCell ref="C90:D92"/>
    <mergeCell ref="E90:E92"/>
    <mergeCell ref="F90:F92"/>
    <mergeCell ref="G90:G92"/>
    <mergeCell ref="N90:N92"/>
    <mergeCell ref="O90:O92"/>
    <mergeCell ref="P90:P92"/>
    <mergeCell ref="Q90:Q92"/>
    <mergeCell ref="R90:R92"/>
    <mergeCell ref="X90:X92"/>
    <mergeCell ref="Y90:Y92"/>
    <mergeCell ref="A87:B89"/>
    <mergeCell ref="C87:D89"/>
    <mergeCell ref="E87:E89"/>
    <mergeCell ref="F87:F89"/>
    <mergeCell ref="G87:G89"/>
    <mergeCell ref="N87:N89"/>
    <mergeCell ref="O87:O89"/>
    <mergeCell ref="P87:P89"/>
    <mergeCell ref="Q87:Q89"/>
    <mergeCell ref="R81:R83"/>
    <mergeCell ref="X81:X83"/>
    <mergeCell ref="Y81:Y83"/>
    <mergeCell ref="A84:B86"/>
    <mergeCell ref="C84:D86"/>
    <mergeCell ref="E84:E86"/>
    <mergeCell ref="F84:F86"/>
    <mergeCell ref="G84:G86"/>
    <mergeCell ref="N84:N86"/>
    <mergeCell ref="O84:O86"/>
    <mergeCell ref="P84:P86"/>
    <mergeCell ref="Q84:Q86"/>
    <mergeCell ref="R84:R86"/>
    <mergeCell ref="X84:X86"/>
    <mergeCell ref="Y84:Y86"/>
    <mergeCell ref="A81:B83"/>
    <mergeCell ref="C81:D83"/>
    <mergeCell ref="E81:E83"/>
    <mergeCell ref="F81:F83"/>
    <mergeCell ref="G81:G83"/>
    <mergeCell ref="N81:N83"/>
    <mergeCell ref="O81:O83"/>
    <mergeCell ref="P81:P83"/>
    <mergeCell ref="Q81:Q83"/>
    <mergeCell ref="Y69:Y71"/>
    <mergeCell ref="Y72:Y74"/>
    <mergeCell ref="Y75:Y77"/>
    <mergeCell ref="Y78:Y80"/>
    <mergeCell ref="Y39:Y41"/>
    <mergeCell ref="Y42:Y44"/>
    <mergeCell ref="Y48:Y50"/>
    <mergeCell ref="Y51:Y53"/>
    <mergeCell ref="Y54:Y56"/>
    <mergeCell ref="Y57:Y59"/>
    <mergeCell ref="Y60:Y62"/>
    <mergeCell ref="Y63:Y65"/>
    <mergeCell ref="Y66:Y68"/>
    <mergeCell ref="Y45:Y47"/>
    <mergeCell ref="Q78:Q80"/>
    <mergeCell ref="R78:R80"/>
    <mergeCell ref="X78:X80"/>
    <mergeCell ref="Q75:Q77"/>
    <mergeCell ref="R75:R77"/>
    <mergeCell ref="X75:X77"/>
    <mergeCell ref="O72:O74"/>
    <mergeCell ref="P72:P74"/>
    <mergeCell ref="Q72:Q74"/>
    <mergeCell ref="R72:R74"/>
    <mergeCell ref="X72:X74"/>
    <mergeCell ref="S78:S80"/>
    <mergeCell ref="V78:V80"/>
    <mergeCell ref="W78:W80"/>
    <mergeCell ref="T78:T80"/>
    <mergeCell ref="U78:U80"/>
    <mergeCell ref="I1:Y2"/>
    <mergeCell ref="Y3:Y11"/>
    <mergeCell ref="Y18:Y20"/>
    <mergeCell ref="Y21:Y23"/>
    <mergeCell ref="Y24:Y26"/>
    <mergeCell ref="Y27:Y29"/>
    <mergeCell ref="Y30:Y32"/>
    <mergeCell ref="Y33:Y35"/>
    <mergeCell ref="Y36:Y38"/>
    <mergeCell ref="N33:N35"/>
    <mergeCell ref="O33:O35"/>
    <mergeCell ref="P33:P35"/>
    <mergeCell ref="Q33:Q35"/>
    <mergeCell ref="R33:R35"/>
    <mergeCell ref="X33:X35"/>
    <mergeCell ref="O30:O32"/>
    <mergeCell ref="P30:P32"/>
    <mergeCell ref="Q30:Q32"/>
    <mergeCell ref="R30:R32"/>
    <mergeCell ref="X30:X32"/>
    <mergeCell ref="N30:N32"/>
    <mergeCell ref="N27:N29"/>
    <mergeCell ref="O27:O29"/>
    <mergeCell ref="P27:P29"/>
    <mergeCell ref="A78:B80"/>
    <mergeCell ref="C78:D80"/>
    <mergeCell ref="E78:E80"/>
    <mergeCell ref="F78:F80"/>
    <mergeCell ref="G78:G80"/>
    <mergeCell ref="N78:N80"/>
    <mergeCell ref="N75:N77"/>
    <mergeCell ref="O75:O77"/>
    <mergeCell ref="P75:P77"/>
    <mergeCell ref="O78:O80"/>
    <mergeCell ref="P78:P80"/>
    <mergeCell ref="N72:N74"/>
    <mergeCell ref="A75:B77"/>
    <mergeCell ref="C75:D77"/>
    <mergeCell ref="E75:E77"/>
    <mergeCell ref="F75:F77"/>
    <mergeCell ref="G75:G77"/>
    <mergeCell ref="A72:B74"/>
    <mergeCell ref="C72:D74"/>
    <mergeCell ref="E72:E74"/>
    <mergeCell ref="F72:F74"/>
    <mergeCell ref="G72:G74"/>
    <mergeCell ref="R60:R62"/>
    <mergeCell ref="X60:X62"/>
    <mergeCell ref="A69:B71"/>
    <mergeCell ref="C69:D71"/>
    <mergeCell ref="E69:E71"/>
    <mergeCell ref="F69:F71"/>
    <mergeCell ref="G69:G71"/>
    <mergeCell ref="A66:B68"/>
    <mergeCell ref="C66:D68"/>
    <mergeCell ref="E66:E68"/>
    <mergeCell ref="F66:F68"/>
    <mergeCell ref="G66:G68"/>
    <mergeCell ref="N69:N71"/>
    <mergeCell ref="O69:O71"/>
    <mergeCell ref="P69:P71"/>
    <mergeCell ref="Q69:Q71"/>
    <mergeCell ref="R69:R71"/>
    <mergeCell ref="X69:X71"/>
    <mergeCell ref="O66:O68"/>
    <mergeCell ref="P66:P68"/>
    <mergeCell ref="Q66:Q68"/>
    <mergeCell ref="R66:R68"/>
    <mergeCell ref="X66:X68"/>
    <mergeCell ref="N66:N68"/>
    <mergeCell ref="A63:B65"/>
    <mergeCell ref="C63:D65"/>
    <mergeCell ref="E63:E65"/>
    <mergeCell ref="F63:F65"/>
    <mergeCell ref="G63:G65"/>
    <mergeCell ref="P57:P59"/>
    <mergeCell ref="Q57:Q59"/>
    <mergeCell ref="R57:R59"/>
    <mergeCell ref="X57:X59"/>
    <mergeCell ref="A60:B62"/>
    <mergeCell ref="C60:D62"/>
    <mergeCell ref="E60:E62"/>
    <mergeCell ref="F60:F62"/>
    <mergeCell ref="G60:G62"/>
    <mergeCell ref="N60:N62"/>
    <mergeCell ref="N63:N65"/>
    <mergeCell ref="O63:O65"/>
    <mergeCell ref="P63:P65"/>
    <mergeCell ref="Q63:Q65"/>
    <mergeCell ref="R63:R65"/>
    <mergeCell ref="X63:X65"/>
    <mergeCell ref="O60:O62"/>
    <mergeCell ref="P60:P62"/>
    <mergeCell ref="Q60:Q62"/>
    <mergeCell ref="R54:R56"/>
    <mergeCell ref="X54:X56"/>
    <mergeCell ref="A57:B59"/>
    <mergeCell ref="C57:D59"/>
    <mergeCell ref="E57:E59"/>
    <mergeCell ref="F57:F59"/>
    <mergeCell ref="G57:G59"/>
    <mergeCell ref="N57:N59"/>
    <mergeCell ref="O57:O59"/>
    <mergeCell ref="A54:B56"/>
    <mergeCell ref="C54:D56"/>
    <mergeCell ref="E54:E56"/>
    <mergeCell ref="F54:F56"/>
    <mergeCell ref="G54:G56"/>
    <mergeCell ref="N54:N56"/>
    <mergeCell ref="O54:O56"/>
    <mergeCell ref="P54:P56"/>
    <mergeCell ref="Q54:Q56"/>
    <mergeCell ref="A48:B50"/>
    <mergeCell ref="C48:D50"/>
    <mergeCell ref="E48:E50"/>
    <mergeCell ref="F48:F50"/>
    <mergeCell ref="X48:X50"/>
    <mergeCell ref="A51:B53"/>
    <mergeCell ref="C51:D53"/>
    <mergeCell ref="E51:E53"/>
    <mergeCell ref="F51:F53"/>
    <mergeCell ref="G51:G53"/>
    <mergeCell ref="N51:N53"/>
    <mergeCell ref="O51:O53"/>
    <mergeCell ref="P51:P53"/>
    <mergeCell ref="Q51:Q53"/>
    <mergeCell ref="G48:G50"/>
    <mergeCell ref="N48:N50"/>
    <mergeCell ref="O48:O50"/>
    <mergeCell ref="P48:P50"/>
    <mergeCell ref="Q48:Q50"/>
    <mergeCell ref="R48:R50"/>
    <mergeCell ref="R51:R53"/>
    <mergeCell ref="X51:X53"/>
    <mergeCell ref="S48:S50"/>
    <mergeCell ref="V48:V50"/>
    <mergeCell ref="A45:B47"/>
    <mergeCell ref="O42:O44"/>
    <mergeCell ref="P42:P44"/>
    <mergeCell ref="Q42:Q44"/>
    <mergeCell ref="R42:R44"/>
    <mergeCell ref="X42:X44"/>
    <mergeCell ref="A42:B44"/>
    <mergeCell ref="C42:D44"/>
    <mergeCell ref="E42:E44"/>
    <mergeCell ref="F42:F44"/>
    <mergeCell ref="G42:G44"/>
    <mergeCell ref="N42:N44"/>
    <mergeCell ref="S42:S44"/>
    <mergeCell ref="V42:V44"/>
    <mergeCell ref="W42:W44"/>
    <mergeCell ref="S45:S47"/>
    <mergeCell ref="V45:V47"/>
    <mergeCell ref="W45:W47"/>
    <mergeCell ref="X45:X47"/>
    <mergeCell ref="T42:T44"/>
    <mergeCell ref="U42:U44"/>
    <mergeCell ref="T45:T47"/>
    <mergeCell ref="U45:U47"/>
    <mergeCell ref="N39:N41"/>
    <mergeCell ref="O39:O41"/>
    <mergeCell ref="P39:P41"/>
    <mergeCell ref="Q39:Q41"/>
    <mergeCell ref="R39:R41"/>
    <mergeCell ref="X39:X41"/>
    <mergeCell ref="O36:O38"/>
    <mergeCell ref="P36:P38"/>
    <mergeCell ref="Q36:Q38"/>
    <mergeCell ref="R36:R38"/>
    <mergeCell ref="X36:X38"/>
    <mergeCell ref="N36:N38"/>
    <mergeCell ref="S39:S41"/>
    <mergeCell ref="V39:V41"/>
    <mergeCell ref="W39:W41"/>
    <mergeCell ref="T39:T41"/>
    <mergeCell ref="U39:U41"/>
    <mergeCell ref="A39:B41"/>
    <mergeCell ref="C39:D41"/>
    <mergeCell ref="E39:E41"/>
    <mergeCell ref="F39:F41"/>
    <mergeCell ref="G39:G41"/>
    <mergeCell ref="A36:B38"/>
    <mergeCell ref="C36:D38"/>
    <mergeCell ref="E36:E38"/>
    <mergeCell ref="F36:F38"/>
    <mergeCell ref="G36:G38"/>
    <mergeCell ref="A33:B35"/>
    <mergeCell ref="C33:D35"/>
    <mergeCell ref="E33:E35"/>
    <mergeCell ref="F33:F35"/>
    <mergeCell ref="G33:G35"/>
    <mergeCell ref="A30:B32"/>
    <mergeCell ref="C30:D32"/>
    <mergeCell ref="E30:E32"/>
    <mergeCell ref="F30:F32"/>
    <mergeCell ref="G30:G32"/>
    <mergeCell ref="Q27:Q29"/>
    <mergeCell ref="R27:R29"/>
    <mergeCell ref="X27:X29"/>
    <mergeCell ref="O24:O26"/>
    <mergeCell ref="P24:P26"/>
    <mergeCell ref="Q24:Q26"/>
    <mergeCell ref="R24:R26"/>
    <mergeCell ref="X24:X26"/>
    <mergeCell ref="N24:N26"/>
    <mergeCell ref="S24:S26"/>
    <mergeCell ref="V24:V26"/>
    <mergeCell ref="W24:W26"/>
    <mergeCell ref="S27:S29"/>
    <mergeCell ref="V27:V29"/>
    <mergeCell ref="W27:W29"/>
    <mergeCell ref="T24:T26"/>
    <mergeCell ref="U24:U26"/>
    <mergeCell ref="T27:T29"/>
    <mergeCell ref="U27:U29"/>
    <mergeCell ref="A27:B29"/>
    <mergeCell ref="C27:D29"/>
    <mergeCell ref="E27:E29"/>
    <mergeCell ref="F27:F29"/>
    <mergeCell ref="G27:G29"/>
    <mergeCell ref="A24:B26"/>
    <mergeCell ref="C24:D26"/>
    <mergeCell ref="E24:E26"/>
    <mergeCell ref="F24:F26"/>
    <mergeCell ref="G24:G26"/>
    <mergeCell ref="N21:N23"/>
    <mergeCell ref="O21:O23"/>
    <mergeCell ref="P21:P23"/>
    <mergeCell ref="Q21:Q23"/>
    <mergeCell ref="R21:R23"/>
    <mergeCell ref="X21:X23"/>
    <mergeCell ref="O18:O20"/>
    <mergeCell ref="P18:P20"/>
    <mergeCell ref="Q18:Q20"/>
    <mergeCell ref="R18:R20"/>
    <mergeCell ref="X18:X20"/>
    <mergeCell ref="N18:N20"/>
    <mergeCell ref="S18:S20"/>
    <mergeCell ref="V18:V20"/>
    <mergeCell ref="W18:W20"/>
    <mergeCell ref="S21:S23"/>
    <mergeCell ref="V21:V23"/>
    <mergeCell ref="W21:W23"/>
    <mergeCell ref="T18:T20"/>
    <mergeCell ref="U18:U20"/>
    <mergeCell ref="T21:T23"/>
    <mergeCell ref="U21:U23"/>
    <mergeCell ref="A21:B23"/>
    <mergeCell ref="C21:D23"/>
    <mergeCell ref="E21:E23"/>
    <mergeCell ref="F21:F23"/>
    <mergeCell ref="G21:G23"/>
    <mergeCell ref="A18:B20"/>
    <mergeCell ref="C18:D20"/>
    <mergeCell ref="E18:E20"/>
    <mergeCell ref="F18:F20"/>
    <mergeCell ref="G18:G20"/>
    <mergeCell ref="N15:N17"/>
    <mergeCell ref="O15:O17"/>
    <mergeCell ref="P15:P17"/>
    <mergeCell ref="Q15:Q17"/>
    <mergeCell ref="R15:R17"/>
    <mergeCell ref="X15:X17"/>
    <mergeCell ref="O12:O14"/>
    <mergeCell ref="P12:P14"/>
    <mergeCell ref="Q12:Q14"/>
    <mergeCell ref="R12:R14"/>
    <mergeCell ref="X12:X14"/>
    <mergeCell ref="N12:N14"/>
    <mergeCell ref="B6:F6"/>
    <mergeCell ref="B7:C7"/>
    <mergeCell ref="E7:F7"/>
    <mergeCell ref="A15:B17"/>
    <mergeCell ref="C15:D17"/>
    <mergeCell ref="E15:E17"/>
    <mergeCell ref="F15:F17"/>
    <mergeCell ref="G15:G17"/>
    <mergeCell ref="A12:B14"/>
    <mergeCell ref="C12:D14"/>
    <mergeCell ref="E12:E14"/>
    <mergeCell ref="F12:F14"/>
    <mergeCell ref="G12:G14"/>
    <mergeCell ref="Y12:Y14"/>
    <mergeCell ref="Y15:Y17"/>
    <mergeCell ref="A3:F4"/>
    <mergeCell ref="I3:N3"/>
    <mergeCell ref="O3:X3"/>
    <mergeCell ref="I4:I11"/>
    <mergeCell ref="J4:J11"/>
    <mergeCell ref="K4:K11"/>
    <mergeCell ref="L4:L11"/>
    <mergeCell ref="M4:M11"/>
    <mergeCell ref="N4:N11"/>
    <mergeCell ref="B8:C8"/>
    <mergeCell ref="E8:F8"/>
    <mergeCell ref="B9:C9"/>
    <mergeCell ref="D9:E9"/>
    <mergeCell ref="A11:B11"/>
    <mergeCell ref="C11:D11"/>
    <mergeCell ref="O4:O11"/>
    <mergeCell ref="P4:X4"/>
    <mergeCell ref="A5:D5"/>
    <mergeCell ref="P5:P11"/>
    <mergeCell ref="Q5:Q11"/>
    <mergeCell ref="R5:R11"/>
    <mergeCell ref="X5:X11"/>
    <mergeCell ref="W5:W11"/>
    <mergeCell ref="V5:V11"/>
    <mergeCell ref="S5:S11"/>
    <mergeCell ref="W15:W17"/>
    <mergeCell ref="V15:V17"/>
    <mergeCell ref="S15:S17"/>
    <mergeCell ref="W12:W14"/>
    <mergeCell ref="V12:V14"/>
    <mergeCell ref="S12:S14"/>
    <mergeCell ref="U5:U11"/>
    <mergeCell ref="T5:T11"/>
    <mergeCell ref="U15:U17"/>
    <mergeCell ref="T15:T17"/>
    <mergeCell ref="U12:U14"/>
    <mergeCell ref="T12:T14"/>
    <mergeCell ref="S30:S32"/>
    <mergeCell ref="V30:V32"/>
    <mergeCell ref="W30:W32"/>
    <mergeCell ref="S33:S35"/>
    <mergeCell ref="V33:V35"/>
    <mergeCell ref="W33:W35"/>
    <mergeCell ref="S36:S38"/>
    <mergeCell ref="V36:V38"/>
    <mergeCell ref="W36:W38"/>
    <mergeCell ref="T30:T32"/>
    <mergeCell ref="U30:U32"/>
    <mergeCell ref="T33:T35"/>
    <mergeCell ref="U33:U35"/>
    <mergeCell ref="T36:T38"/>
    <mergeCell ref="U36:U38"/>
    <mergeCell ref="W48:W50"/>
    <mergeCell ref="S51:S53"/>
    <mergeCell ref="V51:V53"/>
    <mergeCell ref="W51:W53"/>
    <mergeCell ref="S54:S56"/>
    <mergeCell ref="V54:V56"/>
    <mergeCell ref="W54:W56"/>
    <mergeCell ref="S57:S59"/>
    <mergeCell ref="V57:V59"/>
    <mergeCell ref="W57:W59"/>
    <mergeCell ref="T48:T50"/>
    <mergeCell ref="U48:U50"/>
    <mergeCell ref="T51:T53"/>
    <mergeCell ref="U51:U53"/>
    <mergeCell ref="T54:T56"/>
    <mergeCell ref="U54:U56"/>
    <mergeCell ref="T57:T59"/>
    <mergeCell ref="U57:U59"/>
    <mergeCell ref="S60:S62"/>
    <mergeCell ref="V60:V62"/>
    <mergeCell ref="W60:W62"/>
    <mergeCell ref="S63:S65"/>
    <mergeCell ref="V63:V65"/>
    <mergeCell ref="W63:W65"/>
    <mergeCell ref="S66:S68"/>
    <mergeCell ref="V66:V68"/>
    <mergeCell ref="W66:W68"/>
    <mergeCell ref="T60:T62"/>
    <mergeCell ref="U60:U62"/>
    <mergeCell ref="T63:T65"/>
    <mergeCell ref="U63:U65"/>
    <mergeCell ref="T66:T68"/>
    <mergeCell ref="U66:U68"/>
    <mergeCell ref="S69:S71"/>
    <mergeCell ref="V69:V71"/>
    <mergeCell ref="W69:W71"/>
    <mergeCell ref="S72:S74"/>
    <mergeCell ref="V72:V74"/>
    <mergeCell ref="W72:W74"/>
    <mergeCell ref="S75:S77"/>
    <mergeCell ref="V75:V77"/>
    <mergeCell ref="W75:W77"/>
    <mergeCell ref="T69:T71"/>
    <mergeCell ref="U69:U71"/>
    <mergeCell ref="T72:T74"/>
    <mergeCell ref="U72:U74"/>
    <mergeCell ref="T75:T77"/>
    <mergeCell ref="U75:U77"/>
    <mergeCell ref="S81:S83"/>
    <mergeCell ref="V81:V83"/>
    <mergeCell ref="W81:W83"/>
    <mergeCell ref="S84:S86"/>
    <mergeCell ref="V84:V86"/>
    <mergeCell ref="W84:W86"/>
    <mergeCell ref="S87:S89"/>
    <mergeCell ref="V87:V89"/>
    <mergeCell ref="W87:W89"/>
    <mergeCell ref="T81:T83"/>
    <mergeCell ref="U81:U83"/>
    <mergeCell ref="T84:T86"/>
    <mergeCell ref="U84:U86"/>
    <mergeCell ref="T87:T89"/>
    <mergeCell ref="U87:U89"/>
    <mergeCell ref="S90:S92"/>
    <mergeCell ref="V90:V92"/>
    <mergeCell ref="W90:W92"/>
    <mergeCell ref="S93:S95"/>
    <mergeCell ref="V93:V95"/>
    <mergeCell ref="W93:W95"/>
    <mergeCell ref="S96:S98"/>
    <mergeCell ref="V96:V98"/>
    <mergeCell ref="W96:W98"/>
    <mergeCell ref="T90:T92"/>
    <mergeCell ref="U90:U92"/>
    <mergeCell ref="T93:T95"/>
    <mergeCell ref="U93:U95"/>
    <mergeCell ref="T96:T98"/>
    <mergeCell ref="U96:U98"/>
    <mergeCell ref="S99:S101"/>
    <mergeCell ref="V99:V101"/>
    <mergeCell ref="W99:W101"/>
    <mergeCell ref="S102:S104"/>
    <mergeCell ref="V102:V104"/>
    <mergeCell ref="W102:W104"/>
    <mergeCell ref="S105:S107"/>
    <mergeCell ref="V105:V107"/>
    <mergeCell ref="W105:W107"/>
    <mergeCell ref="T99:T101"/>
    <mergeCell ref="U99:U101"/>
    <mergeCell ref="T102:T104"/>
    <mergeCell ref="U102:U104"/>
    <mergeCell ref="T105:T107"/>
    <mergeCell ref="U105:U107"/>
    <mergeCell ref="S108:S110"/>
    <mergeCell ref="V108:V110"/>
    <mergeCell ref="W108:W110"/>
    <mergeCell ref="S111:S113"/>
    <mergeCell ref="V111:V113"/>
    <mergeCell ref="W111:W113"/>
    <mergeCell ref="S114:S116"/>
    <mergeCell ref="V114:V116"/>
    <mergeCell ref="W114:W116"/>
    <mergeCell ref="T108:T110"/>
    <mergeCell ref="U108:U110"/>
    <mergeCell ref="T111:T113"/>
    <mergeCell ref="U111:U113"/>
    <mergeCell ref="T114:T116"/>
    <mergeCell ref="U114:U116"/>
    <mergeCell ref="S117:S119"/>
    <mergeCell ref="V117:V119"/>
    <mergeCell ref="W117:W119"/>
    <mergeCell ref="S120:S122"/>
    <mergeCell ref="V120:V122"/>
    <mergeCell ref="W120:W122"/>
    <mergeCell ref="S123:S125"/>
    <mergeCell ref="V123:V125"/>
    <mergeCell ref="W123:W125"/>
    <mergeCell ref="T117:T119"/>
    <mergeCell ref="U117:U119"/>
    <mergeCell ref="T120:T122"/>
    <mergeCell ref="U120:U122"/>
    <mergeCell ref="T123:T125"/>
    <mergeCell ref="U123:U125"/>
    <mergeCell ref="S126:S128"/>
    <mergeCell ref="V126:V128"/>
    <mergeCell ref="W126:W128"/>
    <mergeCell ref="S129:S131"/>
    <mergeCell ref="V129:V131"/>
    <mergeCell ref="W129:W131"/>
    <mergeCell ref="S132:S134"/>
    <mergeCell ref="V132:V134"/>
    <mergeCell ref="W132:W134"/>
    <mergeCell ref="T126:T128"/>
    <mergeCell ref="U126:U128"/>
    <mergeCell ref="T129:T131"/>
    <mergeCell ref="U129:U131"/>
    <mergeCell ref="T132:T134"/>
    <mergeCell ref="U132:U134"/>
    <mergeCell ref="S135:S137"/>
    <mergeCell ref="V135:V137"/>
    <mergeCell ref="W135:W137"/>
    <mergeCell ref="S138:S140"/>
    <mergeCell ref="V138:V140"/>
    <mergeCell ref="W138:W140"/>
    <mergeCell ref="S141:S143"/>
    <mergeCell ref="V141:V143"/>
    <mergeCell ref="W141:W143"/>
    <mergeCell ref="T135:T137"/>
    <mergeCell ref="U135:U137"/>
    <mergeCell ref="T138:T140"/>
    <mergeCell ref="U138:U140"/>
    <mergeCell ref="T141:T143"/>
    <mergeCell ref="U141:U143"/>
    <mergeCell ref="S144:S146"/>
    <mergeCell ref="V144:V146"/>
    <mergeCell ref="W144:W146"/>
    <mergeCell ref="S147:S149"/>
    <mergeCell ref="V147:V149"/>
    <mergeCell ref="W147:W149"/>
    <mergeCell ref="S150:S152"/>
    <mergeCell ref="V150:V152"/>
    <mergeCell ref="W150:W152"/>
    <mergeCell ref="T144:T146"/>
    <mergeCell ref="U144:U146"/>
    <mergeCell ref="T147:T149"/>
    <mergeCell ref="U147:U149"/>
    <mergeCell ref="T150:T152"/>
    <mergeCell ref="U150:U152"/>
    <mergeCell ref="S153:S155"/>
    <mergeCell ref="V153:V155"/>
    <mergeCell ref="W153:W155"/>
    <mergeCell ref="S156:S158"/>
    <mergeCell ref="V156:V158"/>
    <mergeCell ref="W156:W158"/>
    <mergeCell ref="S159:S161"/>
    <mergeCell ref="V159:V161"/>
    <mergeCell ref="W159:W161"/>
    <mergeCell ref="T153:T155"/>
    <mergeCell ref="U153:U155"/>
    <mergeCell ref="T156:T158"/>
    <mergeCell ref="U156:U158"/>
    <mergeCell ref="T159:T161"/>
    <mergeCell ref="U159:U161"/>
  </mergeCells>
  <conditionalFormatting sqref="A12:F14 A18:F20 A24:F26 A30:F32 A36:F38 A42:F44 A48:F50 A54:F56 A60:F62 A66:F68 A72:F74 A78:F80 A84:F86 A90:F92 A96:F98 A102:F104 A108:F110 A114:F116 A120:F122 A126:F128 A132:F134 A138:F140 A144:F146 A150:F152 A156:F158">
    <cfRule type="cellIs" dxfId="5" priority="3" operator="equal">
      <formula>0</formula>
    </cfRule>
  </conditionalFormatting>
  <conditionalFormatting sqref="A15:F17 A21:F23 A27:F29 A33:F35 A39:F41 A45:F47 A51:F53 A57:F59 A63:F65 A69:F71 A75:F77 A81:E83 A87:F89 A93:F95 A99:F101 A105:F107 A111:F113 A117:F119 A123:F125 A129:F131 A135:F137 A141:F143 A147:F149 A153:F155 A159:F161">
    <cfRule type="cellIs" dxfId="4" priority="2" operator="equal">
      <formula>0</formula>
    </cfRule>
  </conditionalFormatting>
  <conditionalFormatting sqref="F81:F83">
    <cfRule type="cellIs" dxfId="3" priority="1" operator="equal">
      <formula>0</formula>
    </cfRule>
  </conditionalFormatting>
  <dataValidations count="2">
    <dataValidation type="list" allowBlank="1" showInputMessage="1" showErrorMessage="1" sqref="I12:L161">
      <formula1>$AA$4:$AA$8</formula1>
    </dataValidation>
    <dataValidation type="list" allowBlank="1" showInputMessage="1" showErrorMessage="1" sqref="Y12:Y161">
      <formula1>$AC$4:$AC$6</formula1>
    </dataValidation>
  </dataValidations>
  <hyperlinks>
    <hyperlink ref="G12:G14" location="Classificação!R12" display="Classificação"/>
    <hyperlink ref="G15:G17" location="Classificação!R17" display="Classificação"/>
    <hyperlink ref="G18:G20" location="Classificação!R22" display="Classificação"/>
    <hyperlink ref="G21:G23" location="Classificação!R27" display="Classificação"/>
    <hyperlink ref="G24:G26" location="Classificação!R32" display="Classificação"/>
    <hyperlink ref="G27:G29" location="Classificação!R37" display="Classificação"/>
    <hyperlink ref="G30:G32" location="Classificação!R42" display="Classificação"/>
    <hyperlink ref="G33:G35" location="Classificação!R47" display="Classificação"/>
    <hyperlink ref="G36:G38" location="Classificação!R52" display="Classificação"/>
    <hyperlink ref="G39:G41" location="Classificação!V57" display="Classificação"/>
    <hyperlink ref="G42:G44" location="Classificação!R62" display="Classificação"/>
    <hyperlink ref="G48:G50" location="Classificação!R72" display="Classificação"/>
    <hyperlink ref="G51:G53" location="Classificação!R77" display="Classificação"/>
    <hyperlink ref="G54:G56" location="Classificação!R82" display="Classificação"/>
    <hyperlink ref="G57:G59" location="Classificação!R87" display="Classificação"/>
    <hyperlink ref="G60:G62" location="Classificação!R92" display="Classificação"/>
    <hyperlink ref="G63:G65" location="Classificação!R97" display="Classificação"/>
    <hyperlink ref="G66:G68" location="Classificação!R102" display="Classificação"/>
    <hyperlink ref="G69:G71" location="Classificação!R107" display="Classificação"/>
    <hyperlink ref="G72:G74" location="Classificação!R112" display="Classificação"/>
    <hyperlink ref="G75:G77" location="Classificação!R117" display="Classificação"/>
    <hyperlink ref="G78:G80" location="Classificação!R122" display="Classificação"/>
    <hyperlink ref="G81:G83" location="Classificação!R1127" display="Classificação"/>
    <hyperlink ref="G84:G86" location="Classificação!R132" display="Classificação"/>
    <hyperlink ref="G87:G89" location="Classificação!R137" display="Classificação"/>
    <hyperlink ref="G90:G92" location="Classificação!R142" display="Classificação"/>
    <hyperlink ref="G93:G95" location="Classificação!R147" display="Classificação"/>
    <hyperlink ref="G96:G98" location="Classificação!R152" display="Classificação"/>
    <hyperlink ref="G99:G101" location="Classificação!R157" display="Classificação"/>
    <hyperlink ref="G102:G104" location="Classificação!R162" display="Classificação"/>
    <hyperlink ref="G105:G107" location="Classificação!V167" display="Classificação"/>
    <hyperlink ref="G108:G110" location="Classificação!R172" display="Classificação"/>
    <hyperlink ref="G114:G116" location="Classificação!R182" display="Classificação"/>
    <hyperlink ref="G117:G119" location="Classificação!R187" display="Classificação"/>
    <hyperlink ref="G120:G122" location="Classificação!R192" display="Classificação"/>
    <hyperlink ref="G123:G125" location="Classificação!R197" display="Classificação"/>
    <hyperlink ref="G126:G128" location="Classificação!R202" display="Classificação"/>
    <hyperlink ref="G129:G131" location="Classificação!R207" display="Classificação"/>
    <hyperlink ref="G132:G134" location="Classificação!R29" display="Classificação"/>
    <hyperlink ref="G135:G137" location="Classificação!R217" display="Classificação"/>
    <hyperlink ref="G138:G140" location="Classificação!R222" display="Classificação"/>
    <hyperlink ref="G141:G143" location="Classificação!R227" display="Classificação"/>
    <hyperlink ref="G144:G146" location="Classificação!R232" display="Classificação"/>
    <hyperlink ref="G111:G113" location="Classificação!R177" display="Classificação"/>
    <hyperlink ref="G45:G47" location="Classificação!V67" display="Classificação"/>
    <hyperlink ref="G147:G149" location="Classificação!R237" display="Classificação"/>
    <hyperlink ref="G150:G152" location="Classificação!R242" display="Classificação"/>
    <hyperlink ref="G153:G155" location="Classificação!R247" display="Classificação"/>
    <hyperlink ref="G156:G158" location="Classificação!R252" display="Classificação"/>
    <hyperlink ref="G159:G161" location="Classificação!R257" display="Classificação"/>
  </hyperlinks>
  <printOptions horizontalCentered="1" verticalCentered="1"/>
  <pageMargins left="0.70866141732283472" right="0.70866141732283472" top="0.74803149606299213" bottom="0.74803149606299213" header="0.31496062992125984" footer="0.31496062992125984"/>
  <pageSetup paperSize="9" scale="44" orientation="portrait" r:id="rId1"/>
  <rowBreaks count="2" manualBreakCount="2">
    <brk id="59" max="16383" man="1"/>
    <brk id="11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R162"/>
  <sheetViews>
    <sheetView showGridLines="0" showRowColHeaders="0" view="pageBreakPreview" zoomScaleNormal="100" zoomScaleSheetLayoutView="100" workbookViewId="0">
      <pane xSplit="8" ySplit="11" topLeftCell="I12" activePane="bottomRight" state="frozen"/>
      <selection pane="topRight" activeCell="I1" sqref="I1"/>
      <selection pane="bottomLeft" activeCell="A12" sqref="A12"/>
      <selection pane="bottomRight" activeCell="AG12" sqref="AG12:AG14"/>
    </sheetView>
  </sheetViews>
  <sheetFormatPr defaultRowHeight="15" x14ac:dyDescent="0.25"/>
  <cols>
    <col min="1" max="4" width="10.85546875" style="1" customWidth="1"/>
    <col min="5" max="6" width="8.7109375" style="1" customWidth="1"/>
    <col min="7" max="7" width="7" style="13" customWidth="1"/>
    <col min="8" max="8" width="6.7109375" style="13" customWidth="1"/>
    <col min="9" max="11" width="4.28515625" style="13" customWidth="1"/>
    <col min="12" max="12" width="4" style="13" customWidth="1"/>
    <col min="13" max="13" width="6.140625" style="13" customWidth="1"/>
    <col min="14" max="15" width="5.42578125" style="13" customWidth="1"/>
    <col min="16" max="20" width="6.5703125" style="13" customWidth="1"/>
    <col min="21" max="21" width="6.42578125" style="13" customWidth="1"/>
    <col min="22" max="22" width="5.42578125" style="13" customWidth="1"/>
    <col min="23" max="25" width="4.28515625" style="13" customWidth="1"/>
    <col min="26" max="26" width="4" style="13" customWidth="1"/>
    <col min="27" max="27" width="6.140625" style="13" customWidth="1"/>
    <col min="28" max="29" width="5.42578125" style="13" customWidth="1"/>
    <col min="30" max="35" width="6.5703125" style="13" customWidth="1"/>
    <col min="36" max="36" width="6.140625" style="13" customWidth="1"/>
    <col min="37" max="37" width="20" style="1" hidden="1" customWidth="1"/>
    <col min="38" max="38" width="4.7109375" style="1" hidden="1" customWidth="1"/>
    <col min="39" max="39" width="6.85546875" style="1" hidden="1" customWidth="1"/>
    <col min="40" max="40" width="8.85546875" style="1" hidden="1" customWidth="1"/>
    <col min="41" max="43" width="6.85546875" style="1" hidden="1" customWidth="1"/>
    <col min="44" max="44" width="6.85546875" style="1" customWidth="1"/>
    <col min="45" max="16384" width="9.140625" style="1"/>
  </cols>
  <sheetData>
    <row r="1" spans="1:44" ht="16.5" thickTop="1" x14ac:dyDescent="0.25">
      <c r="H1" s="35"/>
      <c r="I1" s="458" t="s">
        <v>91</v>
      </c>
      <c r="J1" s="459"/>
      <c r="K1" s="459"/>
      <c r="L1" s="459"/>
      <c r="M1" s="459"/>
      <c r="N1" s="459"/>
      <c r="O1" s="459"/>
      <c r="P1" s="459"/>
      <c r="Q1" s="459"/>
      <c r="R1" s="459"/>
      <c r="S1" s="459"/>
      <c r="T1" s="459"/>
      <c r="U1" s="459"/>
      <c r="V1" s="460"/>
      <c r="W1" s="458" t="s">
        <v>90</v>
      </c>
      <c r="X1" s="459"/>
      <c r="Y1" s="459"/>
      <c r="Z1" s="459"/>
      <c r="AA1" s="459"/>
      <c r="AB1" s="459"/>
      <c r="AC1" s="459"/>
      <c r="AD1" s="459"/>
      <c r="AE1" s="459"/>
      <c r="AF1" s="459"/>
      <c r="AG1" s="459"/>
      <c r="AH1" s="459"/>
      <c r="AI1" s="459"/>
      <c r="AJ1" s="460"/>
    </row>
    <row r="2" spans="1:44" ht="16.5" thickBot="1" x14ac:dyDescent="0.3">
      <c r="A2" s="13"/>
      <c r="B2" s="13"/>
      <c r="C2" s="13"/>
      <c r="D2" s="13"/>
      <c r="E2" s="13"/>
      <c r="F2" s="13"/>
      <c r="H2" s="35"/>
      <c r="I2" s="461"/>
      <c r="J2" s="462"/>
      <c r="K2" s="462"/>
      <c r="L2" s="462"/>
      <c r="M2" s="462"/>
      <c r="N2" s="462"/>
      <c r="O2" s="462"/>
      <c r="P2" s="462"/>
      <c r="Q2" s="462"/>
      <c r="R2" s="462"/>
      <c r="S2" s="462"/>
      <c r="T2" s="462"/>
      <c r="U2" s="462"/>
      <c r="V2" s="463"/>
      <c r="W2" s="461"/>
      <c r="X2" s="462"/>
      <c r="Y2" s="462"/>
      <c r="Z2" s="462"/>
      <c r="AA2" s="462"/>
      <c r="AB2" s="462"/>
      <c r="AC2" s="462"/>
      <c r="AD2" s="462"/>
      <c r="AE2" s="462"/>
      <c r="AF2" s="462"/>
      <c r="AG2" s="462"/>
      <c r="AH2" s="462"/>
      <c r="AI2" s="462"/>
      <c r="AJ2" s="463"/>
    </row>
    <row r="3" spans="1:44" ht="16.5" customHeight="1" thickTop="1" x14ac:dyDescent="0.25">
      <c r="A3" s="301" t="s">
        <v>14</v>
      </c>
      <c r="B3" s="302"/>
      <c r="C3" s="302"/>
      <c r="D3" s="302"/>
      <c r="E3" s="302"/>
      <c r="F3" s="303"/>
      <c r="G3" s="3"/>
      <c r="H3" s="35"/>
      <c r="I3" s="453" t="s">
        <v>15</v>
      </c>
      <c r="J3" s="454"/>
      <c r="K3" s="454"/>
      <c r="L3" s="454"/>
      <c r="M3" s="454"/>
      <c r="N3" s="455"/>
      <c r="O3" s="107"/>
      <c r="P3" s="456" t="s">
        <v>36</v>
      </c>
      <c r="Q3" s="456"/>
      <c r="R3" s="456"/>
      <c r="S3" s="456"/>
      <c r="T3" s="456"/>
      <c r="U3" s="456"/>
      <c r="V3" s="457"/>
      <c r="W3" s="453" t="s">
        <v>15</v>
      </c>
      <c r="X3" s="454"/>
      <c r="Y3" s="454"/>
      <c r="Z3" s="454"/>
      <c r="AA3" s="454"/>
      <c r="AB3" s="455"/>
      <c r="AC3" s="107"/>
      <c r="AD3" s="456" t="s">
        <v>36</v>
      </c>
      <c r="AE3" s="456"/>
      <c r="AF3" s="456"/>
      <c r="AG3" s="456"/>
      <c r="AH3" s="456"/>
      <c r="AI3" s="456"/>
      <c r="AJ3" s="457"/>
    </row>
    <row r="4" spans="1:44" ht="15" customHeight="1" thickBot="1" x14ac:dyDescent="0.3">
      <c r="A4" s="304"/>
      <c r="B4" s="305"/>
      <c r="C4" s="305"/>
      <c r="D4" s="305"/>
      <c r="E4" s="305"/>
      <c r="F4" s="306"/>
      <c r="G4" s="3"/>
      <c r="H4" s="31"/>
      <c r="I4" s="477" t="s">
        <v>22</v>
      </c>
      <c r="J4" s="479" t="s">
        <v>31</v>
      </c>
      <c r="K4" s="479" t="s">
        <v>23</v>
      </c>
      <c r="L4" s="481" t="s">
        <v>32</v>
      </c>
      <c r="M4" s="464" t="s">
        <v>16</v>
      </c>
      <c r="N4" s="466" t="s">
        <v>17</v>
      </c>
      <c r="O4" s="439" t="s">
        <v>110</v>
      </c>
      <c r="P4" s="468" t="s">
        <v>12</v>
      </c>
      <c r="Q4" s="468"/>
      <c r="R4" s="468"/>
      <c r="S4" s="468"/>
      <c r="T4" s="468"/>
      <c r="U4" s="469"/>
      <c r="V4" s="470" t="s">
        <v>28</v>
      </c>
      <c r="W4" s="477" t="s">
        <v>22</v>
      </c>
      <c r="X4" s="479" t="s">
        <v>31</v>
      </c>
      <c r="Y4" s="479" t="s">
        <v>23</v>
      </c>
      <c r="Z4" s="481" t="s">
        <v>32</v>
      </c>
      <c r="AA4" s="464" t="s">
        <v>16</v>
      </c>
      <c r="AB4" s="466" t="s">
        <v>17</v>
      </c>
      <c r="AC4" s="439" t="s">
        <v>110</v>
      </c>
      <c r="AD4" s="468" t="s">
        <v>12</v>
      </c>
      <c r="AE4" s="468"/>
      <c r="AF4" s="468"/>
      <c r="AG4" s="468"/>
      <c r="AH4" s="468"/>
      <c r="AI4" s="469"/>
      <c r="AJ4" s="470" t="s">
        <v>28</v>
      </c>
      <c r="AL4" s="1">
        <v>25</v>
      </c>
      <c r="AN4" s="1" t="s">
        <v>13</v>
      </c>
    </row>
    <row r="5" spans="1:44" ht="15" customHeight="1" thickTop="1" thickBot="1" x14ac:dyDescent="0.3">
      <c r="A5" s="290" t="s">
        <v>30</v>
      </c>
      <c r="B5" s="291"/>
      <c r="C5" s="291"/>
      <c r="D5" s="292"/>
      <c r="E5" s="4" t="s">
        <v>18</v>
      </c>
      <c r="F5" s="50">
        <f>IF(Classificação!$D$2="","",Classificação!$D$2)</f>
        <v>3</v>
      </c>
      <c r="G5" s="5"/>
      <c r="H5" s="31"/>
      <c r="I5" s="477"/>
      <c r="J5" s="479"/>
      <c r="K5" s="479"/>
      <c r="L5" s="481"/>
      <c r="M5" s="464"/>
      <c r="N5" s="466"/>
      <c r="O5" s="440"/>
      <c r="P5" s="473" t="s">
        <v>33</v>
      </c>
      <c r="Q5" s="443" t="s">
        <v>34</v>
      </c>
      <c r="R5" s="442" t="s">
        <v>35</v>
      </c>
      <c r="S5" s="442" t="s">
        <v>86</v>
      </c>
      <c r="T5" s="442" t="s">
        <v>87</v>
      </c>
      <c r="U5" s="475" t="s">
        <v>9</v>
      </c>
      <c r="V5" s="471"/>
      <c r="W5" s="477"/>
      <c r="X5" s="479"/>
      <c r="Y5" s="479"/>
      <c r="Z5" s="481"/>
      <c r="AA5" s="464"/>
      <c r="AB5" s="466"/>
      <c r="AC5" s="440"/>
      <c r="AD5" s="473" t="s">
        <v>33</v>
      </c>
      <c r="AE5" s="443" t="s">
        <v>34</v>
      </c>
      <c r="AF5" s="442" t="s">
        <v>35</v>
      </c>
      <c r="AG5" s="442" t="s">
        <v>86</v>
      </c>
      <c r="AH5" s="442" t="s">
        <v>87</v>
      </c>
      <c r="AI5" s="475" t="s">
        <v>9</v>
      </c>
      <c r="AJ5" s="471"/>
      <c r="AL5" s="1">
        <v>20</v>
      </c>
    </row>
    <row r="6" spans="1:44" ht="15.75" thickTop="1" x14ac:dyDescent="0.25">
      <c r="A6" s="6" t="s">
        <v>19</v>
      </c>
      <c r="B6" s="376" t="str">
        <f>IF(Classificação!$B$3="","",Classificação!$B$3)</f>
        <v/>
      </c>
      <c r="C6" s="377"/>
      <c r="D6" s="377"/>
      <c r="E6" s="377"/>
      <c r="F6" s="378"/>
      <c r="G6" s="7"/>
      <c r="H6" s="31"/>
      <c r="I6" s="477"/>
      <c r="J6" s="479"/>
      <c r="K6" s="479"/>
      <c r="L6" s="481"/>
      <c r="M6" s="464"/>
      <c r="N6" s="466"/>
      <c r="O6" s="440"/>
      <c r="P6" s="473"/>
      <c r="Q6" s="443"/>
      <c r="R6" s="443"/>
      <c r="S6" s="443"/>
      <c r="T6" s="443"/>
      <c r="U6" s="475"/>
      <c r="V6" s="471"/>
      <c r="W6" s="477"/>
      <c r="X6" s="479"/>
      <c r="Y6" s="479"/>
      <c r="Z6" s="481"/>
      <c r="AA6" s="464"/>
      <c r="AB6" s="466"/>
      <c r="AC6" s="440"/>
      <c r="AD6" s="473"/>
      <c r="AE6" s="443"/>
      <c r="AF6" s="443"/>
      <c r="AG6" s="443"/>
      <c r="AH6" s="443"/>
      <c r="AI6" s="475"/>
      <c r="AJ6" s="471"/>
      <c r="AL6" s="1">
        <v>15</v>
      </c>
    </row>
    <row r="7" spans="1:44" x14ac:dyDescent="0.25">
      <c r="A7" s="8" t="s">
        <v>4</v>
      </c>
      <c r="B7" s="379" t="str">
        <f>IF(Classificação!$B$4="","",Classificação!$B$4)</f>
        <v/>
      </c>
      <c r="C7" s="380"/>
      <c r="D7" s="9" t="s">
        <v>52</v>
      </c>
      <c r="E7" s="364" t="str">
        <f>IF(Classificação!$D$4="","",Classificação!$D$4)</f>
        <v/>
      </c>
      <c r="F7" s="365"/>
      <c r="G7" s="10"/>
      <c r="H7" s="31"/>
      <c r="I7" s="477"/>
      <c r="J7" s="479"/>
      <c r="K7" s="479"/>
      <c r="L7" s="481"/>
      <c r="M7" s="464"/>
      <c r="N7" s="466"/>
      <c r="O7" s="440"/>
      <c r="P7" s="473"/>
      <c r="Q7" s="443"/>
      <c r="R7" s="443"/>
      <c r="S7" s="443"/>
      <c r="T7" s="443"/>
      <c r="U7" s="475"/>
      <c r="V7" s="471"/>
      <c r="W7" s="477"/>
      <c r="X7" s="479"/>
      <c r="Y7" s="479"/>
      <c r="Z7" s="481"/>
      <c r="AA7" s="464"/>
      <c r="AB7" s="466"/>
      <c r="AC7" s="440"/>
      <c r="AD7" s="473"/>
      <c r="AE7" s="443"/>
      <c r="AF7" s="443"/>
      <c r="AG7" s="443"/>
      <c r="AH7" s="443"/>
      <c r="AI7" s="475"/>
      <c r="AJ7" s="471"/>
      <c r="AL7" s="1">
        <v>10</v>
      </c>
    </row>
    <row r="8" spans="1:44" x14ac:dyDescent="0.25">
      <c r="A8" s="8" t="s">
        <v>3</v>
      </c>
      <c r="B8" s="362" t="str">
        <f>IF(Classificação!$B$5="","",Classificação!$B$5)</f>
        <v/>
      </c>
      <c r="C8" s="363"/>
      <c r="D8" s="9" t="s">
        <v>5</v>
      </c>
      <c r="E8" s="364" t="str">
        <f>IF(Classificação!$D$5="","",Classificação!$D$5)</f>
        <v/>
      </c>
      <c r="F8" s="365"/>
      <c r="G8" s="10"/>
      <c r="H8" s="31"/>
      <c r="I8" s="477"/>
      <c r="J8" s="479"/>
      <c r="K8" s="479"/>
      <c r="L8" s="481"/>
      <c r="M8" s="464"/>
      <c r="N8" s="466"/>
      <c r="O8" s="440"/>
      <c r="P8" s="473"/>
      <c r="Q8" s="443"/>
      <c r="R8" s="443"/>
      <c r="S8" s="443"/>
      <c r="T8" s="443"/>
      <c r="U8" s="475"/>
      <c r="V8" s="471"/>
      <c r="W8" s="477"/>
      <c r="X8" s="479"/>
      <c r="Y8" s="479"/>
      <c r="Z8" s="481"/>
      <c r="AA8" s="464"/>
      <c r="AB8" s="466"/>
      <c r="AC8" s="440"/>
      <c r="AD8" s="473"/>
      <c r="AE8" s="443"/>
      <c r="AF8" s="443"/>
      <c r="AG8" s="443"/>
      <c r="AH8" s="443"/>
      <c r="AI8" s="475"/>
      <c r="AJ8" s="471"/>
      <c r="AL8" s="1">
        <v>5</v>
      </c>
    </row>
    <row r="9" spans="1:44" ht="15" customHeight="1" thickBot="1" x14ac:dyDescent="0.3">
      <c r="A9" s="11" t="s">
        <v>20</v>
      </c>
      <c r="B9" s="366" t="str">
        <f>IF(Classificação!$B$6="","",Classificação!$B$6)</f>
        <v/>
      </c>
      <c r="C9" s="367"/>
      <c r="D9" s="335" t="s">
        <v>21</v>
      </c>
      <c r="E9" s="336"/>
      <c r="F9" s="51" t="str">
        <f>IF(Classificação!$D$6="","",Classificação!$D$6)</f>
        <v/>
      </c>
      <c r="G9" s="12"/>
      <c r="H9" s="31"/>
      <c r="I9" s="477"/>
      <c r="J9" s="479"/>
      <c r="K9" s="479"/>
      <c r="L9" s="481"/>
      <c r="M9" s="464"/>
      <c r="N9" s="466"/>
      <c r="O9" s="440"/>
      <c r="P9" s="473"/>
      <c r="Q9" s="443"/>
      <c r="R9" s="443"/>
      <c r="S9" s="443"/>
      <c r="T9" s="443"/>
      <c r="U9" s="475"/>
      <c r="V9" s="471"/>
      <c r="W9" s="477"/>
      <c r="X9" s="479"/>
      <c r="Y9" s="479"/>
      <c r="Z9" s="481"/>
      <c r="AA9" s="464"/>
      <c r="AB9" s="466"/>
      <c r="AC9" s="440"/>
      <c r="AD9" s="473"/>
      <c r="AE9" s="443"/>
      <c r="AF9" s="443"/>
      <c r="AG9" s="443"/>
      <c r="AH9" s="443"/>
      <c r="AI9" s="475"/>
      <c r="AJ9" s="471"/>
    </row>
    <row r="10" spans="1:44" ht="16.5" thickTop="1" thickBot="1" x14ac:dyDescent="0.3">
      <c r="H10" s="31"/>
      <c r="I10" s="477"/>
      <c r="J10" s="479"/>
      <c r="K10" s="479"/>
      <c r="L10" s="481"/>
      <c r="M10" s="464"/>
      <c r="N10" s="466"/>
      <c r="O10" s="440"/>
      <c r="P10" s="473"/>
      <c r="Q10" s="443"/>
      <c r="R10" s="443"/>
      <c r="S10" s="443"/>
      <c r="T10" s="443"/>
      <c r="U10" s="475"/>
      <c r="V10" s="471"/>
      <c r="W10" s="477"/>
      <c r="X10" s="479"/>
      <c r="Y10" s="479"/>
      <c r="Z10" s="481"/>
      <c r="AA10" s="464"/>
      <c r="AB10" s="466"/>
      <c r="AC10" s="440"/>
      <c r="AD10" s="473"/>
      <c r="AE10" s="443"/>
      <c r="AF10" s="443"/>
      <c r="AG10" s="443"/>
      <c r="AH10" s="443"/>
      <c r="AI10" s="475"/>
      <c r="AJ10" s="471"/>
    </row>
    <row r="11" spans="1:44" ht="15" customHeight="1" thickTop="1" thickBot="1" x14ac:dyDescent="0.3">
      <c r="A11" s="321" t="s">
        <v>27</v>
      </c>
      <c r="B11" s="368"/>
      <c r="C11" s="323" t="s">
        <v>0</v>
      </c>
      <c r="D11" s="323"/>
      <c r="E11" s="46" t="s">
        <v>5</v>
      </c>
      <c r="F11" s="14" t="s">
        <v>52</v>
      </c>
      <c r="G11" s="15"/>
      <c r="H11" s="32"/>
      <c r="I11" s="478"/>
      <c r="J11" s="480"/>
      <c r="K11" s="480"/>
      <c r="L11" s="482"/>
      <c r="M11" s="465"/>
      <c r="N11" s="467"/>
      <c r="O11" s="441"/>
      <c r="P11" s="474"/>
      <c r="Q11" s="444"/>
      <c r="R11" s="444"/>
      <c r="S11" s="444"/>
      <c r="T11" s="444"/>
      <c r="U11" s="476"/>
      <c r="V11" s="472"/>
      <c r="W11" s="478"/>
      <c r="X11" s="480"/>
      <c r="Y11" s="480"/>
      <c r="Z11" s="482"/>
      <c r="AA11" s="465"/>
      <c r="AB11" s="467"/>
      <c r="AC11" s="441"/>
      <c r="AD11" s="474"/>
      <c r="AE11" s="444"/>
      <c r="AF11" s="444"/>
      <c r="AG11" s="444"/>
      <c r="AH11" s="444"/>
      <c r="AI11" s="476"/>
      <c r="AJ11" s="472"/>
    </row>
    <row r="12" spans="1:44" ht="17.25" customHeight="1" thickTop="1" x14ac:dyDescent="0.25">
      <c r="A12" s="386">
        <f>Classificação!A12</f>
        <v>0</v>
      </c>
      <c r="B12" s="387"/>
      <c r="C12" s="392">
        <f>Classificação!B12</f>
        <v>0</v>
      </c>
      <c r="D12" s="387"/>
      <c r="E12" s="395">
        <f>Classificação!C12</f>
        <v>0</v>
      </c>
      <c r="F12" s="398">
        <f>Classificação!D12</f>
        <v>0</v>
      </c>
      <c r="G12" s="249" t="s">
        <v>2</v>
      </c>
      <c r="H12" s="19" t="s">
        <v>6</v>
      </c>
      <c r="I12" s="27"/>
      <c r="J12" s="23"/>
      <c r="K12" s="23"/>
      <c r="L12" s="23"/>
      <c r="M12" s="52">
        <f>(SUM(I12:L12))/10</f>
        <v>0</v>
      </c>
      <c r="N12" s="451">
        <f>AVERAGE(M12:M14)</f>
        <v>0</v>
      </c>
      <c r="O12" s="436"/>
      <c r="P12" s="253"/>
      <c r="Q12" s="230"/>
      <c r="R12" s="230"/>
      <c r="S12" s="230"/>
      <c r="T12" s="230"/>
      <c r="U12" s="447">
        <f>SUM(P12:T14)</f>
        <v>0</v>
      </c>
      <c r="V12" s="449"/>
      <c r="W12" s="27"/>
      <c r="X12" s="23"/>
      <c r="Y12" s="23"/>
      <c r="Z12" s="23"/>
      <c r="AA12" s="52">
        <f>(SUM(W12:Z12))/10</f>
        <v>0</v>
      </c>
      <c r="AB12" s="451">
        <f>AVERAGE(AA12:AA14)</f>
        <v>0</v>
      </c>
      <c r="AC12" s="436"/>
      <c r="AD12" s="253"/>
      <c r="AE12" s="230"/>
      <c r="AF12" s="230"/>
      <c r="AG12" s="230"/>
      <c r="AH12" s="230"/>
      <c r="AI12" s="447">
        <f>SUM(AD12:AH14)</f>
        <v>0</v>
      </c>
      <c r="AJ12" s="449"/>
      <c r="AL12" s="34"/>
      <c r="AM12" s="34"/>
      <c r="AN12" s="34"/>
      <c r="AO12" s="34"/>
      <c r="AP12" s="34"/>
      <c r="AQ12" s="34"/>
      <c r="AR12" s="34"/>
    </row>
    <row r="13" spans="1:44" ht="17.25" customHeight="1" x14ac:dyDescent="0.25">
      <c r="A13" s="388"/>
      <c r="B13" s="389"/>
      <c r="C13" s="393"/>
      <c r="D13" s="389"/>
      <c r="E13" s="396"/>
      <c r="F13" s="399"/>
      <c r="G13" s="250"/>
      <c r="H13" s="20" t="s">
        <v>7</v>
      </c>
      <c r="I13" s="28"/>
      <c r="J13" s="24"/>
      <c r="K13" s="24"/>
      <c r="L13" s="24"/>
      <c r="M13" s="53">
        <f t="shared" ref="M13:M50" si="0">(SUM(I13:L13))/10</f>
        <v>0</v>
      </c>
      <c r="N13" s="452"/>
      <c r="O13" s="437"/>
      <c r="P13" s="254"/>
      <c r="Q13" s="231"/>
      <c r="R13" s="231"/>
      <c r="S13" s="231"/>
      <c r="T13" s="231"/>
      <c r="U13" s="448"/>
      <c r="V13" s="450"/>
      <c r="W13" s="28"/>
      <c r="X13" s="24"/>
      <c r="Y13" s="24"/>
      <c r="Z13" s="24"/>
      <c r="AA13" s="53">
        <f>(SUM(W13:Z13))/10</f>
        <v>0</v>
      </c>
      <c r="AB13" s="452"/>
      <c r="AC13" s="437"/>
      <c r="AD13" s="254"/>
      <c r="AE13" s="231"/>
      <c r="AF13" s="231"/>
      <c r="AG13" s="231"/>
      <c r="AH13" s="231"/>
      <c r="AI13" s="448"/>
      <c r="AJ13" s="450"/>
      <c r="AL13" s="34"/>
      <c r="AM13" s="34"/>
      <c r="AN13" s="34"/>
      <c r="AO13" s="34"/>
      <c r="AP13" s="34"/>
      <c r="AQ13" s="34"/>
      <c r="AR13" s="34"/>
    </row>
    <row r="14" spans="1:44" ht="17.25" customHeight="1" thickBot="1" x14ac:dyDescent="0.3">
      <c r="A14" s="390"/>
      <c r="B14" s="391"/>
      <c r="C14" s="394"/>
      <c r="D14" s="391"/>
      <c r="E14" s="397"/>
      <c r="F14" s="400"/>
      <c r="G14" s="250"/>
      <c r="H14" s="20" t="s">
        <v>8</v>
      </c>
      <c r="I14" s="28"/>
      <c r="J14" s="24"/>
      <c r="K14" s="24"/>
      <c r="L14" s="24"/>
      <c r="M14" s="53">
        <f t="shared" si="0"/>
        <v>0</v>
      </c>
      <c r="N14" s="452"/>
      <c r="O14" s="438"/>
      <c r="P14" s="254"/>
      <c r="Q14" s="231"/>
      <c r="R14" s="231"/>
      <c r="S14" s="231"/>
      <c r="T14" s="231"/>
      <c r="U14" s="448"/>
      <c r="V14" s="450"/>
      <c r="W14" s="28"/>
      <c r="X14" s="24"/>
      <c r="Y14" s="24"/>
      <c r="Z14" s="24"/>
      <c r="AA14" s="53">
        <f t="shared" ref="AA14:AA50" si="1">(SUM(W14:Z14))/10</f>
        <v>0</v>
      </c>
      <c r="AB14" s="452"/>
      <c r="AC14" s="438"/>
      <c r="AD14" s="254"/>
      <c r="AE14" s="231"/>
      <c r="AF14" s="231"/>
      <c r="AG14" s="231"/>
      <c r="AH14" s="231"/>
      <c r="AI14" s="448"/>
      <c r="AJ14" s="450"/>
      <c r="AL14" s="34"/>
      <c r="AM14" s="34"/>
      <c r="AN14" s="34"/>
      <c r="AO14" s="34"/>
      <c r="AP14" s="34"/>
      <c r="AQ14" s="34"/>
      <c r="AR14" s="34"/>
    </row>
    <row r="15" spans="1:44" ht="16.5" customHeight="1" thickTop="1" thickBot="1" x14ac:dyDescent="0.3">
      <c r="A15" s="381">
        <f>Classificação!A15</f>
        <v>0</v>
      </c>
      <c r="B15" s="382"/>
      <c r="C15" s="383">
        <f>Classificação!B15</f>
        <v>0</v>
      </c>
      <c r="D15" s="382"/>
      <c r="E15" s="384">
        <f>Classificação!C15</f>
        <v>0</v>
      </c>
      <c r="F15" s="385">
        <f>Classificação!D15</f>
        <v>0</v>
      </c>
      <c r="G15" s="249" t="s">
        <v>2</v>
      </c>
      <c r="H15" s="21" t="s">
        <v>6</v>
      </c>
      <c r="I15" s="29"/>
      <c r="J15" s="25"/>
      <c r="K15" s="25"/>
      <c r="L15" s="25"/>
      <c r="M15" s="54">
        <f t="shared" si="0"/>
        <v>0</v>
      </c>
      <c r="N15" s="401">
        <f t="shared" ref="N15" si="2">AVERAGE(M15:M17)</f>
        <v>0</v>
      </c>
      <c r="O15" s="260"/>
      <c r="P15" s="262"/>
      <c r="Q15" s="232"/>
      <c r="R15" s="232"/>
      <c r="S15" s="232"/>
      <c r="T15" s="232"/>
      <c r="U15" s="403">
        <f>SUM(P15:T17)</f>
        <v>0</v>
      </c>
      <c r="V15" s="445"/>
      <c r="W15" s="29"/>
      <c r="X15" s="25"/>
      <c r="Y15" s="25"/>
      <c r="Z15" s="25"/>
      <c r="AA15" s="54">
        <f t="shared" si="1"/>
        <v>0</v>
      </c>
      <c r="AB15" s="401">
        <f t="shared" ref="AB15" si="3">AVERAGE(AA15:AA17)</f>
        <v>0</v>
      </c>
      <c r="AC15" s="260"/>
      <c r="AD15" s="262"/>
      <c r="AE15" s="232"/>
      <c r="AF15" s="232"/>
      <c r="AG15" s="232"/>
      <c r="AH15" s="232"/>
      <c r="AI15" s="403">
        <f>SUM(AD15:AH17)</f>
        <v>0</v>
      </c>
      <c r="AJ15" s="445"/>
    </row>
    <row r="16" spans="1:44" ht="16.5" thickTop="1" thickBot="1" x14ac:dyDescent="0.3">
      <c r="A16" s="381"/>
      <c r="B16" s="382"/>
      <c r="C16" s="383"/>
      <c r="D16" s="382"/>
      <c r="E16" s="384"/>
      <c r="F16" s="385"/>
      <c r="G16" s="250"/>
      <c r="H16" s="22" t="s">
        <v>7</v>
      </c>
      <c r="I16" s="30"/>
      <c r="J16" s="26"/>
      <c r="K16" s="26"/>
      <c r="L16" s="26"/>
      <c r="M16" s="55">
        <f t="shared" si="0"/>
        <v>0</v>
      </c>
      <c r="N16" s="402"/>
      <c r="O16" s="261"/>
      <c r="P16" s="263"/>
      <c r="Q16" s="233"/>
      <c r="R16" s="233"/>
      <c r="S16" s="233"/>
      <c r="T16" s="233"/>
      <c r="U16" s="404"/>
      <c r="V16" s="446"/>
      <c r="W16" s="30"/>
      <c r="X16" s="26"/>
      <c r="Y16" s="26"/>
      <c r="Z16" s="26"/>
      <c r="AA16" s="55">
        <f t="shared" si="1"/>
        <v>0</v>
      </c>
      <c r="AB16" s="402"/>
      <c r="AC16" s="261"/>
      <c r="AD16" s="263"/>
      <c r="AE16" s="233"/>
      <c r="AF16" s="233"/>
      <c r="AG16" s="233"/>
      <c r="AH16" s="233"/>
      <c r="AI16" s="404"/>
      <c r="AJ16" s="446"/>
    </row>
    <row r="17" spans="1:36" ht="16.5" thickTop="1" thickBot="1" x14ac:dyDescent="0.3">
      <c r="A17" s="381"/>
      <c r="B17" s="382"/>
      <c r="C17" s="383"/>
      <c r="D17" s="382"/>
      <c r="E17" s="384"/>
      <c r="F17" s="385"/>
      <c r="G17" s="250"/>
      <c r="H17" s="22" t="s">
        <v>8</v>
      </c>
      <c r="I17" s="30"/>
      <c r="J17" s="26"/>
      <c r="K17" s="26"/>
      <c r="L17" s="26"/>
      <c r="M17" s="55">
        <f t="shared" si="0"/>
        <v>0</v>
      </c>
      <c r="N17" s="402"/>
      <c r="O17" s="434"/>
      <c r="P17" s="263"/>
      <c r="Q17" s="233"/>
      <c r="R17" s="233"/>
      <c r="S17" s="233"/>
      <c r="T17" s="233"/>
      <c r="U17" s="404"/>
      <c r="V17" s="446"/>
      <c r="W17" s="30"/>
      <c r="X17" s="26"/>
      <c r="Y17" s="26"/>
      <c r="Z17" s="26"/>
      <c r="AA17" s="55">
        <f t="shared" si="1"/>
        <v>0</v>
      </c>
      <c r="AB17" s="402"/>
      <c r="AC17" s="434"/>
      <c r="AD17" s="263"/>
      <c r="AE17" s="233"/>
      <c r="AF17" s="233"/>
      <c r="AG17" s="233"/>
      <c r="AH17" s="233"/>
      <c r="AI17" s="404"/>
      <c r="AJ17" s="446"/>
    </row>
    <row r="18" spans="1:36" ht="16.5" thickTop="1" thickBot="1" x14ac:dyDescent="0.3">
      <c r="A18" s="409">
        <f>Classificação!A18</f>
        <v>0</v>
      </c>
      <c r="B18" s="410"/>
      <c r="C18" s="411">
        <f>Classificação!B18</f>
        <v>0</v>
      </c>
      <c r="D18" s="410"/>
      <c r="E18" s="412">
        <f>Classificação!C18</f>
        <v>0</v>
      </c>
      <c r="F18" s="413">
        <f>Classificação!D18</f>
        <v>0</v>
      </c>
      <c r="G18" s="249" t="s">
        <v>2</v>
      </c>
      <c r="H18" s="19" t="s">
        <v>6</v>
      </c>
      <c r="I18" s="27"/>
      <c r="J18" s="23"/>
      <c r="K18" s="23"/>
      <c r="L18" s="23"/>
      <c r="M18" s="52">
        <f t="shared" si="0"/>
        <v>0</v>
      </c>
      <c r="N18" s="447">
        <f t="shared" ref="N18" si="4">AVERAGE(M18:M20)</f>
        <v>0</v>
      </c>
      <c r="O18" s="436"/>
      <c r="P18" s="253"/>
      <c r="Q18" s="230"/>
      <c r="R18" s="230"/>
      <c r="S18" s="230"/>
      <c r="T18" s="230"/>
      <c r="U18" s="447">
        <f>SUM(P18:T20)</f>
        <v>0</v>
      </c>
      <c r="V18" s="449"/>
      <c r="W18" s="27"/>
      <c r="X18" s="23"/>
      <c r="Y18" s="23"/>
      <c r="Z18" s="23"/>
      <c r="AA18" s="52">
        <f t="shared" si="1"/>
        <v>0</v>
      </c>
      <c r="AB18" s="447">
        <f t="shared" ref="AB18" si="5">AVERAGE(AA18:AA20)</f>
        <v>0</v>
      </c>
      <c r="AC18" s="436"/>
      <c r="AD18" s="253"/>
      <c r="AE18" s="230"/>
      <c r="AF18" s="230"/>
      <c r="AG18" s="230"/>
      <c r="AH18" s="230"/>
      <c r="AI18" s="447">
        <f>SUM(AD18:AH20)</f>
        <v>0</v>
      </c>
      <c r="AJ18" s="449"/>
    </row>
    <row r="19" spans="1:36" ht="16.5" thickTop="1" thickBot="1" x14ac:dyDescent="0.3">
      <c r="A19" s="409"/>
      <c r="B19" s="410"/>
      <c r="C19" s="411"/>
      <c r="D19" s="410"/>
      <c r="E19" s="412"/>
      <c r="F19" s="413"/>
      <c r="G19" s="250"/>
      <c r="H19" s="20" t="s">
        <v>7</v>
      </c>
      <c r="I19" s="28"/>
      <c r="J19" s="24"/>
      <c r="K19" s="24"/>
      <c r="L19" s="24"/>
      <c r="M19" s="53">
        <f t="shared" si="0"/>
        <v>0</v>
      </c>
      <c r="N19" s="448"/>
      <c r="O19" s="437"/>
      <c r="P19" s="254"/>
      <c r="Q19" s="231"/>
      <c r="R19" s="231"/>
      <c r="S19" s="231"/>
      <c r="T19" s="231"/>
      <c r="U19" s="448"/>
      <c r="V19" s="450"/>
      <c r="W19" s="28"/>
      <c r="X19" s="24"/>
      <c r="Y19" s="24"/>
      <c r="Z19" s="24"/>
      <c r="AA19" s="53">
        <f t="shared" si="1"/>
        <v>0</v>
      </c>
      <c r="AB19" s="448"/>
      <c r="AC19" s="437"/>
      <c r="AD19" s="254"/>
      <c r="AE19" s="231"/>
      <c r="AF19" s="231"/>
      <c r="AG19" s="231"/>
      <c r="AH19" s="231"/>
      <c r="AI19" s="448"/>
      <c r="AJ19" s="450"/>
    </row>
    <row r="20" spans="1:36" ht="16.5" thickTop="1" thickBot="1" x14ac:dyDescent="0.3">
      <c r="A20" s="409"/>
      <c r="B20" s="410"/>
      <c r="C20" s="411"/>
      <c r="D20" s="410"/>
      <c r="E20" s="412"/>
      <c r="F20" s="413"/>
      <c r="G20" s="250"/>
      <c r="H20" s="20" t="s">
        <v>8</v>
      </c>
      <c r="I20" s="28"/>
      <c r="J20" s="24"/>
      <c r="K20" s="24"/>
      <c r="L20" s="24"/>
      <c r="M20" s="53">
        <f t="shared" si="0"/>
        <v>0</v>
      </c>
      <c r="N20" s="448"/>
      <c r="O20" s="438"/>
      <c r="P20" s="254"/>
      <c r="Q20" s="231"/>
      <c r="R20" s="231"/>
      <c r="S20" s="231"/>
      <c r="T20" s="231"/>
      <c r="U20" s="448"/>
      <c r="V20" s="450"/>
      <c r="W20" s="28"/>
      <c r="X20" s="24"/>
      <c r="Y20" s="24"/>
      <c r="Z20" s="24"/>
      <c r="AA20" s="53">
        <f t="shared" si="1"/>
        <v>0</v>
      </c>
      <c r="AB20" s="448"/>
      <c r="AC20" s="438"/>
      <c r="AD20" s="254"/>
      <c r="AE20" s="231"/>
      <c r="AF20" s="231"/>
      <c r="AG20" s="231"/>
      <c r="AH20" s="231"/>
      <c r="AI20" s="448"/>
      <c r="AJ20" s="450"/>
    </row>
    <row r="21" spans="1:36" ht="16.5" thickTop="1" thickBot="1" x14ac:dyDescent="0.3">
      <c r="A21" s="381">
        <f>Classificação!A21</f>
        <v>0</v>
      </c>
      <c r="B21" s="382"/>
      <c r="C21" s="383">
        <f>Classificação!B21</f>
        <v>0</v>
      </c>
      <c r="D21" s="382"/>
      <c r="E21" s="384">
        <f>Classificação!C21</f>
        <v>0</v>
      </c>
      <c r="F21" s="385">
        <f>Classificação!D21</f>
        <v>0</v>
      </c>
      <c r="G21" s="249" t="s">
        <v>2</v>
      </c>
      <c r="H21" s="21" t="s">
        <v>6</v>
      </c>
      <c r="I21" s="29"/>
      <c r="J21" s="25"/>
      <c r="K21" s="25"/>
      <c r="L21" s="25"/>
      <c r="M21" s="54">
        <f t="shared" si="0"/>
        <v>0</v>
      </c>
      <c r="N21" s="403">
        <f t="shared" ref="N21" si="6">AVERAGE(M21:M23)</f>
        <v>0</v>
      </c>
      <c r="O21" s="260"/>
      <c r="P21" s="262"/>
      <c r="Q21" s="232"/>
      <c r="R21" s="232"/>
      <c r="S21" s="232"/>
      <c r="T21" s="232"/>
      <c r="U21" s="403">
        <f>SUM(P21:T23)</f>
        <v>0</v>
      </c>
      <c r="V21" s="445"/>
      <c r="W21" s="29"/>
      <c r="X21" s="25"/>
      <c r="Y21" s="25"/>
      <c r="Z21" s="25"/>
      <c r="AA21" s="54">
        <f t="shared" si="1"/>
        <v>0</v>
      </c>
      <c r="AB21" s="403">
        <f t="shared" ref="AB21" si="7">AVERAGE(AA21:AA23)</f>
        <v>0</v>
      </c>
      <c r="AC21" s="260"/>
      <c r="AD21" s="262"/>
      <c r="AE21" s="232"/>
      <c r="AF21" s="232"/>
      <c r="AG21" s="232"/>
      <c r="AH21" s="232"/>
      <c r="AI21" s="403">
        <f>SUM(AD21:AH23)</f>
        <v>0</v>
      </c>
      <c r="AJ21" s="445"/>
    </row>
    <row r="22" spans="1:36" ht="16.5" customHeight="1" thickTop="1" thickBot="1" x14ac:dyDescent="0.3">
      <c r="A22" s="381"/>
      <c r="B22" s="382"/>
      <c r="C22" s="383"/>
      <c r="D22" s="382"/>
      <c r="E22" s="384"/>
      <c r="F22" s="385"/>
      <c r="G22" s="250"/>
      <c r="H22" s="22" t="s">
        <v>7</v>
      </c>
      <c r="I22" s="30"/>
      <c r="J22" s="26"/>
      <c r="K22" s="26"/>
      <c r="L22" s="26"/>
      <c r="M22" s="55">
        <f t="shared" si="0"/>
        <v>0</v>
      </c>
      <c r="N22" s="404"/>
      <c r="O22" s="261"/>
      <c r="P22" s="263"/>
      <c r="Q22" s="233"/>
      <c r="R22" s="233"/>
      <c r="S22" s="233"/>
      <c r="T22" s="233"/>
      <c r="U22" s="404"/>
      <c r="V22" s="446"/>
      <c r="W22" s="30"/>
      <c r="X22" s="26"/>
      <c r="Y22" s="26"/>
      <c r="Z22" s="26"/>
      <c r="AA22" s="55">
        <f t="shared" si="1"/>
        <v>0</v>
      </c>
      <c r="AB22" s="404"/>
      <c r="AC22" s="261"/>
      <c r="AD22" s="263"/>
      <c r="AE22" s="233"/>
      <c r="AF22" s="233"/>
      <c r="AG22" s="233"/>
      <c r="AH22" s="233"/>
      <c r="AI22" s="404"/>
      <c r="AJ22" s="446"/>
    </row>
    <row r="23" spans="1:36" ht="16.5" customHeight="1" thickTop="1" thickBot="1" x14ac:dyDescent="0.3">
      <c r="A23" s="381"/>
      <c r="B23" s="382"/>
      <c r="C23" s="383"/>
      <c r="D23" s="382"/>
      <c r="E23" s="384"/>
      <c r="F23" s="385"/>
      <c r="G23" s="250"/>
      <c r="H23" s="22" t="s">
        <v>8</v>
      </c>
      <c r="I23" s="30"/>
      <c r="J23" s="26"/>
      <c r="K23" s="26"/>
      <c r="L23" s="26"/>
      <c r="M23" s="55">
        <f t="shared" si="0"/>
        <v>0</v>
      </c>
      <c r="N23" s="404"/>
      <c r="O23" s="434"/>
      <c r="P23" s="263"/>
      <c r="Q23" s="233"/>
      <c r="R23" s="233"/>
      <c r="S23" s="233"/>
      <c r="T23" s="233"/>
      <c r="U23" s="404"/>
      <c r="V23" s="446"/>
      <c r="W23" s="30"/>
      <c r="X23" s="26"/>
      <c r="Y23" s="26"/>
      <c r="Z23" s="26"/>
      <c r="AA23" s="55">
        <f t="shared" si="1"/>
        <v>0</v>
      </c>
      <c r="AB23" s="404"/>
      <c r="AC23" s="434"/>
      <c r="AD23" s="263"/>
      <c r="AE23" s="233"/>
      <c r="AF23" s="233"/>
      <c r="AG23" s="233"/>
      <c r="AH23" s="233"/>
      <c r="AI23" s="404"/>
      <c r="AJ23" s="446"/>
    </row>
    <row r="24" spans="1:36" ht="16.5" thickTop="1" thickBot="1" x14ac:dyDescent="0.3">
      <c r="A24" s="409">
        <f>Classificação!A24</f>
        <v>0</v>
      </c>
      <c r="B24" s="410"/>
      <c r="C24" s="411">
        <f>Classificação!B24</f>
        <v>0</v>
      </c>
      <c r="D24" s="410"/>
      <c r="E24" s="412">
        <f>Classificação!C24</f>
        <v>0</v>
      </c>
      <c r="F24" s="413">
        <f>Classificação!D24</f>
        <v>0</v>
      </c>
      <c r="G24" s="249" t="s">
        <v>2</v>
      </c>
      <c r="H24" s="19" t="s">
        <v>6</v>
      </c>
      <c r="I24" s="27"/>
      <c r="J24" s="23"/>
      <c r="K24" s="23"/>
      <c r="L24" s="23"/>
      <c r="M24" s="52">
        <f t="shared" si="0"/>
        <v>0</v>
      </c>
      <c r="N24" s="447">
        <f t="shared" ref="N24" si="8">AVERAGE(M24:M26)</f>
        <v>0</v>
      </c>
      <c r="O24" s="436"/>
      <c r="P24" s="253"/>
      <c r="Q24" s="230"/>
      <c r="R24" s="230"/>
      <c r="S24" s="230"/>
      <c r="T24" s="230"/>
      <c r="U24" s="447">
        <f>SUM(P24:T26)</f>
        <v>0</v>
      </c>
      <c r="V24" s="449"/>
      <c r="W24" s="27"/>
      <c r="X24" s="23"/>
      <c r="Y24" s="23"/>
      <c r="Z24" s="23"/>
      <c r="AA24" s="52">
        <f t="shared" si="1"/>
        <v>0</v>
      </c>
      <c r="AB24" s="447">
        <f t="shared" ref="AB24" si="9">AVERAGE(AA24:AA26)</f>
        <v>0</v>
      </c>
      <c r="AC24" s="436"/>
      <c r="AD24" s="253"/>
      <c r="AE24" s="230"/>
      <c r="AF24" s="230"/>
      <c r="AG24" s="230"/>
      <c r="AH24" s="230"/>
      <c r="AI24" s="447">
        <f>SUM(AD24:AH26)</f>
        <v>0</v>
      </c>
      <c r="AJ24" s="449"/>
    </row>
    <row r="25" spans="1:36" ht="16.5" thickTop="1" thickBot="1" x14ac:dyDescent="0.3">
      <c r="A25" s="409"/>
      <c r="B25" s="410"/>
      <c r="C25" s="411"/>
      <c r="D25" s="410"/>
      <c r="E25" s="412"/>
      <c r="F25" s="413"/>
      <c r="G25" s="250"/>
      <c r="H25" s="20" t="s">
        <v>7</v>
      </c>
      <c r="I25" s="28"/>
      <c r="J25" s="24"/>
      <c r="K25" s="24"/>
      <c r="L25" s="24"/>
      <c r="M25" s="53">
        <f t="shared" si="0"/>
        <v>0</v>
      </c>
      <c r="N25" s="448"/>
      <c r="O25" s="437"/>
      <c r="P25" s="254"/>
      <c r="Q25" s="231"/>
      <c r="R25" s="231"/>
      <c r="S25" s="231"/>
      <c r="T25" s="231"/>
      <c r="U25" s="448"/>
      <c r="V25" s="450"/>
      <c r="W25" s="28"/>
      <c r="X25" s="24"/>
      <c r="Y25" s="24"/>
      <c r="Z25" s="24"/>
      <c r="AA25" s="53">
        <f t="shared" si="1"/>
        <v>0</v>
      </c>
      <c r="AB25" s="448"/>
      <c r="AC25" s="437"/>
      <c r="AD25" s="254"/>
      <c r="AE25" s="231"/>
      <c r="AF25" s="231"/>
      <c r="AG25" s="231"/>
      <c r="AH25" s="231"/>
      <c r="AI25" s="448"/>
      <c r="AJ25" s="450"/>
    </row>
    <row r="26" spans="1:36" ht="16.5" thickTop="1" thickBot="1" x14ac:dyDescent="0.3">
      <c r="A26" s="409"/>
      <c r="B26" s="410"/>
      <c r="C26" s="411"/>
      <c r="D26" s="410"/>
      <c r="E26" s="412"/>
      <c r="F26" s="413"/>
      <c r="G26" s="250"/>
      <c r="H26" s="20" t="s">
        <v>8</v>
      </c>
      <c r="I26" s="28"/>
      <c r="J26" s="24"/>
      <c r="K26" s="24"/>
      <c r="L26" s="24"/>
      <c r="M26" s="53">
        <f t="shared" si="0"/>
        <v>0</v>
      </c>
      <c r="N26" s="448"/>
      <c r="O26" s="438"/>
      <c r="P26" s="254"/>
      <c r="Q26" s="231"/>
      <c r="R26" s="231"/>
      <c r="S26" s="231"/>
      <c r="T26" s="231"/>
      <c r="U26" s="448"/>
      <c r="V26" s="450"/>
      <c r="W26" s="28"/>
      <c r="X26" s="24"/>
      <c r="Y26" s="24"/>
      <c r="Z26" s="24"/>
      <c r="AA26" s="53">
        <f t="shared" si="1"/>
        <v>0</v>
      </c>
      <c r="AB26" s="448"/>
      <c r="AC26" s="438"/>
      <c r="AD26" s="254"/>
      <c r="AE26" s="231"/>
      <c r="AF26" s="231"/>
      <c r="AG26" s="231"/>
      <c r="AH26" s="231"/>
      <c r="AI26" s="448"/>
      <c r="AJ26" s="450"/>
    </row>
    <row r="27" spans="1:36" ht="16.5" thickTop="1" thickBot="1" x14ac:dyDescent="0.3">
      <c r="A27" s="381">
        <f>Classificação!A27</f>
        <v>0</v>
      </c>
      <c r="B27" s="382"/>
      <c r="C27" s="383">
        <f>Classificação!B27</f>
        <v>0</v>
      </c>
      <c r="D27" s="382"/>
      <c r="E27" s="384">
        <f>Classificação!C27</f>
        <v>0</v>
      </c>
      <c r="F27" s="385">
        <f>Classificação!D27</f>
        <v>0</v>
      </c>
      <c r="G27" s="249" t="s">
        <v>2</v>
      </c>
      <c r="H27" s="21" t="s">
        <v>6</v>
      </c>
      <c r="I27" s="29"/>
      <c r="J27" s="25"/>
      <c r="K27" s="25"/>
      <c r="L27" s="25"/>
      <c r="M27" s="54">
        <f t="shared" si="0"/>
        <v>0</v>
      </c>
      <c r="N27" s="403">
        <f t="shared" ref="N27" si="10">AVERAGE(M27:M29)</f>
        <v>0</v>
      </c>
      <c r="O27" s="260"/>
      <c r="P27" s="262"/>
      <c r="Q27" s="232"/>
      <c r="R27" s="232"/>
      <c r="S27" s="232"/>
      <c r="T27" s="232"/>
      <c r="U27" s="403">
        <f>SUM(P27:T29)</f>
        <v>0</v>
      </c>
      <c r="V27" s="445"/>
      <c r="W27" s="29"/>
      <c r="X27" s="25"/>
      <c r="Y27" s="25"/>
      <c r="Z27" s="25"/>
      <c r="AA27" s="54">
        <f t="shared" si="1"/>
        <v>0</v>
      </c>
      <c r="AB27" s="403">
        <f t="shared" ref="AB27" si="11">AVERAGE(AA27:AA29)</f>
        <v>0</v>
      </c>
      <c r="AC27" s="260"/>
      <c r="AD27" s="262"/>
      <c r="AE27" s="232"/>
      <c r="AF27" s="232"/>
      <c r="AG27" s="232"/>
      <c r="AH27" s="232"/>
      <c r="AI27" s="403">
        <f>SUM(AD27:AH29)</f>
        <v>0</v>
      </c>
      <c r="AJ27" s="445"/>
    </row>
    <row r="28" spans="1:36" ht="16.5" thickTop="1" thickBot="1" x14ac:dyDescent="0.3">
      <c r="A28" s="381"/>
      <c r="B28" s="382"/>
      <c r="C28" s="383"/>
      <c r="D28" s="382"/>
      <c r="E28" s="384"/>
      <c r="F28" s="385"/>
      <c r="G28" s="250"/>
      <c r="H28" s="22" t="s">
        <v>7</v>
      </c>
      <c r="I28" s="30"/>
      <c r="J28" s="26"/>
      <c r="K28" s="26"/>
      <c r="L28" s="26"/>
      <c r="M28" s="55">
        <f t="shared" si="0"/>
        <v>0</v>
      </c>
      <c r="N28" s="404"/>
      <c r="O28" s="261"/>
      <c r="P28" s="263"/>
      <c r="Q28" s="233"/>
      <c r="R28" s="233"/>
      <c r="S28" s="233"/>
      <c r="T28" s="233"/>
      <c r="U28" s="404"/>
      <c r="V28" s="446"/>
      <c r="W28" s="30"/>
      <c r="X28" s="26"/>
      <c r="Y28" s="26"/>
      <c r="Z28" s="26"/>
      <c r="AA28" s="55">
        <f t="shared" si="1"/>
        <v>0</v>
      </c>
      <c r="AB28" s="404"/>
      <c r="AC28" s="261"/>
      <c r="AD28" s="263"/>
      <c r="AE28" s="233"/>
      <c r="AF28" s="233"/>
      <c r="AG28" s="233"/>
      <c r="AH28" s="233"/>
      <c r="AI28" s="404"/>
      <c r="AJ28" s="446"/>
    </row>
    <row r="29" spans="1:36" ht="16.5" thickTop="1" thickBot="1" x14ac:dyDescent="0.3">
      <c r="A29" s="381"/>
      <c r="B29" s="382"/>
      <c r="C29" s="383"/>
      <c r="D29" s="382"/>
      <c r="E29" s="384"/>
      <c r="F29" s="385"/>
      <c r="G29" s="250"/>
      <c r="H29" s="22" t="s">
        <v>8</v>
      </c>
      <c r="I29" s="30"/>
      <c r="J29" s="26"/>
      <c r="K29" s="26"/>
      <c r="L29" s="26"/>
      <c r="M29" s="55">
        <f t="shared" si="0"/>
        <v>0</v>
      </c>
      <c r="N29" s="404"/>
      <c r="O29" s="434"/>
      <c r="P29" s="263"/>
      <c r="Q29" s="233"/>
      <c r="R29" s="233"/>
      <c r="S29" s="233"/>
      <c r="T29" s="233"/>
      <c r="U29" s="404"/>
      <c r="V29" s="446"/>
      <c r="W29" s="30"/>
      <c r="X29" s="26"/>
      <c r="Y29" s="26"/>
      <c r="Z29" s="26"/>
      <c r="AA29" s="55">
        <f t="shared" si="1"/>
        <v>0</v>
      </c>
      <c r="AB29" s="404"/>
      <c r="AC29" s="434"/>
      <c r="AD29" s="263"/>
      <c r="AE29" s="233"/>
      <c r="AF29" s="233"/>
      <c r="AG29" s="233"/>
      <c r="AH29" s="233"/>
      <c r="AI29" s="404"/>
      <c r="AJ29" s="446"/>
    </row>
    <row r="30" spans="1:36" ht="16.5" thickTop="1" thickBot="1" x14ac:dyDescent="0.3">
      <c r="A30" s="409">
        <f>Classificação!A30</f>
        <v>0</v>
      </c>
      <c r="B30" s="410"/>
      <c r="C30" s="411">
        <f>Classificação!B30</f>
        <v>0</v>
      </c>
      <c r="D30" s="410"/>
      <c r="E30" s="412">
        <f>Classificação!C30</f>
        <v>0</v>
      </c>
      <c r="F30" s="413">
        <f>Classificação!D30</f>
        <v>0</v>
      </c>
      <c r="G30" s="249" t="s">
        <v>2</v>
      </c>
      <c r="H30" s="19" t="s">
        <v>6</v>
      </c>
      <c r="I30" s="27"/>
      <c r="J30" s="23"/>
      <c r="K30" s="23"/>
      <c r="L30" s="23"/>
      <c r="M30" s="52">
        <f t="shared" si="0"/>
        <v>0</v>
      </c>
      <c r="N30" s="447">
        <f t="shared" ref="N30" si="12">AVERAGE(M30:M32)</f>
        <v>0</v>
      </c>
      <c r="O30" s="436"/>
      <c r="P30" s="253"/>
      <c r="Q30" s="230"/>
      <c r="R30" s="230"/>
      <c r="S30" s="230"/>
      <c r="T30" s="230"/>
      <c r="U30" s="447">
        <f>SUM(P30:T32)</f>
        <v>0</v>
      </c>
      <c r="V30" s="449"/>
      <c r="W30" s="27"/>
      <c r="X30" s="23"/>
      <c r="Y30" s="23"/>
      <c r="Z30" s="23"/>
      <c r="AA30" s="52">
        <f t="shared" si="1"/>
        <v>0</v>
      </c>
      <c r="AB30" s="447">
        <f t="shared" ref="AB30" si="13">AVERAGE(AA30:AA32)</f>
        <v>0</v>
      </c>
      <c r="AC30" s="436"/>
      <c r="AD30" s="253"/>
      <c r="AE30" s="230"/>
      <c r="AF30" s="230"/>
      <c r="AG30" s="230"/>
      <c r="AH30" s="230"/>
      <c r="AI30" s="447">
        <f>SUM(AD30:AH32)</f>
        <v>0</v>
      </c>
      <c r="AJ30" s="449"/>
    </row>
    <row r="31" spans="1:36" ht="16.5" thickTop="1" thickBot="1" x14ac:dyDescent="0.3">
      <c r="A31" s="409"/>
      <c r="B31" s="410"/>
      <c r="C31" s="411"/>
      <c r="D31" s="410"/>
      <c r="E31" s="412"/>
      <c r="F31" s="413"/>
      <c r="G31" s="250"/>
      <c r="H31" s="20" t="s">
        <v>7</v>
      </c>
      <c r="I31" s="28"/>
      <c r="J31" s="24"/>
      <c r="K31" s="24"/>
      <c r="L31" s="24"/>
      <c r="M31" s="53">
        <f t="shared" si="0"/>
        <v>0</v>
      </c>
      <c r="N31" s="448"/>
      <c r="O31" s="437"/>
      <c r="P31" s="254"/>
      <c r="Q31" s="231"/>
      <c r="R31" s="231"/>
      <c r="S31" s="231"/>
      <c r="T31" s="231"/>
      <c r="U31" s="448"/>
      <c r="V31" s="450"/>
      <c r="W31" s="28"/>
      <c r="X31" s="24"/>
      <c r="Y31" s="24"/>
      <c r="Z31" s="24"/>
      <c r="AA31" s="53">
        <f t="shared" si="1"/>
        <v>0</v>
      </c>
      <c r="AB31" s="448"/>
      <c r="AC31" s="437"/>
      <c r="AD31" s="254"/>
      <c r="AE31" s="231"/>
      <c r="AF31" s="231"/>
      <c r="AG31" s="231"/>
      <c r="AH31" s="231"/>
      <c r="AI31" s="448"/>
      <c r="AJ31" s="450"/>
    </row>
    <row r="32" spans="1:36" ht="16.5" thickTop="1" thickBot="1" x14ac:dyDescent="0.3">
      <c r="A32" s="409"/>
      <c r="B32" s="410"/>
      <c r="C32" s="411"/>
      <c r="D32" s="410"/>
      <c r="E32" s="412"/>
      <c r="F32" s="413"/>
      <c r="G32" s="250"/>
      <c r="H32" s="20" t="s">
        <v>8</v>
      </c>
      <c r="I32" s="28"/>
      <c r="J32" s="24"/>
      <c r="K32" s="24"/>
      <c r="L32" s="24"/>
      <c r="M32" s="53">
        <f t="shared" si="0"/>
        <v>0</v>
      </c>
      <c r="N32" s="448"/>
      <c r="O32" s="438"/>
      <c r="P32" s="254"/>
      <c r="Q32" s="231"/>
      <c r="R32" s="231"/>
      <c r="S32" s="231"/>
      <c r="T32" s="231"/>
      <c r="U32" s="448"/>
      <c r="V32" s="450"/>
      <c r="W32" s="28"/>
      <c r="X32" s="24"/>
      <c r="Y32" s="24"/>
      <c r="Z32" s="24"/>
      <c r="AA32" s="53">
        <f t="shared" si="1"/>
        <v>0</v>
      </c>
      <c r="AB32" s="448"/>
      <c r="AC32" s="438"/>
      <c r="AD32" s="254"/>
      <c r="AE32" s="231"/>
      <c r="AF32" s="231"/>
      <c r="AG32" s="231"/>
      <c r="AH32" s="231"/>
      <c r="AI32" s="448"/>
      <c r="AJ32" s="450"/>
    </row>
    <row r="33" spans="1:36" ht="16.5" thickTop="1" thickBot="1" x14ac:dyDescent="0.3">
      <c r="A33" s="381">
        <f>Classificação!A33</f>
        <v>0</v>
      </c>
      <c r="B33" s="382"/>
      <c r="C33" s="383">
        <f>Classificação!B33</f>
        <v>0</v>
      </c>
      <c r="D33" s="382"/>
      <c r="E33" s="384">
        <f>Classificação!C33</f>
        <v>0</v>
      </c>
      <c r="F33" s="385">
        <f>Classificação!D33</f>
        <v>0</v>
      </c>
      <c r="G33" s="249" t="s">
        <v>2</v>
      </c>
      <c r="H33" s="21" t="s">
        <v>6</v>
      </c>
      <c r="I33" s="29"/>
      <c r="J33" s="25"/>
      <c r="K33" s="25"/>
      <c r="L33" s="25"/>
      <c r="M33" s="54">
        <f t="shared" si="0"/>
        <v>0</v>
      </c>
      <c r="N33" s="403">
        <f t="shared" ref="N33" si="14">AVERAGE(M33:M35)</f>
        <v>0</v>
      </c>
      <c r="O33" s="260"/>
      <c r="P33" s="262"/>
      <c r="Q33" s="232"/>
      <c r="R33" s="232"/>
      <c r="S33" s="232"/>
      <c r="T33" s="232"/>
      <c r="U33" s="403">
        <f>SUM(P33:T35)</f>
        <v>0</v>
      </c>
      <c r="V33" s="445"/>
      <c r="W33" s="29"/>
      <c r="X33" s="25"/>
      <c r="Y33" s="25"/>
      <c r="Z33" s="25"/>
      <c r="AA33" s="54">
        <f t="shared" si="1"/>
        <v>0</v>
      </c>
      <c r="AB33" s="403">
        <f t="shared" ref="AB33" si="15">AVERAGE(AA33:AA35)</f>
        <v>0</v>
      </c>
      <c r="AC33" s="260"/>
      <c r="AD33" s="262"/>
      <c r="AE33" s="232"/>
      <c r="AF33" s="232"/>
      <c r="AG33" s="232"/>
      <c r="AH33" s="232"/>
      <c r="AI33" s="403">
        <f>SUM(AD33:AH35)</f>
        <v>0</v>
      </c>
      <c r="AJ33" s="445"/>
    </row>
    <row r="34" spans="1:36" ht="16.5" thickTop="1" thickBot="1" x14ac:dyDescent="0.3">
      <c r="A34" s="381"/>
      <c r="B34" s="382"/>
      <c r="C34" s="383"/>
      <c r="D34" s="382"/>
      <c r="E34" s="384"/>
      <c r="F34" s="385"/>
      <c r="G34" s="250"/>
      <c r="H34" s="22" t="s">
        <v>7</v>
      </c>
      <c r="I34" s="30"/>
      <c r="J34" s="26"/>
      <c r="K34" s="26"/>
      <c r="L34" s="26"/>
      <c r="M34" s="55">
        <f t="shared" si="0"/>
        <v>0</v>
      </c>
      <c r="N34" s="404"/>
      <c r="O34" s="261"/>
      <c r="P34" s="263"/>
      <c r="Q34" s="233"/>
      <c r="R34" s="233"/>
      <c r="S34" s="233"/>
      <c r="T34" s="233"/>
      <c r="U34" s="404"/>
      <c r="V34" s="446"/>
      <c r="W34" s="30"/>
      <c r="X34" s="26"/>
      <c r="Y34" s="26"/>
      <c r="Z34" s="26"/>
      <c r="AA34" s="55">
        <f t="shared" si="1"/>
        <v>0</v>
      </c>
      <c r="AB34" s="404"/>
      <c r="AC34" s="261"/>
      <c r="AD34" s="263"/>
      <c r="AE34" s="233"/>
      <c r="AF34" s="233"/>
      <c r="AG34" s="233"/>
      <c r="AH34" s="233"/>
      <c r="AI34" s="404"/>
      <c r="AJ34" s="446"/>
    </row>
    <row r="35" spans="1:36" ht="16.5" thickTop="1" thickBot="1" x14ac:dyDescent="0.3">
      <c r="A35" s="381"/>
      <c r="B35" s="382"/>
      <c r="C35" s="383"/>
      <c r="D35" s="382"/>
      <c r="E35" s="384"/>
      <c r="F35" s="385"/>
      <c r="G35" s="250"/>
      <c r="H35" s="22" t="s">
        <v>8</v>
      </c>
      <c r="I35" s="30"/>
      <c r="J35" s="26"/>
      <c r="K35" s="26"/>
      <c r="L35" s="26"/>
      <c r="M35" s="55">
        <f t="shared" si="0"/>
        <v>0</v>
      </c>
      <c r="N35" s="404"/>
      <c r="O35" s="434"/>
      <c r="P35" s="263"/>
      <c r="Q35" s="233"/>
      <c r="R35" s="233"/>
      <c r="S35" s="233"/>
      <c r="T35" s="233"/>
      <c r="U35" s="404"/>
      <c r="V35" s="446"/>
      <c r="W35" s="30"/>
      <c r="X35" s="26"/>
      <c r="Y35" s="26"/>
      <c r="Z35" s="26"/>
      <c r="AA35" s="55">
        <f t="shared" si="1"/>
        <v>0</v>
      </c>
      <c r="AB35" s="404"/>
      <c r="AC35" s="434"/>
      <c r="AD35" s="263"/>
      <c r="AE35" s="233"/>
      <c r="AF35" s="233"/>
      <c r="AG35" s="233"/>
      <c r="AH35" s="233"/>
      <c r="AI35" s="404"/>
      <c r="AJ35" s="446"/>
    </row>
    <row r="36" spans="1:36" ht="16.5" thickTop="1" thickBot="1" x14ac:dyDescent="0.3">
      <c r="A36" s="409">
        <f>Classificação!A36</f>
        <v>0</v>
      </c>
      <c r="B36" s="410"/>
      <c r="C36" s="411">
        <f>Classificação!B36</f>
        <v>0</v>
      </c>
      <c r="D36" s="410"/>
      <c r="E36" s="412">
        <f>Classificação!C36</f>
        <v>0</v>
      </c>
      <c r="F36" s="413">
        <f>Classificação!D36</f>
        <v>0</v>
      </c>
      <c r="G36" s="249" t="s">
        <v>2</v>
      </c>
      <c r="H36" s="19" t="s">
        <v>6</v>
      </c>
      <c r="I36" s="27"/>
      <c r="J36" s="23"/>
      <c r="K36" s="23"/>
      <c r="L36" s="23"/>
      <c r="M36" s="52">
        <f t="shared" si="0"/>
        <v>0</v>
      </c>
      <c r="N36" s="447">
        <f t="shared" ref="N36" si="16">AVERAGE(M36:M38)</f>
        <v>0</v>
      </c>
      <c r="O36" s="436"/>
      <c r="P36" s="253"/>
      <c r="Q36" s="230"/>
      <c r="R36" s="230"/>
      <c r="S36" s="230"/>
      <c r="T36" s="230"/>
      <c r="U36" s="447">
        <f>SUM(P36:T38)</f>
        <v>0</v>
      </c>
      <c r="V36" s="449"/>
      <c r="W36" s="27"/>
      <c r="X36" s="23"/>
      <c r="Y36" s="23"/>
      <c r="Z36" s="23"/>
      <c r="AA36" s="52">
        <f t="shared" si="1"/>
        <v>0</v>
      </c>
      <c r="AB36" s="447">
        <f t="shared" ref="AB36" si="17">AVERAGE(AA36:AA38)</f>
        <v>0</v>
      </c>
      <c r="AC36" s="436"/>
      <c r="AD36" s="253"/>
      <c r="AE36" s="230"/>
      <c r="AF36" s="230"/>
      <c r="AG36" s="230"/>
      <c r="AH36" s="230"/>
      <c r="AI36" s="447">
        <f>SUM(AD36:AH38)</f>
        <v>0</v>
      </c>
      <c r="AJ36" s="449"/>
    </row>
    <row r="37" spans="1:36" ht="16.5" thickTop="1" thickBot="1" x14ac:dyDescent="0.3">
      <c r="A37" s="409"/>
      <c r="B37" s="410"/>
      <c r="C37" s="411"/>
      <c r="D37" s="410"/>
      <c r="E37" s="412"/>
      <c r="F37" s="413"/>
      <c r="G37" s="250"/>
      <c r="H37" s="20" t="s">
        <v>7</v>
      </c>
      <c r="I37" s="28"/>
      <c r="J37" s="24"/>
      <c r="K37" s="24"/>
      <c r="L37" s="24"/>
      <c r="M37" s="53">
        <f t="shared" si="0"/>
        <v>0</v>
      </c>
      <c r="N37" s="448"/>
      <c r="O37" s="437"/>
      <c r="P37" s="254"/>
      <c r="Q37" s="231"/>
      <c r="R37" s="231"/>
      <c r="S37" s="231"/>
      <c r="T37" s="231"/>
      <c r="U37" s="448"/>
      <c r="V37" s="450"/>
      <c r="W37" s="28"/>
      <c r="X37" s="24"/>
      <c r="Y37" s="24"/>
      <c r="Z37" s="24"/>
      <c r="AA37" s="53">
        <f t="shared" si="1"/>
        <v>0</v>
      </c>
      <c r="AB37" s="448"/>
      <c r="AC37" s="437"/>
      <c r="AD37" s="254"/>
      <c r="AE37" s="231"/>
      <c r="AF37" s="231"/>
      <c r="AG37" s="231"/>
      <c r="AH37" s="231"/>
      <c r="AI37" s="448"/>
      <c r="AJ37" s="450"/>
    </row>
    <row r="38" spans="1:36" ht="16.5" thickTop="1" thickBot="1" x14ac:dyDescent="0.3">
      <c r="A38" s="409"/>
      <c r="B38" s="410"/>
      <c r="C38" s="411"/>
      <c r="D38" s="410"/>
      <c r="E38" s="412"/>
      <c r="F38" s="413"/>
      <c r="G38" s="250"/>
      <c r="H38" s="20" t="s">
        <v>8</v>
      </c>
      <c r="I38" s="28"/>
      <c r="J38" s="24"/>
      <c r="K38" s="24"/>
      <c r="L38" s="24"/>
      <c r="M38" s="53">
        <f t="shared" si="0"/>
        <v>0</v>
      </c>
      <c r="N38" s="448"/>
      <c r="O38" s="438"/>
      <c r="P38" s="254"/>
      <c r="Q38" s="231"/>
      <c r="R38" s="231"/>
      <c r="S38" s="231"/>
      <c r="T38" s="231"/>
      <c r="U38" s="448"/>
      <c r="V38" s="450"/>
      <c r="W38" s="28"/>
      <c r="X38" s="24"/>
      <c r="Y38" s="24"/>
      <c r="Z38" s="24"/>
      <c r="AA38" s="53">
        <f t="shared" si="1"/>
        <v>0</v>
      </c>
      <c r="AB38" s="448"/>
      <c r="AC38" s="438"/>
      <c r="AD38" s="254"/>
      <c r="AE38" s="231"/>
      <c r="AF38" s="231"/>
      <c r="AG38" s="231"/>
      <c r="AH38" s="231"/>
      <c r="AI38" s="448"/>
      <c r="AJ38" s="450"/>
    </row>
    <row r="39" spans="1:36" ht="16.5" thickTop="1" thickBot="1" x14ac:dyDescent="0.3">
      <c r="A39" s="381">
        <f>Classificação!A39</f>
        <v>0</v>
      </c>
      <c r="B39" s="382"/>
      <c r="C39" s="383">
        <f>Classificação!B39</f>
        <v>0</v>
      </c>
      <c r="D39" s="382"/>
      <c r="E39" s="384">
        <f>Classificação!C39</f>
        <v>0</v>
      </c>
      <c r="F39" s="385">
        <f>Classificação!D39</f>
        <v>0</v>
      </c>
      <c r="G39" s="249" t="s">
        <v>2</v>
      </c>
      <c r="H39" s="21" t="s">
        <v>6</v>
      </c>
      <c r="I39" s="29"/>
      <c r="J39" s="25"/>
      <c r="K39" s="25"/>
      <c r="L39" s="25"/>
      <c r="M39" s="54">
        <f t="shared" si="0"/>
        <v>0</v>
      </c>
      <c r="N39" s="403">
        <f t="shared" ref="N39" si="18">AVERAGE(M39:M41)</f>
        <v>0</v>
      </c>
      <c r="O39" s="260"/>
      <c r="P39" s="262"/>
      <c r="Q39" s="232"/>
      <c r="R39" s="232"/>
      <c r="S39" s="232"/>
      <c r="T39" s="232"/>
      <c r="U39" s="403">
        <f>SUM(P39:T41)</f>
        <v>0</v>
      </c>
      <c r="V39" s="445"/>
      <c r="W39" s="29"/>
      <c r="X39" s="25"/>
      <c r="Y39" s="25"/>
      <c r="Z39" s="25"/>
      <c r="AA39" s="54">
        <f t="shared" si="1"/>
        <v>0</v>
      </c>
      <c r="AB39" s="403">
        <f t="shared" ref="AB39" si="19">AVERAGE(AA39:AA41)</f>
        <v>0</v>
      </c>
      <c r="AC39" s="260"/>
      <c r="AD39" s="262"/>
      <c r="AE39" s="232"/>
      <c r="AF39" s="232"/>
      <c r="AG39" s="232"/>
      <c r="AH39" s="232"/>
      <c r="AI39" s="403">
        <f>SUM(AD39:AH41)</f>
        <v>0</v>
      </c>
      <c r="AJ39" s="445"/>
    </row>
    <row r="40" spans="1:36" ht="16.5" thickTop="1" thickBot="1" x14ac:dyDescent="0.3">
      <c r="A40" s="381"/>
      <c r="B40" s="382"/>
      <c r="C40" s="383"/>
      <c r="D40" s="382"/>
      <c r="E40" s="384"/>
      <c r="F40" s="385"/>
      <c r="G40" s="250"/>
      <c r="H40" s="22" t="s">
        <v>7</v>
      </c>
      <c r="I40" s="30"/>
      <c r="J40" s="26"/>
      <c r="K40" s="26"/>
      <c r="L40" s="26"/>
      <c r="M40" s="55">
        <f t="shared" si="0"/>
        <v>0</v>
      </c>
      <c r="N40" s="404"/>
      <c r="O40" s="261"/>
      <c r="P40" s="263"/>
      <c r="Q40" s="233"/>
      <c r="R40" s="233"/>
      <c r="S40" s="233"/>
      <c r="T40" s="233"/>
      <c r="U40" s="404"/>
      <c r="V40" s="446"/>
      <c r="W40" s="30"/>
      <c r="X40" s="26"/>
      <c r="Y40" s="26"/>
      <c r="Z40" s="26"/>
      <c r="AA40" s="55">
        <f t="shared" si="1"/>
        <v>0</v>
      </c>
      <c r="AB40" s="404"/>
      <c r="AC40" s="261"/>
      <c r="AD40" s="263"/>
      <c r="AE40" s="233"/>
      <c r="AF40" s="233"/>
      <c r="AG40" s="233"/>
      <c r="AH40" s="233"/>
      <c r="AI40" s="404"/>
      <c r="AJ40" s="446"/>
    </row>
    <row r="41" spans="1:36" ht="16.5" thickTop="1" thickBot="1" x14ac:dyDescent="0.3">
      <c r="A41" s="381"/>
      <c r="B41" s="382"/>
      <c r="C41" s="383"/>
      <c r="D41" s="382"/>
      <c r="E41" s="384"/>
      <c r="F41" s="385"/>
      <c r="G41" s="250"/>
      <c r="H41" s="22" t="s">
        <v>8</v>
      </c>
      <c r="I41" s="30"/>
      <c r="J41" s="26"/>
      <c r="K41" s="26"/>
      <c r="L41" s="26"/>
      <c r="M41" s="55">
        <f t="shared" si="0"/>
        <v>0</v>
      </c>
      <c r="N41" s="404"/>
      <c r="O41" s="434"/>
      <c r="P41" s="263"/>
      <c r="Q41" s="233"/>
      <c r="R41" s="233"/>
      <c r="S41" s="233"/>
      <c r="T41" s="233"/>
      <c r="U41" s="404"/>
      <c r="V41" s="446"/>
      <c r="W41" s="30"/>
      <c r="X41" s="26"/>
      <c r="Y41" s="26"/>
      <c r="Z41" s="26"/>
      <c r="AA41" s="55">
        <f t="shared" si="1"/>
        <v>0</v>
      </c>
      <c r="AB41" s="404"/>
      <c r="AC41" s="434"/>
      <c r="AD41" s="263"/>
      <c r="AE41" s="233"/>
      <c r="AF41" s="233"/>
      <c r="AG41" s="233"/>
      <c r="AH41" s="233"/>
      <c r="AI41" s="404"/>
      <c r="AJ41" s="446"/>
    </row>
    <row r="42" spans="1:36" ht="16.5" thickTop="1" thickBot="1" x14ac:dyDescent="0.3">
      <c r="A42" s="409">
        <f>Classificação!A42</f>
        <v>0</v>
      </c>
      <c r="B42" s="410"/>
      <c r="C42" s="411">
        <f>Classificação!B42</f>
        <v>0</v>
      </c>
      <c r="D42" s="410"/>
      <c r="E42" s="412">
        <f>Classificação!C42</f>
        <v>0</v>
      </c>
      <c r="F42" s="413">
        <f>Classificação!D42</f>
        <v>0</v>
      </c>
      <c r="G42" s="249" t="s">
        <v>2</v>
      </c>
      <c r="H42" s="19" t="s">
        <v>6</v>
      </c>
      <c r="I42" s="27"/>
      <c r="J42" s="23"/>
      <c r="K42" s="23"/>
      <c r="L42" s="23"/>
      <c r="M42" s="52">
        <f t="shared" si="0"/>
        <v>0</v>
      </c>
      <c r="N42" s="447">
        <f t="shared" ref="N42" si="20">AVERAGE(M42:M44)</f>
        <v>0</v>
      </c>
      <c r="O42" s="436"/>
      <c r="P42" s="253"/>
      <c r="Q42" s="230"/>
      <c r="R42" s="230"/>
      <c r="S42" s="230"/>
      <c r="T42" s="230"/>
      <c r="U42" s="447">
        <f>SUM(P42:T44)</f>
        <v>0</v>
      </c>
      <c r="V42" s="449"/>
      <c r="W42" s="27"/>
      <c r="X42" s="23"/>
      <c r="Y42" s="23"/>
      <c r="Z42" s="23"/>
      <c r="AA42" s="52">
        <f t="shared" si="1"/>
        <v>0</v>
      </c>
      <c r="AB42" s="447">
        <f t="shared" ref="AB42" si="21">AVERAGE(AA42:AA44)</f>
        <v>0</v>
      </c>
      <c r="AC42" s="436"/>
      <c r="AD42" s="253"/>
      <c r="AE42" s="230"/>
      <c r="AF42" s="230"/>
      <c r="AG42" s="230"/>
      <c r="AH42" s="230"/>
      <c r="AI42" s="447">
        <f>SUM(AD42:AH44)</f>
        <v>0</v>
      </c>
      <c r="AJ42" s="449"/>
    </row>
    <row r="43" spans="1:36" ht="16.5" thickTop="1" thickBot="1" x14ac:dyDescent="0.3">
      <c r="A43" s="409"/>
      <c r="B43" s="410"/>
      <c r="C43" s="411"/>
      <c r="D43" s="410"/>
      <c r="E43" s="412"/>
      <c r="F43" s="413"/>
      <c r="G43" s="250"/>
      <c r="H43" s="20" t="s">
        <v>7</v>
      </c>
      <c r="I43" s="28"/>
      <c r="J43" s="24"/>
      <c r="K43" s="24"/>
      <c r="L43" s="24"/>
      <c r="M43" s="53">
        <f t="shared" si="0"/>
        <v>0</v>
      </c>
      <c r="N43" s="448"/>
      <c r="O43" s="437"/>
      <c r="P43" s="254"/>
      <c r="Q43" s="231"/>
      <c r="R43" s="231"/>
      <c r="S43" s="231"/>
      <c r="T43" s="231"/>
      <c r="U43" s="448"/>
      <c r="V43" s="450"/>
      <c r="W43" s="28"/>
      <c r="X43" s="24"/>
      <c r="Y43" s="24"/>
      <c r="Z43" s="24"/>
      <c r="AA43" s="53">
        <f t="shared" si="1"/>
        <v>0</v>
      </c>
      <c r="AB43" s="448"/>
      <c r="AC43" s="437"/>
      <c r="AD43" s="254"/>
      <c r="AE43" s="231"/>
      <c r="AF43" s="231"/>
      <c r="AG43" s="231"/>
      <c r="AH43" s="231"/>
      <c r="AI43" s="448"/>
      <c r="AJ43" s="450"/>
    </row>
    <row r="44" spans="1:36" ht="16.5" thickTop="1" thickBot="1" x14ac:dyDescent="0.3">
      <c r="A44" s="409"/>
      <c r="B44" s="410"/>
      <c r="C44" s="411"/>
      <c r="D44" s="410"/>
      <c r="E44" s="412"/>
      <c r="F44" s="413"/>
      <c r="G44" s="250"/>
      <c r="H44" s="20" t="s">
        <v>8</v>
      </c>
      <c r="I44" s="28"/>
      <c r="J44" s="24"/>
      <c r="K44" s="24"/>
      <c r="L44" s="24"/>
      <c r="M44" s="53">
        <f t="shared" si="0"/>
        <v>0</v>
      </c>
      <c r="N44" s="448"/>
      <c r="O44" s="438"/>
      <c r="P44" s="254"/>
      <c r="Q44" s="231"/>
      <c r="R44" s="231"/>
      <c r="S44" s="231"/>
      <c r="T44" s="231"/>
      <c r="U44" s="448"/>
      <c r="V44" s="450"/>
      <c r="W44" s="28"/>
      <c r="X44" s="24"/>
      <c r="Y44" s="24"/>
      <c r="Z44" s="24"/>
      <c r="AA44" s="53">
        <f t="shared" si="1"/>
        <v>0</v>
      </c>
      <c r="AB44" s="448"/>
      <c r="AC44" s="438"/>
      <c r="AD44" s="254"/>
      <c r="AE44" s="231"/>
      <c r="AF44" s="231"/>
      <c r="AG44" s="231"/>
      <c r="AH44" s="231"/>
      <c r="AI44" s="448"/>
      <c r="AJ44" s="450"/>
    </row>
    <row r="45" spans="1:36" ht="16.5" thickTop="1" thickBot="1" x14ac:dyDescent="0.3">
      <c r="A45" s="381">
        <f>Classificação!A45</f>
        <v>0</v>
      </c>
      <c r="B45" s="382"/>
      <c r="C45" s="383">
        <f>Classificação!B45</f>
        <v>0</v>
      </c>
      <c r="D45" s="382"/>
      <c r="E45" s="384">
        <f>Classificação!C45</f>
        <v>0</v>
      </c>
      <c r="F45" s="385">
        <f>Classificação!D45</f>
        <v>0</v>
      </c>
      <c r="G45" s="249" t="s">
        <v>2</v>
      </c>
      <c r="H45" s="21" t="s">
        <v>6</v>
      </c>
      <c r="I45" s="29"/>
      <c r="J45" s="25"/>
      <c r="K45" s="25"/>
      <c r="L45" s="25"/>
      <c r="M45" s="54">
        <f t="shared" si="0"/>
        <v>0</v>
      </c>
      <c r="N45" s="403">
        <f t="shared" ref="N45" si="22">AVERAGE(M45:M47)</f>
        <v>0</v>
      </c>
      <c r="O45" s="260"/>
      <c r="P45" s="262"/>
      <c r="Q45" s="232"/>
      <c r="R45" s="232"/>
      <c r="S45" s="232"/>
      <c r="T45" s="232"/>
      <c r="U45" s="403">
        <f>SUM(P45:T47)</f>
        <v>0</v>
      </c>
      <c r="V45" s="445"/>
      <c r="W45" s="29"/>
      <c r="X45" s="25"/>
      <c r="Y45" s="25"/>
      <c r="Z45" s="25"/>
      <c r="AA45" s="54">
        <f t="shared" si="1"/>
        <v>0</v>
      </c>
      <c r="AB45" s="403">
        <f t="shared" ref="AB45" si="23">AVERAGE(AA45:AA47)</f>
        <v>0</v>
      </c>
      <c r="AC45" s="260"/>
      <c r="AD45" s="262"/>
      <c r="AE45" s="232"/>
      <c r="AF45" s="232"/>
      <c r="AG45" s="232"/>
      <c r="AH45" s="232"/>
      <c r="AI45" s="403">
        <f>SUM(AD45:AH47)</f>
        <v>0</v>
      </c>
      <c r="AJ45" s="445"/>
    </row>
    <row r="46" spans="1:36" ht="16.5" thickTop="1" thickBot="1" x14ac:dyDescent="0.3">
      <c r="A46" s="381"/>
      <c r="B46" s="382"/>
      <c r="C46" s="383"/>
      <c r="D46" s="382"/>
      <c r="E46" s="384"/>
      <c r="F46" s="385"/>
      <c r="G46" s="250"/>
      <c r="H46" s="22" t="s">
        <v>7</v>
      </c>
      <c r="I46" s="30"/>
      <c r="J46" s="26"/>
      <c r="K46" s="26"/>
      <c r="L46" s="26"/>
      <c r="M46" s="55">
        <f t="shared" si="0"/>
        <v>0</v>
      </c>
      <c r="N46" s="404"/>
      <c r="O46" s="261"/>
      <c r="P46" s="263"/>
      <c r="Q46" s="233"/>
      <c r="R46" s="233"/>
      <c r="S46" s="233"/>
      <c r="T46" s="233"/>
      <c r="U46" s="404"/>
      <c r="V46" s="446"/>
      <c r="W46" s="30"/>
      <c r="X46" s="26"/>
      <c r="Y46" s="26"/>
      <c r="Z46" s="26"/>
      <c r="AA46" s="55">
        <f t="shared" si="1"/>
        <v>0</v>
      </c>
      <c r="AB46" s="404"/>
      <c r="AC46" s="261"/>
      <c r="AD46" s="263"/>
      <c r="AE46" s="233"/>
      <c r="AF46" s="233"/>
      <c r="AG46" s="233"/>
      <c r="AH46" s="233"/>
      <c r="AI46" s="404"/>
      <c r="AJ46" s="446"/>
    </row>
    <row r="47" spans="1:36" ht="16.5" thickTop="1" thickBot="1" x14ac:dyDescent="0.3">
      <c r="A47" s="381"/>
      <c r="B47" s="382"/>
      <c r="C47" s="383"/>
      <c r="D47" s="382"/>
      <c r="E47" s="384"/>
      <c r="F47" s="385"/>
      <c r="G47" s="250"/>
      <c r="H47" s="22" t="s">
        <v>8</v>
      </c>
      <c r="I47" s="30"/>
      <c r="J47" s="26"/>
      <c r="K47" s="26"/>
      <c r="L47" s="26"/>
      <c r="M47" s="55">
        <f t="shared" si="0"/>
        <v>0</v>
      </c>
      <c r="N47" s="404"/>
      <c r="O47" s="434"/>
      <c r="P47" s="263"/>
      <c r="Q47" s="233"/>
      <c r="R47" s="233"/>
      <c r="S47" s="233"/>
      <c r="T47" s="233"/>
      <c r="U47" s="404"/>
      <c r="V47" s="446"/>
      <c r="W47" s="30"/>
      <c r="X47" s="26"/>
      <c r="Y47" s="26"/>
      <c r="Z47" s="26"/>
      <c r="AA47" s="55">
        <f t="shared" si="1"/>
        <v>0</v>
      </c>
      <c r="AB47" s="404"/>
      <c r="AC47" s="434"/>
      <c r="AD47" s="263"/>
      <c r="AE47" s="233"/>
      <c r="AF47" s="233"/>
      <c r="AG47" s="233"/>
      <c r="AH47" s="233"/>
      <c r="AI47" s="404"/>
      <c r="AJ47" s="446"/>
    </row>
    <row r="48" spans="1:36" ht="16.5" thickTop="1" thickBot="1" x14ac:dyDescent="0.3">
      <c r="A48" s="409">
        <f>Classificação!A48</f>
        <v>0</v>
      </c>
      <c r="B48" s="410"/>
      <c r="C48" s="411">
        <f>Classificação!B48</f>
        <v>0</v>
      </c>
      <c r="D48" s="410"/>
      <c r="E48" s="412">
        <f>Classificação!C48</f>
        <v>0</v>
      </c>
      <c r="F48" s="413">
        <f>Classificação!D48</f>
        <v>0</v>
      </c>
      <c r="G48" s="249" t="s">
        <v>2</v>
      </c>
      <c r="H48" s="19" t="s">
        <v>6</v>
      </c>
      <c r="I48" s="27"/>
      <c r="J48" s="23"/>
      <c r="K48" s="23"/>
      <c r="L48" s="23"/>
      <c r="M48" s="52">
        <f t="shared" si="0"/>
        <v>0</v>
      </c>
      <c r="N48" s="451">
        <f t="shared" ref="N48" si="24">AVERAGE(M48:M50)</f>
        <v>0</v>
      </c>
      <c r="O48" s="436"/>
      <c r="P48" s="253"/>
      <c r="Q48" s="230"/>
      <c r="R48" s="230"/>
      <c r="S48" s="230"/>
      <c r="T48" s="230"/>
      <c r="U48" s="447">
        <f>SUM(P48:T50)</f>
        <v>0</v>
      </c>
      <c r="V48" s="449"/>
      <c r="W48" s="27"/>
      <c r="X48" s="23"/>
      <c r="Y48" s="23"/>
      <c r="Z48" s="23"/>
      <c r="AA48" s="52">
        <f t="shared" si="1"/>
        <v>0</v>
      </c>
      <c r="AB48" s="451">
        <f t="shared" ref="AB48" si="25">AVERAGE(AA48:AA50)</f>
        <v>0</v>
      </c>
      <c r="AC48" s="436"/>
      <c r="AD48" s="253"/>
      <c r="AE48" s="230"/>
      <c r="AF48" s="230"/>
      <c r="AG48" s="230"/>
      <c r="AH48" s="230"/>
      <c r="AI48" s="447">
        <f>SUM(AD48:AH50)</f>
        <v>0</v>
      </c>
      <c r="AJ48" s="449"/>
    </row>
    <row r="49" spans="1:36" ht="16.5" thickTop="1" thickBot="1" x14ac:dyDescent="0.3">
      <c r="A49" s="409"/>
      <c r="B49" s="410"/>
      <c r="C49" s="411"/>
      <c r="D49" s="410"/>
      <c r="E49" s="412"/>
      <c r="F49" s="413"/>
      <c r="G49" s="250"/>
      <c r="H49" s="20" t="s">
        <v>7</v>
      </c>
      <c r="I49" s="28"/>
      <c r="J49" s="24"/>
      <c r="K49" s="24"/>
      <c r="L49" s="24"/>
      <c r="M49" s="53">
        <f t="shared" si="0"/>
        <v>0</v>
      </c>
      <c r="N49" s="452"/>
      <c r="O49" s="437"/>
      <c r="P49" s="254"/>
      <c r="Q49" s="231"/>
      <c r="R49" s="231"/>
      <c r="S49" s="231"/>
      <c r="T49" s="231"/>
      <c r="U49" s="448"/>
      <c r="V49" s="450"/>
      <c r="W49" s="28"/>
      <c r="X49" s="24"/>
      <c r="Y49" s="24"/>
      <c r="Z49" s="24"/>
      <c r="AA49" s="53">
        <f t="shared" si="1"/>
        <v>0</v>
      </c>
      <c r="AB49" s="452"/>
      <c r="AC49" s="437"/>
      <c r="AD49" s="254"/>
      <c r="AE49" s="231"/>
      <c r="AF49" s="231"/>
      <c r="AG49" s="231"/>
      <c r="AH49" s="231"/>
      <c r="AI49" s="448"/>
      <c r="AJ49" s="450"/>
    </row>
    <row r="50" spans="1:36" ht="16.5" thickTop="1" thickBot="1" x14ac:dyDescent="0.3">
      <c r="A50" s="409"/>
      <c r="B50" s="410"/>
      <c r="C50" s="411"/>
      <c r="D50" s="410"/>
      <c r="E50" s="412"/>
      <c r="F50" s="413"/>
      <c r="G50" s="250"/>
      <c r="H50" s="20" t="s">
        <v>8</v>
      </c>
      <c r="I50" s="28"/>
      <c r="J50" s="24"/>
      <c r="K50" s="24"/>
      <c r="L50" s="24"/>
      <c r="M50" s="53">
        <f t="shared" si="0"/>
        <v>0</v>
      </c>
      <c r="N50" s="452"/>
      <c r="O50" s="438"/>
      <c r="P50" s="254"/>
      <c r="Q50" s="231"/>
      <c r="R50" s="231"/>
      <c r="S50" s="231"/>
      <c r="T50" s="231"/>
      <c r="U50" s="448"/>
      <c r="V50" s="450"/>
      <c r="W50" s="28"/>
      <c r="X50" s="24"/>
      <c r="Y50" s="24"/>
      <c r="Z50" s="24"/>
      <c r="AA50" s="53">
        <f t="shared" si="1"/>
        <v>0</v>
      </c>
      <c r="AB50" s="452"/>
      <c r="AC50" s="438"/>
      <c r="AD50" s="254"/>
      <c r="AE50" s="231"/>
      <c r="AF50" s="231"/>
      <c r="AG50" s="231"/>
      <c r="AH50" s="231"/>
      <c r="AI50" s="448"/>
      <c r="AJ50" s="450"/>
    </row>
    <row r="51" spans="1:36" ht="16.5" thickTop="1" thickBot="1" x14ac:dyDescent="0.3">
      <c r="A51" s="381">
        <f>Classificação!A51</f>
        <v>0</v>
      </c>
      <c r="B51" s="382"/>
      <c r="C51" s="383">
        <f>Classificação!B51</f>
        <v>0</v>
      </c>
      <c r="D51" s="382"/>
      <c r="E51" s="384">
        <f>Classificação!C51</f>
        <v>0</v>
      </c>
      <c r="F51" s="385">
        <f>Classificação!D51</f>
        <v>0</v>
      </c>
      <c r="G51" s="249" t="s">
        <v>2</v>
      </c>
      <c r="H51" s="21" t="s">
        <v>6</v>
      </c>
      <c r="I51" s="29"/>
      <c r="J51" s="25"/>
      <c r="K51" s="25"/>
      <c r="L51" s="25"/>
      <c r="M51" s="54">
        <f t="shared" ref="M51:M89" si="26">(SUM(I51:L51))/10</f>
        <v>0</v>
      </c>
      <c r="N51" s="401">
        <f t="shared" ref="N51" si="27">AVERAGE(M51:M53)</f>
        <v>0</v>
      </c>
      <c r="O51" s="260"/>
      <c r="P51" s="262"/>
      <c r="Q51" s="232"/>
      <c r="R51" s="232"/>
      <c r="S51" s="232"/>
      <c r="T51" s="232"/>
      <c r="U51" s="403">
        <f>SUM(P51:T53)</f>
        <v>0</v>
      </c>
      <c r="V51" s="445"/>
      <c r="W51" s="29"/>
      <c r="X51" s="25"/>
      <c r="Y51" s="25"/>
      <c r="Z51" s="25"/>
      <c r="AA51" s="54">
        <f t="shared" ref="AA51:AA89" si="28">(SUM(W51:Z51))/10</f>
        <v>0</v>
      </c>
      <c r="AB51" s="401">
        <f t="shared" ref="AB51" si="29">AVERAGE(AA51:AA53)</f>
        <v>0</v>
      </c>
      <c r="AC51" s="260"/>
      <c r="AD51" s="262"/>
      <c r="AE51" s="232"/>
      <c r="AF51" s="232"/>
      <c r="AG51" s="232"/>
      <c r="AH51" s="232"/>
      <c r="AI51" s="403">
        <f>SUM(AD51:AH53)</f>
        <v>0</v>
      </c>
      <c r="AJ51" s="445"/>
    </row>
    <row r="52" spans="1:36" ht="16.5" thickTop="1" thickBot="1" x14ac:dyDescent="0.3">
      <c r="A52" s="381"/>
      <c r="B52" s="382"/>
      <c r="C52" s="383"/>
      <c r="D52" s="382"/>
      <c r="E52" s="384"/>
      <c r="F52" s="385"/>
      <c r="G52" s="250"/>
      <c r="H52" s="22" t="s">
        <v>7</v>
      </c>
      <c r="I52" s="30"/>
      <c r="J52" s="26"/>
      <c r="K52" s="26"/>
      <c r="L52" s="26"/>
      <c r="M52" s="55">
        <f t="shared" si="26"/>
        <v>0</v>
      </c>
      <c r="N52" s="402"/>
      <c r="O52" s="261"/>
      <c r="P52" s="263"/>
      <c r="Q52" s="233"/>
      <c r="R52" s="233"/>
      <c r="S52" s="233"/>
      <c r="T52" s="233"/>
      <c r="U52" s="404"/>
      <c r="V52" s="446"/>
      <c r="W52" s="30"/>
      <c r="X52" s="26"/>
      <c r="Y52" s="26"/>
      <c r="Z52" s="26"/>
      <c r="AA52" s="55">
        <f t="shared" si="28"/>
        <v>0</v>
      </c>
      <c r="AB52" s="402"/>
      <c r="AC52" s="261"/>
      <c r="AD52" s="263"/>
      <c r="AE52" s="233"/>
      <c r="AF52" s="233"/>
      <c r="AG52" s="233"/>
      <c r="AH52" s="233"/>
      <c r="AI52" s="404"/>
      <c r="AJ52" s="446"/>
    </row>
    <row r="53" spans="1:36" ht="16.5" thickTop="1" thickBot="1" x14ac:dyDescent="0.3">
      <c r="A53" s="381"/>
      <c r="B53" s="382"/>
      <c r="C53" s="383"/>
      <c r="D53" s="382"/>
      <c r="E53" s="384"/>
      <c r="F53" s="385"/>
      <c r="G53" s="250"/>
      <c r="H53" s="22" t="s">
        <v>8</v>
      </c>
      <c r="I53" s="30"/>
      <c r="J53" s="26"/>
      <c r="K53" s="26"/>
      <c r="L53" s="26"/>
      <c r="M53" s="55">
        <f t="shared" si="26"/>
        <v>0</v>
      </c>
      <c r="N53" s="402"/>
      <c r="O53" s="434"/>
      <c r="P53" s="263"/>
      <c r="Q53" s="233"/>
      <c r="R53" s="233"/>
      <c r="S53" s="233"/>
      <c r="T53" s="233"/>
      <c r="U53" s="404"/>
      <c r="V53" s="446"/>
      <c r="W53" s="30"/>
      <c r="X53" s="26"/>
      <c r="Y53" s="26"/>
      <c r="Z53" s="26"/>
      <c r="AA53" s="55">
        <f t="shared" si="28"/>
        <v>0</v>
      </c>
      <c r="AB53" s="402"/>
      <c r="AC53" s="434"/>
      <c r="AD53" s="263"/>
      <c r="AE53" s="233"/>
      <c r="AF53" s="233"/>
      <c r="AG53" s="233"/>
      <c r="AH53" s="233"/>
      <c r="AI53" s="404"/>
      <c r="AJ53" s="446"/>
    </row>
    <row r="54" spans="1:36" ht="16.5" thickTop="1" thickBot="1" x14ac:dyDescent="0.3">
      <c r="A54" s="409">
        <f>Classificação!A54</f>
        <v>0</v>
      </c>
      <c r="B54" s="410"/>
      <c r="C54" s="411">
        <f>Classificação!B54</f>
        <v>0</v>
      </c>
      <c r="D54" s="410"/>
      <c r="E54" s="412">
        <f>Classificação!C54</f>
        <v>0</v>
      </c>
      <c r="F54" s="413">
        <f>Classificação!D54</f>
        <v>0</v>
      </c>
      <c r="G54" s="249" t="s">
        <v>2</v>
      </c>
      <c r="H54" s="19" t="s">
        <v>6</v>
      </c>
      <c r="I54" s="27"/>
      <c r="J54" s="23"/>
      <c r="K54" s="23"/>
      <c r="L54" s="23"/>
      <c r="M54" s="52">
        <f t="shared" si="26"/>
        <v>0</v>
      </c>
      <c r="N54" s="447">
        <f t="shared" ref="N54" si="30">AVERAGE(M54:M56)</f>
        <v>0</v>
      </c>
      <c r="O54" s="436"/>
      <c r="P54" s="253"/>
      <c r="Q54" s="230"/>
      <c r="R54" s="230"/>
      <c r="S54" s="230"/>
      <c r="T54" s="230"/>
      <c r="U54" s="447">
        <f>SUM(P54:T56)</f>
        <v>0</v>
      </c>
      <c r="V54" s="449"/>
      <c r="W54" s="27"/>
      <c r="X54" s="23"/>
      <c r="Y54" s="23"/>
      <c r="Z54" s="23"/>
      <c r="AA54" s="52">
        <f t="shared" si="28"/>
        <v>0</v>
      </c>
      <c r="AB54" s="447">
        <f t="shared" ref="AB54" si="31">AVERAGE(AA54:AA56)</f>
        <v>0</v>
      </c>
      <c r="AC54" s="436"/>
      <c r="AD54" s="253"/>
      <c r="AE54" s="230"/>
      <c r="AF54" s="230"/>
      <c r="AG54" s="230"/>
      <c r="AH54" s="230"/>
      <c r="AI54" s="447">
        <f>SUM(AD54:AH56)</f>
        <v>0</v>
      </c>
      <c r="AJ54" s="449"/>
    </row>
    <row r="55" spans="1:36" ht="16.5" thickTop="1" thickBot="1" x14ac:dyDescent="0.3">
      <c r="A55" s="409"/>
      <c r="B55" s="410"/>
      <c r="C55" s="411"/>
      <c r="D55" s="410"/>
      <c r="E55" s="412"/>
      <c r="F55" s="413"/>
      <c r="G55" s="250"/>
      <c r="H55" s="20" t="s">
        <v>7</v>
      </c>
      <c r="I55" s="28"/>
      <c r="J55" s="24"/>
      <c r="K55" s="24"/>
      <c r="L55" s="24"/>
      <c r="M55" s="53">
        <f t="shared" si="26"/>
        <v>0</v>
      </c>
      <c r="N55" s="448"/>
      <c r="O55" s="437"/>
      <c r="P55" s="254"/>
      <c r="Q55" s="231"/>
      <c r="R55" s="231"/>
      <c r="S55" s="231"/>
      <c r="T55" s="231"/>
      <c r="U55" s="448"/>
      <c r="V55" s="450"/>
      <c r="W55" s="28"/>
      <c r="X55" s="24"/>
      <c r="Y55" s="24"/>
      <c r="Z55" s="24"/>
      <c r="AA55" s="53">
        <f t="shared" si="28"/>
        <v>0</v>
      </c>
      <c r="AB55" s="448"/>
      <c r="AC55" s="437"/>
      <c r="AD55" s="254"/>
      <c r="AE55" s="231"/>
      <c r="AF55" s="231"/>
      <c r="AG55" s="231"/>
      <c r="AH55" s="231"/>
      <c r="AI55" s="448"/>
      <c r="AJ55" s="450"/>
    </row>
    <row r="56" spans="1:36" ht="16.5" thickTop="1" thickBot="1" x14ac:dyDescent="0.3">
      <c r="A56" s="409"/>
      <c r="B56" s="410"/>
      <c r="C56" s="411"/>
      <c r="D56" s="410"/>
      <c r="E56" s="412"/>
      <c r="F56" s="413"/>
      <c r="G56" s="250"/>
      <c r="H56" s="20" t="s">
        <v>8</v>
      </c>
      <c r="I56" s="28"/>
      <c r="J56" s="24"/>
      <c r="K56" s="24"/>
      <c r="L56" s="24"/>
      <c r="M56" s="53">
        <f t="shared" si="26"/>
        <v>0</v>
      </c>
      <c r="N56" s="448"/>
      <c r="O56" s="438"/>
      <c r="P56" s="254"/>
      <c r="Q56" s="231"/>
      <c r="R56" s="231"/>
      <c r="S56" s="231"/>
      <c r="T56" s="231"/>
      <c r="U56" s="448"/>
      <c r="V56" s="450"/>
      <c r="W56" s="28"/>
      <c r="X56" s="24"/>
      <c r="Y56" s="24"/>
      <c r="Z56" s="24"/>
      <c r="AA56" s="53">
        <f t="shared" si="28"/>
        <v>0</v>
      </c>
      <c r="AB56" s="448"/>
      <c r="AC56" s="438"/>
      <c r="AD56" s="254"/>
      <c r="AE56" s="231"/>
      <c r="AF56" s="231"/>
      <c r="AG56" s="231"/>
      <c r="AH56" s="231"/>
      <c r="AI56" s="448"/>
      <c r="AJ56" s="450"/>
    </row>
    <row r="57" spans="1:36" ht="16.5" thickTop="1" thickBot="1" x14ac:dyDescent="0.3">
      <c r="A57" s="381">
        <f>Classificação!A57</f>
        <v>0</v>
      </c>
      <c r="B57" s="382"/>
      <c r="C57" s="383">
        <f>Classificação!B57</f>
        <v>0</v>
      </c>
      <c r="D57" s="382"/>
      <c r="E57" s="384">
        <f>Classificação!C57</f>
        <v>0</v>
      </c>
      <c r="F57" s="385">
        <f>Classificação!D57</f>
        <v>0</v>
      </c>
      <c r="G57" s="249" t="s">
        <v>2</v>
      </c>
      <c r="H57" s="21" t="s">
        <v>6</v>
      </c>
      <c r="I57" s="29"/>
      <c r="J57" s="25"/>
      <c r="K57" s="25"/>
      <c r="L57" s="25"/>
      <c r="M57" s="54">
        <f t="shared" si="26"/>
        <v>0</v>
      </c>
      <c r="N57" s="403">
        <f t="shared" ref="N57" si="32">AVERAGE(M57:M59)</f>
        <v>0</v>
      </c>
      <c r="O57" s="260"/>
      <c r="P57" s="262"/>
      <c r="Q57" s="232"/>
      <c r="R57" s="232"/>
      <c r="S57" s="232"/>
      <c r="T57" s="232"/>
      <c r="U57" s="403">
        <f>SUM(P57:T59)</f>
        <v>0</v>
      </c>
      <c r="V57" s="445"/>
      <c r="W57" s="29"/>
      <c r="X57" s="25"/>
      <c r="Y57" s="25"/>
      <c r="Z57" s="25"/>
      <c r="AA57" s="54">
        <f t="shared" si="28"/>
        <v>0</v>
      </c>
      <c r="AB57" s="403">
        <f t="shared" ref="AB57" si="33">AVERAGE(AA57:AA59)</f>
        <v>0</v>
      </c>
      <c r="AC57" s="260"/>
      <c r="AD57" s="262"/>
      <c r="AE57" s="232"/>
      <c r="AF57" s="232"/>
      <c r="AG57" s="232"/>
      <c r="AH57" s="232"/>
      <c r="AI57" s="403">
        <f>SUM(AD57:AH59)</f>
        <v>0</v>
      </c>
      <c r="AJ57" s="445"/>
    </row>
    <row r="58" spans="1:36" ht="16.5" thickTop="1" thickBot="1" x14ac:dyDescent="0.3">
      <c r="A58" s="381"/>
      <c r="B58" s="382"/>
      <c r="C58" s="383"/>
      <c r="D58" s="382"/>
      <c r="E58" s="384"/>
      <c r="F58" s="385"/>
      <c r="G58" s="250"/>
      <c r="H58" s="22" t="s">
        <v>7</v>
      </c>
      <c r="I58" s="30"/>
      <c r="J58" s="26"/>
      <c r="K58" s="26"/>
      <c r="L58" s="26"/>
      <c r="M58" s="55">
        <f t="shared" si="26"/>
        <v>0</v>
      </c>
      <c r="N58" s="404"/>
      <c r="O58" s="261"/>
      <c r="P58" s="263"/>
      <c r="Q58" s="233"/>
      <c r="R58" s="233"/>
      <c r="S58" s="233"/>
      <c r="T58" s="233"/>
      <c r="U58" s="404"/>
      <c r="V58" s="446"/>
      <c r="W58" s="30"/>
      <c r="X58" s="26"/>
      <c r="Y58" s="26"/>
      <c r="Z58" s="26"/>
      <c r="AA58" s="55">
        <f t="shared" si="28"/>
        <v>0</v>
      </c>
      <c r="AB58" s="404"/>
      <c r="AC58" s="261"/>
      <c r="AD58" s="263"/>
      <c r="AE58" s="233"/>
      <c r="AF58" s="233"/>
      <c r="AG58" s="233"/>
      <c r="AH58" s="233"/>
      <c r="AI58" s="404"/>
      <c r="AJ58" s="446"/>
    </row>
    <row r="59" spans="1:36" ht="16.5" thickTop="1" thickBot="1" x14ac:dyDescent="0.3">
      <c r="A59" s="381"/>
      <c r="B59" s="382"/>
      <c r="C59" s="383"/>
      <c r="D59" s="382"/>
      <c r="E59" s="384"/>
      <c r="F59" s="385"/>
      <c r="G59" s="250"/>
      <c r="H59" s="22" t="s">
        <v>8</v>
      </c>
      <c r="I59" s="30"/>
      <c r="J59" s="26"/>
      <c r="K59" s="26"/>
      <c r="L59" s="26"/>
      <c r="M59" s="55">
        <f t="shared" si="26"/>
        <v>0</v>
      </c>
      <c r="N59" s="404"/>
      <c r="O59" s="434"/>
      <c r="P59" s="263"/>
      <c r="Q59" s="233"/>
      <c r="R59" s="233"/>
      <c r="S59" s="233"/>
      <c r="T59" s="233"/>
      <c r="U59" s="404"/>
      <c r="V59" s="446"/>
      <c r="W59" s="30"/>
      <c r="X59" s="26"/>
      <c r="Y59" s="26"/>
      <c r="Z59" s="26"/>
      <c r="AA59" s="55">
        <f t="shared" si="28"/>
        <v>0</v>
      </c>
      <c r="AB59" s="404"/>
      <c r="AC59" s="434"/>
      <c r="AD59" s="263"/>
      <c r="AE59" s="233"/>
      <c r="AF59" s="233"/>
      <c r="AG59" s="233"/>
      <c r="AH59" s="233"/>
      <c r="AI59" s="404"/>
      <c r="AJ59" s="446"/>
    </row>
    <row r="60" spans="1:36" ht="16.5" thickTop="1" thickBot="1" x14ac:dyDescent="0.3">
      <c r="A60" s="409">
        <f>Classificação!A60</f>
        <v>0</v>
      </c>
      <c r="B60" s="410"/>
      <c r="C60" s="411">
        <f>Classificação!B60</f>
        <v>0</v>
      </c>
      <c r="D60" s="410"/>
      <c r="E60" s="412">
        <f>Classificação!C60</f>
        <v>0</v>
      </c>
      <c r="F60" s="413">
        <f>Classificação!D60</f>
        <v>0</v>
      </c>
      <c r="G60" s="249" t="s">
        <v>2</v>
      </c>
      <c r="H60" s="19" t="s">
        <v>6</v>
      </c>
      <c r="I60" s="27"/>
      <c r="J60" s="23"/>
      <c r="K60" s="23"/>
      <c r="L60" s="23"/>
      <c r="M60" s="52">
        <f t="shared" si="26"/>
        <v>0</v>
      </c>
      <c r="N60" s="447">
        <f t="shared" ref="N60" si="34">AVERAGE(M60:M62)</f>
        <v>0</v>
      </c>
      <c r="O60" s="436"/>
      <c r="P60" s="253"/>
      <c r="Q60" s="230"/>
      <c r="R60" s="230"/>
      <c r="S60" s="230"/>
      <c r="T60" s="230"/>
      <c r="U60" s="447">
        <f>SUM(P60:T62)</f>
        <v>0</v>
      </c>
      <c r="V60" s="449"/>
      <c r="W60" s="27"/>
      <c r="X60" s="23"/>
      <c r="Y60" s="23"/>
      <c r="Z60" s="23"/>
      <c r="AA60" s="52">
        <f t="shared" si="28"/>
        <v>0</v>
      </c>
      <c r="AB60" s="447">
        <f t="shared" ref="AB60" si="35">AVERAGE(AA60:AA62)</f>
        <v>0</v>
      </c>
      <c r="AC60" s="436"/>
      <c r="AD60" s="253"/>
      <c r="AE60" s="230"/>
      <c r="AF60" s="230"/>
      <c r="AG60" s="230"/>
      <c r="AH60" s="230"/>
      <c r="AI60" s="447">
        <f>SUM(AD60:AH62)</f>
        <v>0</v>
      </c>
      <c r="AJ60" s="449"/>
    </row>
    <row r="61" spans="1:36" ht="16.5" thickTop="1" thickBot="1" x14ac:dyDescent="0.3">
      <c r="A61" s="409"/>
      <c r="B61" s="410"/>
      <c r="C61" s="411"/>
      <c r="D61" s="410"/>
      <c r="E61" s="412"/>
      <c r="F61" s="413"/>
      <c r="G61" s="250"/>
      <c r="H61" s="20" t="s">
        <v>7</v>
      </c>
      <c r="I61" s="28"/>
      <c r="J61" s="24"/>
      <c r="K61" s="24"/>
      <c r="L61" s="24"/>
      <c r="M61" s="53">
        <f t="shared" si="26"/>
        <v>0</v>
      </c>
      <c r="N61" s="448"/>
      <c r="O61" s="437"/>
      <c r="P61" s="254"/>
      <c r="Q61" s="231"/>
      <c r="R61" s="231"/>
      <c r="S61" s="231"/>
      <c r="T61" s="231"/>
      <c r="U61" s="448"/>
      <c r="V61" s="450"/>
      <c r="W61" s="28"/>
      <c r="X61" s="24"/>
      <c r="Y61" s="24"/>
      <c r="Z61" s="24"/>
      <c r="AA61" s="53">
        <f t="shared" si="28"/>
        <v>0</v>
      </c>
      <c r="AB61" s="448"/>
      <c r="AC61" s="437"/>
      <c r="AD61" s="254"/>
      <c r="AE61" s="231"/>
      <c r="AF61" s="231"/>
      <c r="AG61" s="231"/>
      <c r="AH61" s="231"/>
      <c r="AI61" s="448"/>
      <c r="AJ61" s="450"/>
    </row>
    <row r="62" spans="1:36" ht="16.5" thickTop="1" thickBot="1" x14ac:dyDescent="0.3">
      <c r="A62" s="409"/>
      <c r="B62" s="410"/>
      <c r="C62" s="411"/>
      <c r="D62" s="410"/>
      <c r="E62" s="412"/>
      <c r="F62" s="413"/>
      <c r="G62" s="250"/>
      <c r="H62" s="20" t="s">
        <v>8</v>
      </c>
      <c r="I62" s="28"/>
      <c r="J62" s="24"/>
      <c r="K62" s="24"/>
      <c r="L62" s="24"/>
      <c r="M62" s="53">
        <f t="shared" si="26"/>
        <v>0</v>
      </c>
      <c r="N62" s="448"/>
      <c r="O62" s="438"/>
      <c r="P62" s="254"/>
      <c r="Q62" s="231"/>
      <c r="R62" s="231"/>
      <c r="S62" s="231"/>
      <c r="T62" s="231"/>
      <c r="U62" s="448"/>
      <c r="V62" s="450"/>
      <c r="W62" s="28"/>
      <c r="X62" s="24"/>
      <c r="Y62" s="24"/>
      <c r="Z62" s="24"/>
      <c r="AA62" s="53">
        <f t="shared" si="28"/>
        <v>0</v>
      </c>
      <c r="AB62" s="448"/>
      <c r="AC62" s="438"/>
      <c r="AD62" s="254"/>
      <c r="AE62" s="231"/>
      <c r="AF62" s="231"/>
      <c r="AG62" s="231"/>
      <c r="AH62" s="231"/>
      <c r="AI62" s="448"/>
      <c r="AJ62" s="450"/>
    </row>
    <row r="63" spans="1:36" ht="16.5" thickTop="1" thickBot="1" x14ac:dyDescent="0.3">
      <c r="A63" s="381">
        <f>Classificação!A63</f>
        <v>0</v>
      </c>
      <c r="B63" s="382"/>
      <c r="C63" s="383">
        <f>Classificação!B63</f>
        <v>0</v>
      </c>
      <c r="D63" s="382"/>
      <c r="E63" s="384">
        <f>Classificação!C63</f>
        <v>0</v>
      </c>
      <c r="F63" s="385">
        <f>Classificação!D63</f>
        <v>0</v>
      </c>
      <c r="G63" s="249" t="s">
        <v>2</v>
      </c>
      <c r="H63" s="21" t="s">
        <v>6</v>
      </c>
      <c r="I63" s="29"/>
      <c r="J63" s="25"/>
      <c r="K63" s="25"/>
      <c r="L63" s="25"/>
      <c r="M63" s="54">
        <f t="shared" si="26"/>
        <v>0</v>
      </c>
      <c r="N63" s="403">
        <f t="shared" ref="N63" si="36">AVERAGE(M63:M65)</f>
        <v>0</v>
      </c>
      <c r="O63" s="260"/>
      <c r="P63" s="262"/>
      <c r="Q63" s="232"/>
      <c r="R63" s="232"/>
      <c r="S63" s="232"/>
      <c r="T63" s="232"/>
      <c r="U63" s="403">
        <f>SUM(P63:T65)</f>
        <v>0</v>
      </c>
      <c r="V63" s="445"/>
      <c r="W63" s="29"/>
      <c r="X63" s="25"/>
      <c r="Y63" s="25"/>
      <c r="Z63" s="25"/>
      <c r="AA63" s="54">
        <f t="shared" si="28"/>
        <v>0</v>
      </c>
      <c r="AB63" s="403">
        <f t="shared" ref="AB63" si="37">AVERAGE(AA63:AA65)</f>
        <v>0</v>
      </c>
      <c r="AC63" s="260"/>
      <c r="AD63" s="262"/>
      <c r="AE63" s="232"/>
      <c r="AF63" s="232"/>
      <c r="AG63" s="232"/>
      <c r="AH63" s="232"/>
      <c r="AI63" s="403">
        <f>SUM(AD63:AH65)</f>
        <v>0</v>
      </c>
      <c r="AJ63" s="445"/>
    </row>
    <row r="64" spans="1:36" ht="16.5" thickTop="1" thickBot="1" x14ac:dyDescent="0.3">
      <c r="A64" s="381"/>
      <c r="B64" s="382"/>
      <c r="C64" s="383"/>
      <c r="D64" s="382"/>
      <c r="E64" s="384"/>
      <c r="F64" s="385"/>
      <c r="G64" s="250"/>
      <c r="H64" s="22" t="s">
        <v>7</v>
      </c>
      <c r="I64" s="30"/>
      <c r="J64" s="26"/>
      <c r="K64" s="26"/>
      <c r="L64" s="26"/>
      <c r="M64" s="55">
        <f t="shared" si="26"/>
        <v>0</v>
      </c>
      <c r="N64" s="404"/>
      <c r="O64" s="261"/>
      <c r="P64" s="263"/>
      <c r="Q64" s="233"/>
      <c r="R64" s="233"/>
      <c r="S64" s="233"/>
      <c r="T64" s="233"/>
      <c r="U64" s="404"/>
      <c r="V64" s="446"/>
      <c r="W64" s="30"/>
      <c r="X64" s="26"/>
      <c r="Y64" s="26"/>
      <c r="Z64" s="26"/>
      <c r="AA64" s="55">
        <f t="shared" si="28"/>
        <v>0</v>
      </c>
      <c r="AB64" s="404"/>
      <c r="AC64" s="261"/>
      <c r="AD64" s="263"/>
      <c r="AE64" s="233"/>
      <c r="AF64" s="233"/>
      <c r="AG64" s="233"/>
      <c r="AH64" s="233"/>
      <c r="AI64" s="404"/>
      <c r="AJ64" s="446"/>
    </row>
    <row r="65" spans="1:36" ht="16.5" thickTop="1" thickBot="1" x14ac:dyDescent="0.3">
      <c r="A65" s="381"/>
      <c r="B65" s="382"/>
      <c r="C65" s="383"/>
      <c r="D65" s="382"/>
      <c r="E65" s="384"/>
      <c r="F65" s="385"/>
      <c r="G65" s="250"/>
      <c r="H65" s="22" t="s">
        <v>8</v>
      </c>
      <c r="I65" s="30"/>
      <c r="J65" s="26"/>
      <c r="K65" s="26"/>
      <c r="L65" s="26"/>
      <c r="M65" s="55">
        <f t="shared" si="26"/>
        <v>0</v>
      </c>
      <c r="N65" s="404"/>
      <c r="O65" s="434"/>
      <c r="P65" s="263"/>
      <c r="Q65" s="233"/>
      <c r="R65" s="233"/>
      <c r="S65" s="233"/>
      <c r="T65" s="233"/>
      <c r="U65" s="404"/>
      <c r="V65" s="446"/>
      <c r="W65" s="30"/>
      <c r="X65" s="26"/>
      <c r="Y65" s="26"/>
      <c r="Z65" s="26"/>
      <c r="AA65" s="55">
        <f t="shared" si="28"/>
        <v>0</v>
      </c>
      <c r="AB65" s="404"/>
      <c r="AC65" s="434"/>
      <c r="AD65" s="263"/>
      <c r="AE65" s="233"/>
      <c r="AF65" s="233"/>
      <c r="AG65" s="233"/>
      <c r="AH65" s="233"/>
      <c r="AI65" s="404"/>
      <c r="AJ65" s="446"/>
    </row>
    <row r="66" spans="1:36" ht="16.5" thickTop="1" thickBot="1" x14ac:dyDescent="0.3">
      <c r="A66" s="409">
        <f>Classificação!A66</f>
        <v>0</v>
      </c>
      <c r="B66" s="410"/>
      <c r="C66" s="411">
        <f>Classificação!B66</f>
        <v>0</v>
      </c>
      <c r="D66" s="410"/>
      <c r="E66" s="412">
        <f>Classificação!C66</f>
        <v>0</v>
      </c>
      <c r="F66" s="413">
        <f>Classificação!D66</f>
        <v>0</v>
      </c>
      <c r="G66" s="249" t="s">
        <v>2</v>
      </c>
      <c r="H66" s="19" t="s">
        <v>6</v>
      </c>
      <c r="I66" s="27"/>
      <c r="J66" s="23"/>
      <c r="K66" s="23"/>
      <c r="L66" s="23"/>
      <c r="M66" s="52">
        <f t="shared" si="26"/>
        <v>0</v>
      </c>
      <c r="N66" s="447">
        <f t="shared" ref="N66" si="38">AVERAGE(M66:M68)</f>
        <v>0</v>
      </c>
      <c r="O66" s="436"/>
      <c r="P66" s="253"/>
      <c r="Q66" s="230"/>
      <c r="R66" s="230"/>
      <c r="S66" s="230"/>
      <c r="T66" s="230"/>
      <c r="U66" s="447">
        <f>SUM(P66:T68)</f>
        <v>0</v>
      </c>
      <c r="V66" s="449"/>
      <c r="W66" s="27"/>
      <c r="X66" s="23"/>
      <c r="Y66" s="23"/>
      <c r="Z66" s="23"/>
      <c r="AA66" s="52">
        <f t="shared" si="28"/>
        <v>0</v>
      </c>
      <c r="AB66" s="447">
        <f t="shared" ref="AB66" si="39">AVERAGE(AA66:AA68)</f>
        <v>0</v>
      </c>
      <c r="AC66" s="436"/>
      <c r="AD66" s="253"/>
      <c r="AE66" s="230"/>
      <c r="AF66" s="230"/>
      <c r="AG66" s="230"/>
      <c r="AH66" s="230"/>
      <c r="AI66" s="447">
        <f>SUM(AD66:AH68)</f>
        <v>0</v>
      </c>
      <c r="AJ66" s="449"/>
    </row>
    <row r="67" spans="1:36" ht="16.5" thickTop="1" thickBot="1" x14ac:dyDescent="0.3">
      <c r="A67" s="409"/>
      <c r="B67" s="410"/>
      <c r="C67" s="411"/>
      <c r="D67" s="410"/>
      <c r="E67" s="412"/>
      <c r="F67" s="413"/>
      <c r="G67" s="250"/>
      <c r="H67" s="20" t="s">
        <v>7</v>
      </c>
      <c r="I67" s="28"/>
      <c r="J67" s="24"/>
      <c r="K67" s="24"/>
      <c r="L67" s="24"/>
      <c r="M67" s="53">
        <f t="shared" si="26"/>
        <v>0</v>
      </c>
      <c r="N67" s="448"/>
      <c r="O67" s="437"/>
      <c r="P67" s="254"/>
      <c r="Q67" s="231"/>
      <c r="R67" s="231"/>
      <c r="S67" s="231"/>
      <c r="T67" s="231"/>
      <c r="U67" s="448"/>
      <c r="V67" s="450"/>
      <c r="W67" s="28"/>
      <c r="X67" s="24"/>
      <c r="Y67" s="24"/>
      <c r="Z67" s="24"/>
      <c r="AA67" s="53">
        <f t="shared" si="28"/>
        <v>0</v>
      </c>
      <c r="AB67" s="448"/>
      <c r="AC67" s="437"/>
      <c r="AD67" s="254"/>
      <c r="AE67" s="231"/>
      <c r="AF67" s="231"/>
      <c r="AG67" s="231"/>
      <c r="AH67" s="231"/>
      <c r="AI67" s="448"/>
      <c r="AJ67" s="450"/>
    </row>
    <row r="68" spans="1:36" ht="16.5" thickTop="1" thickBot="1" x14ac:dyDescent="0.3">
      <c r="A68" s="409"/>
      <c r="B68" s="410"/>
      <c r="C68" s="411"/>
      <c r="D68" s="410"/>
      <c r="E68" s="412"/>
      <c r="F68" s="413"/>
      <c r="G68" s="250"/>
      <c r="H68" s="20" t="s">
        <v>8</v>
      </c>
      <c r="I68" s="28"/>
      <c r="J68" s="24"/>
      <c r="K68" s="24"/>
      <c r="L68" s="24"/>
      <c r="M68" s="53">
        <f t="shared" si="26"/>
        <v>0</v>
      </c>
      <c r="N68" s="448"/>
      <c r="O68" s="438"/>
      <c r="P68" s="254"/>
      <c r="Q68" s="231"/>
      <c r="R68" s="231"/>
      <c r="S68" s="231"/>
      <c r="T68" s="231"/>
      <c r="U68" s="448"/>
      <c r="V68" s="450"/>
      <c r="W68" s="28"/>
      <c r="X68" s="24"/>
      <c r="Y68" s="24"/>
      <c r="Z68" s="24"/>
      <c r="AA68" s="53">
        <f t="shared" si="28"/>
        <v>0</v>
      </c>
      <c r="AB68" s="448"/>
      <c r="AC68" s="438"/>
      <c r="AD68" s="254"/>
      <c r="AE68" s="231"/>
      <c r="AF68" s="231"/>
      <c r="AG68" s="231"/>
      <c r="AH68" s="231"/>
      <c r="AI68" s="448"/>
      <c r="AJ68" s="450"/>
    </row>
    <row r="69" spans="1:36" ht="16.5" thickTop="1" thickBot="1" x14ac:dyDescent="0.3">
      <c r="A69" s="381">
        <f>Classificação!A69</f>
        <v>0</v>
      </c>
      <c r="B69" s="382"/>
      <c r="C69" s="383">
        <f>Classificação!B69</f>
        <v>0</v>
      </c>
      <c r="D69" s="382"/>
      <c r="E69" s="384">
        <f>Classificação!C69</f>
        <v>0</v>
      </c>
      <c r="F69" s="385">
        <f>Classificação!D69</f>
        <v>0</v>
      </c>
      <c r="G69" s="249" t="s">
        <v>2</v>
      </c>
      <c r="H69" s="21" t="s">
        <v>6</v>
      </c>
      <c r="I69" s="29"/>
      <c r="J69" s="25"/>
      <c r="K69" s="25"/>
      <c r="L69" s="25"/>
      <c r="M69" s="54">
        <f t="shared" si="26"/>
        <v>0</v>
      </c>
      <c r="N69" s="403">
        <f t="shared" ref="N69" si="40">AVERAGE(M69:M71)</f>
        <v>0</v>
      </c>
      <c r="O69" s="260"/>
      <c r="P69" s="262"/>
      <c r="Q69" s="232"/>
      <c r="R69" s="232"/>
      <c r="S69" s="232"/>
      <c r="T69" s="232"/>
      <c r="U69" s="403">
        <f>SUM(P69:T71)</f>
        <v>0</v>
      </c>
      <c r="V69" s="445"/>
      <c r="W69" s="29"/>
      <c r="X69" s="25"/>
      <c r="Y69" s="25"/>
      <c r="Z69" s="25"/>
      <c r="AA69" s="54">
        <f t="shared" si="28"/>
        <v>0</v>
      </c>
      <c r="AB69" s="403">
        <f t="shared" ref="AB69" si="41">AVERAGE(AA69:AA71)</f>
        <v>0</v>
      </c>
      <c r="AC69" s="260"/>
      <c r="AD69" s="262"/>
      <c r="AE69" s="232"/>
      <c r="AF69" s="232"/>
      <c r="AG69" s="232"/>
      <c r="AH69" s="232"/>
      <c r="AI69" s="403">
        <f>SUM(AD69:AH71)</f>
        <v>0</v>
      </c>
      <c r="AJ69" s="445"/>
    </row>
    <row r="70" spans="1:36" ht="16.5" thickTop="1" thickBot="1" x14ac:dyDescent="0.3">
      <c r="A70" s="381"/>
      <c r="B70" s="382"/>
      <c r="C70" s="383"/>
      <c r="D70" s="382"/>
      <c r="E70" s="384"/>
      <c r="F70" s="385"/>
      <c r="G70" s="250"/>
      <c r="H70" s="22" t="s">
        <v>7</v>
      </c>
      <c r="I70" s="30"/>
      <c r="J70" s="26"/>
      <c r="K70" s="26"/>
      <c r="L70" s="26"/>
      <c r="M70" s="55">
        <f t="shared" si="26"/>
        <v>0</v>
      </c>
      <c r="N70" s="404"/>
      <c r="O70" s="261"/>
      <c r="P70" s="263"/>
      <c r="Q70" s="233"/>
      <c r="R70" s="233"/>
      <c r="S70" s="233"/>
      <c r="T70" s="233"/>
      <c r="U70" s="404"/>
      <c r="V70" s="446"/>
      <c r="W70" s="30"/>
      <c r="X70" s="26"/>
      <c r="Y70" s="26"/>
      <c r="Z70" s="26"/>
      <c r="AA70" s="55">
        <f t="shared" si="28"/>
        <v>0</v>
      </c>
      <c r="AB70" s="404"/>
      <c r="AC70" s="261"/>
      <c r="AD70" s="263"/>
      <c r="AE70" s="233"/>
      <c r="AF70" s="233"/>
      <c r="AG70" s="233"/>
      <c r="AH70" s="233"/>
      <c r="AI70" s="404"/>
      <c r="AJ70" s="446"/>
    </row>
    <row r="71" spans="1:36" ht="16.5" thickTop="1" thickBot="1" x14ac:dyDescent="0.3">
      <c r="A71" s="381"/>
      <c r="B71" s="382"/>
      <c r="C71" s="383"/>
      <c r="D71" s="382"/>
      <c r="E71" s="384"/>
      <c r="F71" s="385"/>
      <c r="G71" s="250"/>
      <c r="H71" s="22" t="s">
        <v>8</v>
      </c>
      <c r="I71" s="30"/>
      <c r="J71" s="26"/>
      <c r="K71" s="26"/>
      <c r="L71" s="26"/>
      <c r="M71" s="55">
        <f t="shared" si="26"/>
        <v>0</v>
      </c>
      <c r="N71" s="404"/>
      <c r="O71" s="434"/>
      <c r="P71" s="263"/>
      <c r="Q71" s="233"/>
      <c r="R71" s="233"/>
      <c r="S71" s="233"/>
      <c r="T71" s="233"/>
      <c r="U71" s="404"/>
      <c r="V71" s="446"/>
      <c r="W71" s="30"/>
      <c r="X71" s="26"/>
      <c r="Y71" s="26"/>
      <c r="Z71" s="26"/>
      <c r="AA71" s="55">
        <f t="shared" si="28"/>
        <v>0</v>
      </c>
      <c r="AB71" s="404"/>
      <c r="AC71" s="434"/>
      <c r="AD71" s="263"/>
      <c r="AE71" s="233"/>
      <c r="AF71" s="233"/>
      <c r="AG71" s="233"/>
      <c r="AH71" s="233"/>
      <c r="AI71" s="404"/>
      <c r="AJ71" s="446"/>
    </row>
    <row r="72" spans="1:36" ht="16.5" thickTop="1" thickBot="1" x14ac:dyDescent="0.3">
      <c r="A72" s="409">
        <f>Classificação!A72</f>
        <v>0</v>
      </c>
      <c r="B72" s="410"/>
      <c r="C72" s="411">
        <f>Classificação!B72</f>
        <v>0</v>
      </c>
      <c r="D72" s="410"/>
      <c r="E72" s="412">
        <f>Classificação!C72</f>
        <v>0</v>
      </c>
      <c r="F72" s="413">
        <f>Classificação!D72</f>
        <v>0</v>
      </c>
      <c r="G72" s="249" t="s">
        <v>2</v>
      </c>
      <c r="H72" s="19" t="s">
        <v>6</v>
      </c>
      <c r="I72" s="27"/>
      <c r="J72" s="23"/>
      <c r="K72" s="23"/>
      <c r="L72" s="23"/>
      <c r="M72" s="52">
        <f t="shared" si="26"/>
        <v>0</v>
      </c>
      <c r="N72" s="447">
        <f t="shared" ref="N72" si="42">AVERAGE(M72:M74)</f>
        <v>0</v>
      </c>
      <c r="O72" s="436"/>
      <c r="P72" s="253"/>
      <c r="Q72" s="230"/>
      <c r="R72" s="230"/>
      <c r="S72" s="230"/>
      <c r="T72" s="230"/>
      <c r="U72" s="447">
        <f>SUM(P72:T74)</f>
        <v>0</v>
      </c>
      <c r="V72" s="449"/>
      <c r="W72" s="27"/>
      <c r="X72" s="23"/>
      <c r="Y72" s="23"/>
      <c r="Z72" s="23"/>
      <c r="AA72" s="52">
        <f t="shared" si="28"/>
        <v>0</v>
      </c>
      <c r="AB72" s="447">
        <f t="shared" ref="AB72" si="43">AVERAGE(AA72:AA74)</f>
        <v>0</v>
      </c>
      <c r="AC72" s="436"/>
      <c r="AD72" s="253"/>
      <c r="AE72" s="230"/>
      <c r="AF72" s="230"/>
      <c r="AG72" s="230"/>
      <c r="AH72" s="230"/>
      <c r="AI72" s="447">
        <f>SUM(AD72:AH74)</f>
        <v>0</v>
      </c>
      <c r="AJ72" s="449"/>
    </row>
    <row r="73" spans="1:36" ht="16.5" thickTop="1" thickBot="1" x14ac:dyDescent="0.3">
      <c r="A73" s="409"/>
      <c r="B73" s="410"/>
      <c r="C73" s="411"/>
      <c r="D73" s="410"/>
      <c r="E73" s="412"/>
      <c r="F73" s="413"/>
      <c r="G73" s="250"/>
      <c r="H73" s="20" t="s">
        <v>7</v>
      </c>
      <c r="I73" s="28"/>
      <c r="J73" s="24"/>
      <c r="K73" s="24"/>
      <c r="L73" s="24"/>
      <c r="M73" s="53">
        <f t="shared" si="26"/>
        <v>0</v>
      </c>
      <c r="N73" s="448"/>
      <c r="O73" s="437"/>
      <c r="P73" s="254"/>
      <c r="Q73" s="231"/>
      <c r="R73" s="231"/>
      <c r="S73" s="231"/>
      <c r="T73" s="231"/>
      <c r="U73" s="448"/>
      <c r="V73" s="450"/>
      <c r="W73" s="28"/>
      <c r="X73" s="24"/>
      <c r="Y73" s="24"/>
      <c r="Z73" s="24"/>
      <c r="AA73" s="53">
        <f t="shared" si="28"/>
        <v>0</v>
      </c>
      <c r="AB73" s="448"/>
      <c r="AC73" s="437"/>
      <c r="AD73" s="254"/>
      <c r="AE73" s="231"/>
      <c r="AF73" s="231"/>
      <c r="AG73" s="231"/>
      <c r="AH73" s="231"/>
      <c r="AI73" s="448"/>
      <c r="AJ73" s="450"/>
    </row>
    <row r="74" spans="1:36" ht="16.5" thickTop="1" thickBot="1" x14ac:dyDescent="0.3">
      <c r="A74" s="409"/>
      <c r="B74" s="410"/>
      <c r="C74" s="411"/>
      <c r="D74" s="410"/>
      <c r="E74" s="412"/>
      <c r="F74" s="413"/>
      <c r="G74" s="250"/>
      <c r="H74" s="20" t="s">
        <v>8</v>
      </c>
      <c r="I74" s="28"/>
      <c r="J74" s="24"/>
      <c r="K74" s="24"/>
      <c r="L74" s="24"/>
      <c r="M74" s="53">
        <f t="shared" si="26"/>
        <v>0</v>
      </c>
      <c r="N74" s="448"/>
      <c r="O74" s="438"/>
      <c r="P74" s="254"/>
      <c r="Q74" s="231"/>
      <c r="R74" s="231"/>
      <c r="S74" s="231"/>
      <c r="T74" s="231"/>
      <c r="U74" s="448"/>
      <c r="V74" s="450"/>
      <c r="W74" s="28"/>
      <c r="X74" s="24"/>
      <c r="Y74" s="24"/>
      <c r="Z74" s="24"/>
      <c r="AA74" s="53">
        <f t="shared" si="28"/>
        <v>0</v>
      </c>
      <c r="AB74" s="448"/>
      <c r="AC74" s="438"/>
      <c r="AD74" s="254"/>
      <c r="AE74" s="231"/>
      <c r="AF74" s="231"/>
      <c r="AG74" s="231"/>
      <c r="AH74" s="231"/>
      <c r="AI74" s="448"/>
      <c r="AJ74" s="450"/>
    </row>
    <row r="75" spans="1:36" ht="16.5" thickTop="1" thickBot="1" x14ac:dyDescent="0.3">
      <c r="A75" s="381">
        <f>Classificação!A75</f>
        <v>0</v>
      </c>
      <c r="B75" s="382"/>
      <c r="C75" s="383">
        <f>Classificação!B75</f>
        <v>0</v>
      </c>
      <c r="D75" s="382"/>
      <c r="E75" s="384">
        <f>Classificação!C75</f>
        <v>0</v>
      </c>
      <c r="F75" s="385">
        <f>Classificação!D75</f>
        <v>0</v>
      </c>
      <c r="G75" s="249" t="s">
        <v>2</v>
      </c>
      <c r="H75" s="21" t="s">
        <v>6</v>
      </c>
      <c r="I75" s="29"/>
      <c r="J75" s="25"/>
      <c r="K75" s="25"/>
      <c r="L75" s="25"/>
      <c r="M75" s="54">
        <f t="shared" si="26"/>
        <v>0</v>
      </c>
      <c r="N75" s="403">
        <f t="shared" ref="N75" si="44">AVERAGE(M75:M77)</f>
        <v>0</v>
      </c>
      <c r="O75" s="260"/>
      <c r="P75" s="262"/>
      <c r="Q75" s="232"/>
      <c r="R75" s="232"/>
      <c r="S75" s="232"/>
      <c r="T75" s="232"/>
      <c r="U75" s="403">
        <f>SUM(P75:T77)</f>
        <v>0</v>
      </c>
      <c r="V75" s="445"/>
      <c r="W75" s="29"/>
      <c r="X75" s="25"/>
      <c r="Y75" s="25"/>
      <c r="Z75" s="25"/>
      <c r="AA75" s="54">
        <f t="shared" si="28"/>
        <v>0</v>
      </c>
      <c r="AB75" s="403">
        <f t="shared" ref="AB75" si="45">AVERAGE(AA75:AA77)</f>
        <v>0</v>
      </c>
      <c r="AC75" s="260"/>
      <c r="AD75" s="262"/>
      <c r="AE75" s="232"/>
      <c r="AF75" s="232"/>
      <c r="AG75" s="232"/>
      <c r="AH75" s="232"/>
      <c r="AI75" s="403">
        <f>SUM(AD75:AH77)</f>
        <v>0</v>
      </c>
      <c r="AJ75" s="445"/>
    </row>
    <row r="76" spans="1:36" ht="16.5" thickTop="1" thickBot="1" x14ac:dyDescent="0.3">
      <c r="A76" s="381"/>
      <c r="B76" s="382"/>
      <c r="C76" s="383"/>
      <c r="D76" s="382"/>
      <c r="E76" s="384"/>
      <c r="F76" s="385"/>
      <c r="G76" s="250"/>
      <c r="H76" s="22" t="s">
        <v>7</v>
      </c>
      <c r="I76" s="30"/>
      <c r="J76" s="26"/>
      <c r="K76" s="26"/>
      <c r="L76" s="26"/>
      <c r="M76" s="55">
        <f t="shared" si="26"/>
        <v>0</v>
      </c>
      <c r="N76" s="404"/>
      <c r="O76" s="261"/>
      <c r="P76" s="263"/>
      <c r="Q76" s="233"/>
      <c r="R76" s="233"/>
      <c r="S76" s="233"/>
      <c r="T76" s="233"/>
      <c r="U76" s="404"/>
      <c r="V76" s="446"/>
      <c r="W76" s="30"/>
      <c r="X76" s="26"/>
      <c r="Y76" s="26"/>
      <c r="Z76" s="26"/>
      <c r="AA76" s="55">
        <f t="shared" si="28"/>
        <v>0</v>
      </c>
      <c r="AB76" s="404"/>
      <c r="AC76" s="261"/>
      <c r="AD76" s="263"/>
      <c r="AE76" s="233"/>
      <c r="AF76" s="233"/>
      <c r="AG76" s="233"/>
      <c r="AH76" s="233"/>
      <c r="AI76" s="404"/>
      <c r="AJ76" s="446"/>
    </row>
    <row r="77" spans="1:36" ht="16.5" thickTop="1" thickBot="1" x14ac:dyDescent="0.3">
      <c r="A77" s="381"/>
      <c r="B77" s="382"/>
      <c r="C77" s="383"/>
      <c r="D77" s="382"/>
      <c r="E77" s="384"/>
      <c r="F77" s="385"/>
      <c r="G77" s="250"/>
      <c r="H77" s="22" t="s">
        <v>8</v>
      </c>
      <c r="I77" s="30"/>
      <c r="J77" s="26"/>
      <c r="K77" s="26"/>
      <c r="L77" s="26"/>
      <c r="M77" s="55">
        <f t="shared" si="26"/>
        <v>0</v>
      </c>
      <c r="N77" s="404"/>
      <c r="O77" s="434"/>
      <c r="P77" s="263"/>
      <c r="Q77" s="233"/>
      <c r="R77" s="233"/>
      <c r="S77" s="233"/>
      <c r="T77" s="233"/>
      <c r="U77" s="404"/>
      <c r="V77" s="446"/>
      <c r="W77" s="30"/>
      <c r="X77" s="26"/>
      <c r="Y77" s="26"/>
      <c r="Z77" s="26"/>
      <c r="AA77" s="55">
        <f t="shared" si="28"/>
        <v>0</v>
      </c>
      <c r="AB77" s="404"/>
      <c r="AC77" s="434"/>
      <c r="AD77" s="263"/>
      <c r="AE77" s="233"/>
      <c r="AF77" s="233"/>
      <c r="AG77" s="233"/>
      <c r="AH77" s="233"/>
      <c r="AI77" s="404"/>
      <c r="AJ77" s="446"/>
    </row>
    <row r="78" spans="1:36" ht="16.5" thickTop="1" thickBot="1" x14ac:dyDescent="0.3">
      <c r="A78" s="409">
        <f>Classificação!A78</f>
        <v>0</v>
      </c>
      <c r="B78" s="410"/>
      <c r="C78" s="411">
        <f>Classificação!B78</f>
        <v>0</v>
      </c>
      <c r="D78" s="410"/>
      <c r="E78" s="412">
        <f>Classificação!C78</f>
        <v>0</v>
      </c>
      <c r="F78" s="413">
        <f>Classificação!D78</f>
        <v>0</v>
      </c>
      <c r="G78" s="249" t="s">
        <v>2</v>
      </c>
      <c r="H78" s="19" t="s">
        <v>6</v>
      </c>
      <c r="I78" s="27"/>
      <c r="J78" s="23"/>
      <c r="K78" s="23"/>
      <c r="L78" s="23"/>
      <c r="M78" s="52">
        <f t="shared" si="26"/>
        <v>0</v>
      </c>
      <c r="N78" s="447">
        <f t="shared" ref="N78" si="46">AVERAGE(M78:M80)</f>
        <v>0</v>
      </c>
      <c r="O78" s="436"/>
      <c r="P78" s="253"/>
      <c r="Q78" s="230"/>
      <c r="R78" s="230"/>
      <c r="S78" s="230"/>
      <c r="T78" s="230"/>
      <c r="U78" s="447">
        <f>SUM(P78:T80)</f>
        <v>0</v>
      </c>
      <c r="V78" s="449"/>
      <c r="W78" s="27"/>
      <c r="X78" s="23"/>
      <c r="Y78" s="23"/>
      <c r="Z78" s="23"/>
      <c r="AA78" s="52">
        <f t="shared" si="28"/>
        <v>0</v>
      </c>
      <c r="AB78" s="447">
        <f t="shared" ref="AB78" si="47">AVERAGE(AA78:AA80)</f>
        <v>0</v>
      </c>
      <c r="AC78" s="436"/>
      <c r="AD78" s="253"/>
      <c r="AE78" s="230"/>
      <c r="AF78" s="230"/>
      <c r="AG78" s="230"/>
      <c r="AH78" s="230"/>
      <c r="AI78" s="447">
        <f>SUM(AD78:AH80)</f>
        <v>0</v>
      </c>
      <c r="AJ78" s="449"/>
    </row>
    <row r="79" spans="1:36" ht="16.5" thickTop="1" thickBot="1" x14ac:dyDescent="0.3">
      <c r="A79" s="409"/>
      <c r="B79" s="410"/>
      <c r="C79" s="411"/>
      <c r="D79" s="410"/>
      <c r="E79" s="412"/>
      <c r="F79" s="413"/>
      <c r="G79" s="250"/>
      <c r="H79" s="20" t="s">
        <v>7</v>
      </c>
      <c r="I79" s="28"/>
      <c r="J79" s="24"/>
      <c r="K79" s="24"/>
      <c r="L79" s="24"/>
      <c r="M79" s="53">
        <f t="shared" si="26"/>
        <v>0</v>
      </c>
      <c r="N79" s="448"/>
      <c r="O79" s="437"/>
      <c r="P79" s="254"/>
      <c r="Q79" s="231"/>
      <c r="R79" s="231"/>
      <c r="S79" s="231"/>
      <c r="T79" s="231"/>
      <c r="U79" s="448"/>
      <c r="V79" s="450"/>
      <c r="W79" s="28"/>
      <c r="X79" s="24"/>
      <c r="Y79" s="24"/>
      <c r="Z79" s="24"/>
      <c r="AA79" s="53">
        <f t="shared" si="28"/>
        <v>0</v>
      </c>
      <c r="AB79" s="448"/>
      <c r="AC79" s="437"/>
      <c r="AD79" s="254"/>
      <c r="AE79" s="231"/>
      <c r="AF79" s="231"/>
      <c r="AG79" s="231"/>
      <c r="AH79" s="231"/>
      <c r="AI79" s="448"/>
      <c r="AJ79" s="450"/>
    </row>
    <row r="80" spans="1:36" ht="16.5" thickTop="1" thickBot="1" x14ac:dyDescent="0.3">
      <c r="A80" s="409"/>
      <c r="B80" s="410"/>
      <c r="C80" s="411"/>
      <c r="D80" s="410"/>
      <c r="E80" s="412"/>
      <c r="F80" s="413"/>
      <c r="G80" s="250"/>
      <c r="H80" s="20" t="s">
        <v>8</v>
      </c>
      <c r="I80" s="28"/>
      <c r="J80" s="24"/>
      <c r="K80" s="24"/>
      <c r="L80" s="24"/>
      <c r="M80" s="53">
        <f t="shared" si="26"/>
        <v>0</v>
      </c>
      <c r="N80" s="448"/>
      <c r="O80" s="438"/>
      <c r="P80" s="254"/>
      <c r="Q80" s="231"/>
      <c r="R80" s="231"/>
      <c r="S80" s="231"/>
      <c r="T80" s="231"/>
      <c r="U80" s="448"/>
      <c r="V80" s="450"/>
      <c r="W80" s="28"/>
      <c r="X80" s="24"/>
      <c r="Y80" s="24"/>
      <c r="Z80" s="24"/>
      <c r="AA80" s="53">
        <f t="shared" si="28"/>
        <v>0</v>
      </c>
      <c r="AB80" s="448"/>
      <c r="AC80" s="438"/>
      <c r="AD80" s="254"/>
      <c r="AE80" s="231"/>
      <c r="AF80" s="231"/>
      <c r="AG80" s="231"/>
      <c r="AH80" s="231"/>
      <c r="AI80" s="448"/>
      <c r="AJ80" s="450"/>
    </row>
    <row r="81" spans="1:36" s="13" customFormat="1" ht="16.5" thickTop="1" thickBot="1" x14ac:dyDescent="0.3">
      <c r="A81" s="381">
        <f>Classificação!A81</f>
        <v>0</v>
      </c>
      <c r="B81" s="382"/>
      <c r="C81" s="383">
        <f>Classificação!B81</f>
        <v>0</v>
      </c>
      <c r="D81" s="382"/>
      <c r="E81" s="384">
        <f>Classificação!C81</f>
        <v>0</v>
      </c>
      <c r="F81" s="385">
        <f>Classificação!D81</f>
        <v>0</v>
      </c>
      <c r="G81" s="249" t="s">
        <v>2</v>
      </c>
      <c r="H81" s="21" t="s">
        <v>6</v>
      </c>
      <c r="I81" s="29"/>
      <c r="J81" s="25"/>
      <c r="K81" s="25"/>
      <c r="L81" s="25"/>
      <c r="M81" s="54">
        <f t="shared" si="26"/>
        <v>0</v>
      </c>
      <c r="N81" s="401">
        <f t="shared" ref="N81" si="48">AVERAGE(M81:M83)</f>
        <v>0</v>
      </c>
      <c r="O81" s="260"/>
      <c r="P81" s="262"/>
      <c r="Q81" s="232"/>
      <c r="R81" s="232"/>
      <c r="S81" s="232"/>
      <c r="T81" s="232"/>
      <c r="U81" s="403">
        <f>SUM(P81:T83)</f>
        <v>0</v>
      </c>
      <c r="V81" s="445"/>
      <c r="W81" s="29"/>
      <c r="X81" s="25"/>
      <c r="Y81" s="25"/>
      <c r="Z81" s="25"/>
      <c r="AA81" s="54">
        <f t="shared" si="28"/>
        <v>0</v>
      </c>
      <c r="AB81" s="401">
        <f t="shared" ref="AB81" si="49">AVERAGE(AA81:AA83)</f>
        <v>0</v>
      </c>
      <c r="AC81" s="260"/>
      <c r="AD81" s="262"/>
      <c r="AE81" s="232"/>
      <c r="AF81" s="232"/>
      <c r="AG81" s="232"/>
      <c r="AH81" s="232"/>
      <c r="AI81" s="403">
        <f>SUM(AD81:AH83)</f>
        <v>0</v>
      </c>
      <c r="AJ81" s="445"/>
    </row>
    <row r="82" spans="1:36" ht="16.5" thickTop="1" thickBot="1" x14ac:dyDescent="0.3">
      <c r="A82" s="381"/>
      <c r="B82" s="382"/>
      <c r="C82" s="383"/>
      <c r="D82" s="382"/>
      <c r="E82" s="384"/>
      <c r="F82" s="385"/>
      <c r="G82" s="250"/>
      <c r="H82" s="22" t="s">
        <v>7</v>
      </c>
      <c r="I82" s="30"/>
      <c r="J82" s="26"/>
      <c r="K82" s="26"/>
      <c r="L82" s="26"/>
      <c r="M82" s="55">
        <f t="shared" si="26"/>
        <v>0</v>
      </c>
      <c r="N82" s="402"/>
      <c r="O82" s="261"/>
      <c r="P82" s="263"/>
      <c r="Q82" s="233"/>
      <c r="R82" s="233"/>
      <c r="S82" s="233"/>
      <c r="T82" s="233"/>
      <c r="U82" s="404"/>
      <c r="V82" s="446"/>
      <c r="W82" s="30"/>
      <c r="X82" s="26"/>
      <c r="Y82" s="26"/>
      <c r="Z82" s="26"/>
      <c r="AA82" s="55">
        <f t="shared" si="28"/>
        <v>0</v>
      </c>
      <c r="AB82" s="402"/>
      <c r="AC82" s="261"/>
      <c r="AD82" s="263"/>
      <c r="AE82" s="233"/>
      <c r="AF82" s="233"/>
      <c r="AG82" s="233"/>
      <c r="AH82" s="233"/>
      <c r="AI82" s="404"/>
      <c r="AJ82" s="446"/>
    </row>
    <row r="83" spans="1:36" ht="16.5" thickTop="1" thickBot="1" x14ac:dyDescent="0.3">
      <c r="A83" s="381"/>
      <c r="B83" s="382"/>
      <c r="C83" s="383"/>
      <c r="D83" s="382"/>
      <c r="E83" s="384"/>
      <c r="F83" s="385"/>
      <c r="G83" s="250"/>
      <c r="H83" s="22" t="s">
        <v>8</v>
      </c>
      <c r="I83" s="30"/>
      <c r="J83" s="26"/>
      <c r="K83" s="26"/>
      <c r="L83" s="26"/>
      <c r="M83" s="55">
        <f t="shared" si="26"/>
        <v>0</v>
      </c>
      <c r="N83" s="402"/>
      <c r="O83" s="434"/>
      <c r="P83" s="263"/>
      <c r="Q83" s="233"/>
      <c r="R83" s="233"/>
      <c r="S83" s="233"/>
      <c r="T83" s="233"/>
      <c r="U83" s="404"/>
      <c r="V83" s="446"/>
      <c r="W83" s="30"/>
      <c r="X83" s="26"/>
      <c r="Y83" s="26"/>
      <c r="Z83" s="26"/>
      <c r="AA83" s="55">
        <f t="shared" si="28"/>
        <v>0</v>
      </c>
      <c r="AB83" s="402"/>
      <c r="AC83" s="434"/>
      <c r="AD83" s="263"/>
      <c r="AE83" s="233"/>
      <c r="AF83" s="233"/>
      <c r="AG83" s="233"/>
      <c r="AH83" s="233"/>
      <c r="AI83" s="404"/>
      <c r="AJ83" s="446"/>
    </row>
    <row r="84" spans="1:36" ht="16.5" thickTop="1" thickBot="1" x14ac:dyDescent="0.3">
      <c r="A84" s="409">
        <f>Classificação!A84</f>
        <v>0</v>
      </c>
      <c r="B84" s="410"/>
      <c r="C84" s="411">
        <f>Classificação!B84</f>
        <v>0</v>
      </c>
      <c r="D84" s="410"/>
      <c r="E84" s="412">
        <f>Classificação!C84</f>
        <v>0</v>
      </c>
      <c r="F84" s="413">
        <f>Classificação!D84</f>
        <v>0</v>
      </c>
      <c r="G84" s="249" t="s">
        <v>2</v>
      </c>
      <c r="H84" s="19" t="s">
        <v>6</v>
      </c>
      <c r="I84" s="27"/>
      <c r="J84" s="23"/>
      <c r="K84" s="23"/>
      <c r="L84" s="23"/>
      <c r="M84" s="52">
        <f t="shared" si="26"/>
        <v>0</v>
      </c>
      <c r="N84" s="447">
        <f t="shared" ref="N84" si="50">AVERAGE(M84:M86)</f>
        <v>0</v>
      </c>
      <c r="O84" s="436"/>
      <c r="P84" s="253"/>
      <c r="Q84" s="230"/>
      <c r="R84" s="230"/>
      <c r="S84" s="230"/>
      <c r="T84" s="230"/>
      <c r="U84" s="447">
        <f>SUM(P84:T86)</f>
        <v>0</v>
      </c>
      <c r="V84" s="449"/>
      <c r="W84" s="27"/>
      <c r="X84" s="23"/>
      <c r="Y84" s="23"/>
      <c r="Z84" s="23"/>
      <c r="AA84" s="52">
        <f t="shared" si="28"/>
        <v>0</v>
      </c>
      <c r="AB84" s="447">
        <f t="shared" ref="AB84" si="51">AVERAGE(AA84:AA86)</f>
        <v>0</v>
      </c>
      <c r="AC84" s="436"/>
      <c r="AD84" s="253"/>
      <c r="AE84" s="230"/>
      <c r="AF84" s="230"/>
      <c r="AG84" s="230"/>
      <c r="AH84" s="230"/>
      <c r="AI84" s="447">
        <f>SUM(AD84:AH86)</f>
        <v>0</v>
      </c>
      <c r="AJ84" s="449"/>
    </row>
    <row r="85" spans="1:36" ht="16.5" thickTop="1" thickBot="1" x14ac:dyDescent="0.3">
      <c r="A85" s="409"/>
      <c r="B85" s="410"/>
      <c r="C85" s="411"/>
      <c r="D85" s="410"/>
      <c r="E85" s="412"/>
      <c r="F85" s="413"/>
      <c r="G85" s="250"/>
      <c r="H85" s="20" t="s">
        <v>7</v>
      </c>
      <c r="I85" s="28"/>
      <c r="J85" s="24"/>
      <c r="K85" s="24"/>
      <c r="L85" s="24"/>
      <c r="M85" s="53">
        <f t="shared" si="26"/>
        <v>0</v>
      </c>
      <c r="N85" s="448"/>
      <c r="O85" s="437"/>
      <c r="P85" s="254"/>
      <c r="Q85" s="231"/>
      <c r="R85" s="231"/>
      <c r="S85" s="231"/>
      <c r="T85" s="231"/>
      <c r="U85" s="448"/>
      <c r="V85" s="450"/>
      <c r="W85" s="28"/>
      <c r="X85" s="24"/>
      <c r="Y85" s="24"/>
      <c r="Z85" s="24"/>
      <c r="AA85" s="53">
        <f t="shared" si="28"/>
        <v>0</v>
      </c>
      <c r="AB85" s="448"/>
      <c r="AC85" s="437"/>
      <c r="AD85" s="254"/>
      <c r="AE85" s="231"/>
      <c r="AF85" s="231"/>
      <c r="AG85" s="231"/>
      <c r="AH85" s="231"/>
      <c r="AI85" s="448"/>
      <c r="AJ85" s="450"/>
    </row>
    <row r="86" spans="1:36" ht="16.5" thickTop="1" thickBot="1" x14ac:dyDescent="0.3">
      <c r="A86" s="409"/>
      <c r="B86" s="410"/>
      <c r="C86" s="411"/>
      <c r="D86" s="410"/>
      <c r="E86" s="412"/>
      <c r="F86" s="413"/>
      <c r="G86" s="250"/>
      <c r="H86" s="20" t="s">
        <v>8</v>
      </c>
      <c r="I86" s="28"/>
      <c r="J86" s="24"/>
      <c r="K86" s="24"/>
      <c r="L86" s="24"/>
      <c r="M86" s="53">
        <f t="shared" si="26"/>
        <v>0</v>
      </c>
      <c r="N86" s="448"/>
      <c r="O86" s="438"/>
      <c r="P86" s="254"/>
      <c r="Q86" s="231"/>
      <c r="R86" s="231"/>
      <c r="S86" s="231"/>
      <c r="T86" s="231"/>
      <c r="U86" s="448"/>
      <c r="V86" s="450"/>
      <c r="W86" s="28"/>
      <c r="X86" s="24"/>
      <c r="Y86" s="24"/>
      <c r="Z86" s="24"/>
      <c r="AA86" s="53">
        <f t="shared" si="28"/>
        <v>0</v>
      </c>
      <c r="AB86" s="448"/>
      <c r="AC86" s="438"/>
      <c r="AD86" s="254"/>
      <c r="AE86" s="231"/>
      <c r="AF86" s="231"/>
      <c r="AG86" s="231"/>
      <c r="AH86" s="231"/>
      <c r="AI86" s="448"/>
      <c r="AJ86" s="450"/>
    </row>
    <row r="87" spans="1:36" ht="16.5" thickTop="1" thickBot="1" x14ac:dyDescent="0.3">
      <c r="A87" s="381">
        <f>Classificação!A87</f>
        <v>0</v>
      </c>
      <c r="B87" s="382"/>
      <c r="C87" s="383">
        <f>Classificação!B87</f>
        <v>0</v>
      </c>
      <c r="D87" s="382"/>
      <c r="E87" s="384">
        <f>Classificação!C87</f>
        <v>0</v>
      </c>
      <c r="F87" s="385">
        <f>Classificação!D87</f>
        <v>0</v>
      </c>
      <c r="G87" s="249" t="s">
        <v>2</v>
      </c>
      <c r="H87" s="21" t="s">
        <v>6</v>
      </c>
      <c r="I87" s="29"/>
      <c r="J87" s="25"/>
      <c r="K87" s="25"/>
      <c r="L87" s="25"/>
      <c r="M87" s="54">
        <f t="shared" si="26"/>
        <v>0</v>
      </c>
      <c r="N87" s="403">
        <f t="shared" ref="N87" si="52">AVERAGE(M87:M89)</f>
        <v>0</v>
      </c>
      <c r="O87" s="260"/>
      <c r="P87" s="262"/>
      <c r="Q87" s="232"/>
      <c r="R87" s="232"/>
      <c r="S87" s="232"/>
      <c r="T87" s="232"/>
      <c r="U87" s="403">
        <f>SUM(P87:T89)</f>
        <v>0</v>
      </c>
      <c r="V87" s="445"/>
      <c r="W87" s="29"/>
      <c r="X87" s="25"/>
      <c r="Y87" s="25"/>
      <c r="Z87" s="25"/>
      <c r="AA87" s="54">
        <f t="shared" si="28"/>
        <v>0</v>
      </c>
      <c r="AB87" s="403">
        <f t="shared" ref="AB87" si="53">AVERAGE(AA87:AA89)</f>
        <v>0</v>
      </c>
      <c r="AC87" s="260"/>
      <c r="AD87" s="262"/>
      <c r="AE87" s="232"/>
      <c r="AF87" s="232"/>
      <c r="AG87" s="232"/>
      <c r="AH87" s="232"/>
      <c r="AI87" s="403">
        <f>SUM(AD87:AH89)</f>
        <v>0</v>
      </c>
      <c r="AJ87" s="445"/>
    </row>
    <row r="88" spans="1:36" ht="16.5" thickTop="1" thickBot="1" x14ac:dyDescent="0.3">
      <c r="A88" s="381"/>
      <c r="B88" s="382"/>
      <c r="C88" s="383"/>
      <c r="D88" s="382"/>
      <c r="E88" s="384"/>
      <c r="F88" s="385"/>
      <c r="G88" s="250"/>
      <c r="H88" s="22" t="s">
        <v>7</v>
      </c>
      <c r="I88" s="30"/>
      <c r="J88" s="26"/>
      <c r="K88" s="26"/>
      <c r="L88" s="26"/>
      <c r="M88" s="55">
        <f t="shared" si="26"/>
        <v>0</v>
      </c>
      <c r="N88" s="404"/>
      <c r="O88" s="261"/>
      <c r="P88" s="263"/>
      <c r="Q88" s="233"/>
      <c r="R88" s="233"/>
      <c r="S88" s="233"/>
      <c r="T88" s="233"/>
      <c r="U88" s="404"/>
      <c r="V88" s="446"/>
      <c r="W88" s="30"/>
      <c r="X88" s="26"/>
      <c r="Y88" s="26"/>
      <c r="Z88" s="26"/>
      <c r="AA88" s="55">
        <f t="shared" si="28"/>
        <v>0</v>
      </c>
      <c r="AB88" s="404"/>
      <c r="AC88" s="261"/>
      <c r="AD88" s="263"/>
      <c r="AE88" s="233"/>
      <c r="AF88" s="233"/>
      <c r="AG88" s="233"/>
      <c r="AH88" s="233"/>
      <c r="AI88" s="404"/>
      <c r="AJ88" s="446"/>
    </row>
    <row r="89" spans="1:36" ht="16.5" thickTop="1" thickBot="1" x14ac:dyDescent="0.3">
      <c r="A89" s="381"/>
      <c r="B89" s="382"/>
      <c r="C89" s="383"/>
      <c r="D89" s="382"/>
      <c r="E89" s="384"/>
      <c r="F89" s="385"/>
      <c r="G89" s="250"/>
      <c r="H89" s="22" t="s">
        <v>8</v>
      </c>
      <c r="I89" s="30"/>
      <c r="J89" s="26"/>
      <c r="K89" s="26"/>
      <c r="L89" s="26"/>
      <c r="M89" s="55">
        <f t="shared" si="26"/>
        <v>0</v>
      </c>
      <c r="N89" s="404"/>
      <c r="O89" s="434"/>
      <c r="P89" s="263"/>
      <c r="Q89" s="233"/>
      <c r="R89" s="233"/>
      <c r="S89" s="233"/>
      <c r="T89" s="233"/>
      <c r="U89" s="404"/>
      <c r="V89" s="446"/>
      <c r="W89" s="30"/>
      <c r="X89" s="26"/>
      <c r="Y89" s="26"/>
      <c r="Z89" s="26"/>
      <c r="AA89" s="55">
        <f t="shared" si="28"/>
        <v>0</v>
      </c>
      <c r="AB89" s="404"/>
      <c r="AC89" s="434"/>
      <c r="AD89" s="263"/>
      <c r="AE89" s="233"/>
      <c r="AF89" s="233"/>
      <c r="AG89" s="233"/>
      <c r="AH89" s="233"/>
      <c r="AI89" s="404"/>
      <c r="AJ89" s="446"/>
    </row>
    <row r="90" spans="1:36" ht="16.5" thickTop="1" thickBot="1" x14ac:dyDescent="0.3">
      <c r="A90" s="409">
        <f>Classificação!A90</f>
        <v>0</v>
      </c>
      <c r="B90" s="410"/>
      <c r="C90" s="411">
        <f>Classificação!B90</f>
        <v>0</v>
      </c>
      <c r="D90" s="410"/>
      <c r="E90" s="412">
        <f>Classificação!C90</f>
        <v>0</v>
      </c>
      <c r="F90" s="413">
        <f>Classificação!D90</f>
        <v>0</v>
      </c>
      <c r="G90" s="249" t="s">
        <v>2</v>
      </c>
      <c r="H90" s="19" t="s">
        <v>6</v>
      </c>
      <c r="I90" s="27"/>
      <c r="J90" s="23"/>
      <c r="K90" s="23"/>
      <c r="L90" s="23"/>
      <c r="M90" s="52">
        <f t="shared" ref="M90:M128" si="54">(SUM(I90:L90))/10</f>
        <v>0</v>
      </c>
      <c r="N90" s="447">
        <f t="shared" ref="N90" si="55">AVERAGE(M90:M92)</f>
        <v>0</v>
      </c>
      <c r="O90" s="436"/>
      <c r="P90" s="253"/>
      <c r="Q90" s="230"/>
      <c r="R90" s="230"/>
      <c r="S90" s="230"/>
      <c r="T90" s="230"/>
      <c r="U90" s="447">
        <f>SUM(P90:T92)</f>
        <v>0</v>
      </c>
      <c r="V90" s="449"/>
      <c r="W90" s="27"/>
      <c r="X90" s="23"/>
      <c r="Y90" s="23"/>
      <c r="Z90" s="23"/>
      <c r="AA90" s="52">
        <f t="shared" ref="AA90:AA128" si="56">(SUM(W90:Z90))/10</f>
        <v>0</v>
      </c>
      <c r="AB90" s="447">
        <f t="shared" ref="AB90" si="57">AVERAGE(AA90:AA92)</f>
        <v>0</v>
      </c>
      <c r="AC90" s="436"/>
      <c r="AD90" s="253"/>
      <c r="AE90" s="230"/>
      <c r="AF90" s="230"/>
      <c r="AG90" s="230"/>
      <c r="AH90" s="230"/>
      <c r="AI90" s="447">
        <f>SUM(AD90:AH92)</f>
        <v>0</v>
      </c>
      <c r="AJ90" s="449"/>
    </row>
    <row r="91" spans="1:36" ht="16.5" thickTop="1" thickBot="1" x14ac:dyDescent="0.3">
      <c r="A91" s="409"/>
      <c r="B91" s="410"/>
      <c r="C91" s="411"/>
      <c r="D91" s="410"/>
      <c r="E91" s="412"/>
      <c r="F91" s="413"/>
      <c r="G91" s="250"/>
      <c r="H91" s="20" t="s">
        <v>7</v>
      </c>
      <c r="I91" s="28"/>
      <c r="J91" s="24"/>
      <c r="K91" s="24"/>
      <c r="L91" s="24"/>
      <c r="M91" s="53">
        <f t="shared" si="54"/>
        <v>0</v>
      </c>
      <c r="N91" s="448"/>
      <c r="O91" s="437"/>
      <c r="P91" s="254"/>
      <c r="Q91" s="231"/>
      <c r="R91" s="231"/>
      <c r="S91" s="231"/>
      <c r="T91" s="231"/>
      <c r="U91" s="448"/>
      <c r="V91" s="450"/>
      <c r="W91" s="28"/>
      <c r="X91" s="24"/>
      <c r="Y91" s="24"/>
      <c r="Z91" s="24"/>
      <c r="AA91" s="53">
        <f t="shared" si="56"/>
        <v>0</v>
      </c>
      <c r="AB91" s="448"/>
      <c r="AC91" s="437"/>
      <c r="AD91" s="254"/>
      <c r="AE91" s="231"/>
      <c r="AF91" s="231"/>
      <c r="AG91" s="231"/>
      <c r="AH91" s="231"/>
      <c r="AI91" s="448"/>
      <c r="AJ91" s="450"/>
    </row>
    <row r="92" spans="1:36" ht="16.5" thickTop="1" thickBot="1" x14ac:dyDescent="0.3">
      <c r="A92" s="409"/>
      <c r="B92" s="410"/>
      <c r="C92" s="411"/>
      <c r="D92" s="410"/>
      <c r="E92" s="412"/>
      <c r="F92" s="413"/>
      <c r="G92" s="250"/>
      <c r="H92" s="20" t="s">
        <v>8</v>
      </c>
      <c r="I92" s="28"/>
      <c r="J92" s="24"/>
      <c r="K92" s="24"/>
      <c r="L92" s="24"/>
      <c r="M92" s="53">
        <f t="shared" si="54"/>
        <v>0</v>
      </c>
      <c r="N92" s="448"/>
      <c r="O92" s="438"/>
      <c r="P92" s="254"/>
      <c r="Q92" s="231"/>
      <c r="R92" s="231"/>
      <c r="S92" s="231"/>
      <c r="T92" s="231"/>
      <c r="U92" s="448"/>
      <c r="V92" s="450"/>
      <c r="W92" s="28"/>
      <c r="X92" s="24"/>
      <c r="Y92" s="24"/>
      <c r="Z92" s="24"/>
      <c r="AA92" s="53">
        <f t="shared" si="56"/>
        <v>0</v>
      </c>
      <c r="AB92" s="448"/>
      <c r="AC92" s="438"/>
      <c r="AD92" s="254"/>
      <c r="AE92" s="231"/>
      <c r="AF92" s="231"/>
      <c r="AG92" s="231"/>
      <c r="AH92" s="231"/>
      <c r="AI92" s="448"/>
      <c r="AJ92" s="450"/>
    </row>
    <row r="93" spans="1:36" ht="16.5" thickTop="1" thickBot="1" x14ac:dyDescent="0.3">
      <c r="A93" s="381">
        <f>Classificação!A93</f>
        <v>0</v>
      </c>
      <c r="B93" s="382"/>
      <c r="C93" s="383">
        <f>Classificação!B93</f>
        <v>0</v>
      </c>
      <c r="D93" s="382"/>
      <c r="E93" s="384">
        <f>Classificação!C93</f>
        <v>0</v>
      </c>
      <c r="F93" s="385">
        <f>Classificação!D93</f>
        <v>0</v>
      </c>
      <c r="G93" s="249" t="s">
        <v>2</v>
      </c>
      <c r="H93" s="21" t="s">
        <v>6</v>
      </c>
      <c r="I93" s="29"/>
      <c r="J93" s="25"/>
      <c r="K93" s="25"/>
      <c r="L93" s="25"/>
      <c r="M93" s="54">
        <f t="shared" si="54"/>
        <v>0</v>
      </c>
      <c r="N93" s="403">
        <f t="shared" ref="N93" si="58">AVERAGE(M93:M95)</f>
        <v>0</v>
      </c>
      <c r="O93" s="260"/>
      <c r="P93" s="262"/>
      <c r="Q93" s="232"/>
      <c r="R93" s="232"/>
      <c r="S93" s="232"/>
      <c r="T93" s="232"/>
      <c r="U93" s="403">
        <f>SUM(P93:T95)</f>
        <v>0</v>
      </c>
      <c r="V93" s="445"/>
      <c r="W93" s="29"/>
      <c r="X93" s="25"/>
      <c r="Y93" s="25"/>
      <c r="Z93" s="25"/>
      <c r="AA93" s="54">
        <f t="shared" si="56"/>
        <v>0</v>
      </c>
      <c r="AB93" s="403">
        <f t="shared" ref="AB93" si="59">AVERAGE(AA93:AA95)</f>
        <v>0</v>
      </c>
      <c r="AC93" s="260"/>
      <c r="AD93" s="262"/>
      <c r="AE93" s="232"/>
      <c r="AF93" s="232"/>
      <c r="AG93" s="232"/>
      <c r="AH93" s="232"/>
      <c r="AI93" s="403">
        <f>SUM(AD93:AH95)</f>
        <v>0</v>
      </c>
      <c r="AJ93" s="445"/>
    </row>
    <row r="94" spans="1:36" ht="16.5" thickTop="1" thickBot="1" x14ac:dyDescent="0.3">
      <c r="A94" s="381"/>
      <c r="B94" s="382"/>
      <c r="C94" s="383"/>
      <c r="D94" s="382"/>
      <c r="E94" s="384"/>
      <c r="F94" s="385"/>
      <c r="G94" s="250"/>
      <c r="H94" s="22" t="s">
        <v>7</v>
      </c>
      <c r="I94" s="30"/>
      <c r="J94" s="26"/>
      <c r="K94" s="26"/>
      <c r="L94" s="26"/>
      <c r="M94" s="55">
        <f t="shared" si="54"/>
        <v>0</v>
      </c>
      <c r="N94" s="404"/>
      <c r="O94" s="261"/>
      <c r="P94" s="263"/>
      <c r="Q94" s="233"/>
      <c r="R94" s="233"/>
      <c r="S94" s="233"/>
      <c r="T94" s="233"/>
      <c r="U94" s="404"/>
      <c r="V94" s="446"/>
      <c r="W94" s="30"/>
      <c r="X94" s="26"/>
      <c r="Y94" s="26"/>
      <c r="Z94" s="26"/>
      <c r="AA94" s="55">
        <f t="shared" si="56"/>
        <v>0</v>
      </c>
      <c r="AB94" s="404"/>
      <c r="AC94" s="261"/>
      <c r="AD94" s="263"/>
      <c r="AE94" s="233"/>
      <c r="AF94" s="233"/>
      <c r="AG94" s="233"/>
      <c r="AH94" s="233"/>
      <c r="AI94" s="404"/>
      <c r="AJ94" s="446"/>
    </row>
    <row r="95" spans="1:36" ht="16.5" thickTop="1" thickBot="1" x14ac:dyDescent="0.3">
      <c r="A95" s="381"/>
      <c r="B95" s="382"/>
      <c r="C95" s="383"/>
      <c r="D95" s="382"/>
      <c r="E95" s="384"/>
      <c r="F95" s="385"/>
      <c r="G95" s="250"/>
      <c r="H95" s="22" t="s">
        <v>8</v>
      </c>
      <c r="I95" s="30"/>
      <c r="J95" s="26"/>
      <c r="K95" s="26"/>
      <c r="L95" s="26"/>
      <c r="M95" s="55">
        <f t="shared" si="54"/>
        <v>0</v>
      </c>
      <c r="N95" s="404"/>
      <c r="O95" s="434"/>
      <c r="P95" s="263"/>
      <c r="Q95" s="233"/>
      <c r="R95" s="233"/>
      <c r="S95" s="233"/>
      <c r="T95" s="233"/>
      <c r="U95" s="404"/>
      <c r="V95" s="446"/>
      <c r="W95" s="30"/>
      <c r="X95" s="26"/>
      <c r="Y95" s="26"/>
      <c r="Z95" s="26"/>
      <c r="AA95" s="55">
        <f t="shared" si="56"/>
        <v>0</v>
      </c>
      <c r="AB95" s="404"/>
      <c r="AC95" s="434"/>
      <c r="AD95" s="263"/>
      <c r="AE95" s="233"/>
      <c r="AF95" s="233"/>
      <c r="AG95" s="233"/>
      <c r="AH95" s="233"/>
      <c r="AI95" s="404"/>
      <c r="AJ95" s="446"/>
    </row>
    <row r="96" spans="1:36" ht="16.5" thickTop="1" thickBot="1" x14ac:dyDescent="0.3">
      <c r="A96" s="409">
        <f>Classificação!A96</f>
        <v>0</v>
      </c>
      <c r="B96" s="410"/>
      <c r="C96" s="411">
        <f>Classificação!B96</f>
        <v>0</v>
      </c>
      <c r="D96" s="410"/>
      <c r="E96" s="412">
        <f>Classificação!C96</f>
        <v>0</v>
      </c>
      <c r="F96" s="413">
        <f>Classificação!D96</f>
        <v>0</v>
      </c>
      <c r="G96" s="249" t="s">
        <v>2</v>
      </c>
      <c r="H96" s="19" t="s">
        <v>6</v>
      </c>
      <c r="I96" s="27"/>
      <c r="J96" s="23"/>
      <c r="K96" s="23"/>
      <c r="L96" s="23"/>
      <c r="M96" s="52">
        <f t="shared" si="54"/>
        <v>0</v>
      </c>
      <c r="N96" s="447">
        <f t="shared" ref="N96" si="60">AVERAGE(M96:M98)</f>
        <v>0</v>
      </c>
      <c r="O96" s="436"/>
      <c r="P96" s="253"/>
      <c r="Q96" s="230"/>
      <c r="R96" s="230"/>
      <c r="S96" s="230"/>
      <c r="T96" s="230"/>
      <c r="U96" s="447">
        <f>SUM(P96:T98)</f>
        <v>0</v>
      </c>
      <c r="V96" s="449"/>
      <c r="W96" s="27"/>
      <c r="X96" s="23"/>
      <c r="Y96" s="23"/>
      <c r="Z96" s="23"/>
      <c r="AA96" s="52">
        <f t="shared" si="56"/>
        <v>0</v>
      </c>
      <c r="AB96" s="447">
        <f t="shared" ref="AB96" si="61">AVERAGE(AA96:AA98)</f>
        <v>0</v>
      </c>
      <c r="AC96" s="436"/>
      <c r="AD96" s="253"/>
      <c r="AE96" s="230"/>
      <c r="AF96" s="230"/>
      <c r="AG96" s="230"/>
      <c r="AH96" s="230"/>
      <c r="AI96" s="447">
        <f>SUM(AD96:AH98)</f>
        <v>0</v>
      </c>
      <c r="AJ96" s="449"/>
    </row>
    <row r="97" spans="1:36" ht="16.5" thickTop="1" thickBot="1" x14ac:dyDescent="0.3">
      <c r="A97" s="409"/>
      <c r="B97" s="410"/>
      <c r="C97" s="411"/>
      <c r="D97" s="410"/>
      <c r="E97" s="412"/>
      <c r="F97" s="413"/>
      <c r="G97" s="250"/>
      <c r="H97" s="20" t="s">
        <v>7</v>
      </c>
      <c r="I97" s="28"/>
      <c r="J97" s="24"/>
      <c r="K97" s="24"/>
      <c r="L97" s="24"/>
      <c r="M97" s="53">
        <f t="shared" si="54"/>
        <v>0</v>
      </c>
      <c r="N97" s="448"/>
      <c r="O97" s="437"/>
      <c r="P97" s="254"/>
      <c r="Q97" s="231"/>
      <c r="R97" s="231"/>
      <c r="S97" s="231"/>
      <c r="T97" s="231"/>
      <c r="U97" s="448"/>
      <c r="V97" s="450"/>
      <c r="W97" s="28"/>
      <c r="X97" s="24"/>
      <c r="Y97" s="24"/>
      <c r="Z97" s="24"/>
      <c r="AA97" s="53">
        <f t="shared" si="56"/>
        <v>0</v>
      </c>
      <c r="AB97" s="448"/>
      <c r="AC97" s="437"/>
      <c r="AD97" s="254"/>
      <c r="AE97" s="231"/>
      <c r="AF97" s="231"/>
      <c r="AG97" s="231"/>
      <c r="AH97" s="231"/>
      <c r="AI97" s="448"/>
      <c r="AJ97" s="450"/>
    </row>
    <row r="98" spans="1:36" ht="16.5" thickTop="1" thickBot="1" x14ac:dyDescent="0.3">
      <c r="A98" s="409"/>
      <c r="B98" s="410"/>
      <c r="C98" s="411"/>
      <c r="D98" s="410"/>
      <c r="E98" s="412"/>
      <c r="F98" s="413"/>
      <c r="G98" s="250"/>
      <c r="H98" s="20" t="s">
        <v>8</v>
      </c>
      <c r="I98" s="28"/>
      <c r="J98" s="24"/>
      <c r="K98" s="24"/>
      <c r="L98" s="24"/>
      <c r="M98" s="53">
        <f t="shared" si="54"/>
        <v>0</v>
      </c>
      <c r="N98" s="448"/>
      <c r="O98" s="438"/>
      <c r="P98" s="254"/>
      <c r="Q98" s="231"/>
      <c r="R98" s="231"/>
      <c r="S98" s="231"/>
      <c r="T98" s="231"/>
      <c r="U98" s="448"/>
      <c r="V98" s="450"/>
      <c r="W98" s="28"/>
      <c r="X98" s="24"/>
      <c r="Y98" s="24"/>
      <c r="Z98" s="24"/>
      <c r="AA98" s="53">
        <f t="shared" si="56"/>
        <v>0</v>
      </c>
      <c r="AB98" s="448"/>
      <c r="AC98" s="438"/>
      <c r="AD98" s="254"/>
      <c r="AE98" s="231"/>
      <c r="AF98" s="231"/>
      <c r="AG98" s="231"/>
      <c r="AH98" s="231"/>
      <c r="AI98" s="448"/>
      <c r="AJ98" s="450"/>
    </row>
    <row r="99" spans="1:36" ht="16.5" thickTop="1" thickBot="1" x14ac:dyDescent="0.3">
      <c r="A99" s="381">
        <f>Classificação!A99</f>
        <v>0</v>
      </c>
      <c r="B99" s="382"/>
      <c r="C99" s="383">
        <f>Classificação!B99</f>
        <v>0</v>
      </c>
      <c r="D99" s="382"/>
      <c r="E99" s="384">
        <f>Classificação!C99</f>
        <v>0</v>
      </c>
      <c r="F99" s="385">
        <f>Classificação!D99</f>
        <v>0</v>
      </c>
      <c r="G99" s="249" t="s">
        <v>2</v>
      </c>
      <c r="H99" s="21" t="s">
        <v>6</v>
      </c>
      <c r="I99" s="29"/>
      <c r="J99" s="25"/>
      <c r="K99" s="25"/>
      <c r="L99" s="25"/>
      <c r="M99" s="54">
        <f t="shared" si="54"/>
        <v>0</v>
      </c>
      <c r="N99" s="403">
        <f t="shared" ref="N99" si="62">AVERAGE(M99:M101)</f>
        <v>0</v>
      </c>
      <c r="O99" s="260"/>
      <c r="P99" s="262"/>
      <c r="Q99" s="232"/>
      <c r="R99" s="232"/>
      <c r="S99" s="232"/>
      <c r="T99" s="232"/>
      <c r="U99" s="403">
        <f>SUM(P99:T101)</f>
        <v>0</v>
      </c>
      <c r="V99" s="445"/>
      <c r="W99" s="29"/>
      <c r="X99" s="25"/>
      <c r="Y99" s="25"/>
      <c r="Z99" s="25"/>
      <c r="AA99" s="54">
        <f t="shared" si="56"/>
        <v>0</v>
      </c>
      <c r="AB99" s="403">
        <f t="shared" ref="AB99" si="63">AVERAGE(AA99:AA101)</f>
        <v>0</v>
      </c>
      <c r="AC99" s="260"/>
      <c r="AD99" s="262"/>
      <c r="AE99" s="232"/>
      <c r="AF99" s="232"/>
      <c r="AG99" s="232"/>
      <c r="AH99" s="232"/>
      <c r="AI99" s="403">
        <f>SUM(AD99:AH101)</f>
        <v>0</v>
      </c>
      <c r="AJ99" s="445"/>
    </row>
    <row r="100" spans="1:36" ht="16.5" thickTop="1" thickBot="1" x14ac:dyDescent="0.3">
      <c r="A100" s="381"/>
      <c r="B100" s="382"/>
      <c r="C100" s="383"/>
      <c r="D100" s="382"/>
      <c r="E100" s="384"/>
      <c r="F100" s="385"/>
      <c r="G100" s="250"/>
      <c r="H100" s="22" t="s">
        <v>7</v>
      </c>
      <c r="I100" s="30"/>
      <c r="J100" s="26"/>
      <c r="K100" s="26"/>
      <c r="L100" s="26"/>
      <c r="M100" s="55">
        <f t="shared" si="54"/>
        <v>0</v>
      </c>
      <c r="N100" s="404"/>
      <c r="O100" s="261"/>
      <c r="P100" s="263"/>
      <c r="Q100" s="233"/>
      <c r="R100" s="233"/>
      <c r="S100" s="233"/>
      <c r="T100" s="233"/>
      <c r="U100" s="404"/>
      <c r="V100" s="446"/>
      <c r="W100" s="30"/>
      <c r="X100" s="26"/>
      <c r="Y100" s="26"/>
      <c r="Z100" s="26"/>
      <c r="AA100" s="55">
        <f t="shared" si="56"/>
        <v>0</v>
      </c>
      <c r="AB100" s="404"/>
      <c r="AC100" s="261"/>
      <c r="AD100" s="263"/>
      <c r="AE100" s="233"/>
      <c r="AF100" s="233"/>
      <c r="AG100" s="233"/>
      <c r="AH100" s="233"/>
      <c r="AI100" s="404"/>
      <c r="AJ100" s="446"/>
    </row>
    <row r="101" spans="1:36" ht="16.5" thickTop="1" thickBot="1" x14ac:dyDescent="0.3">
      <c r="A101" s="381"/>
      <c r="B101" s="382"/>
      <c r="C101" s="383"/>
      <c r="D101" s="382"/>
      <c r="E101" s="384"/>
      <c r="F101" s="385"/>
      <c r="G101" s="250"/>
      <c r="H101" s="22" t="s">
        <v>8</v>
      </c>
      <c r="I101" s="30"/>
      <c r="J101" s="26"/>
      <c r="K101" s="26"/>
      <c r="L101" s="26"/>
      <c r="M101" s="55">
        <f t="shared" si="54"/>
        <v>0</v>
      </c>
      <c r="N101" s="404"/>
      <c r="O101" s="434"/>
      <c r="P101" s="263"/>
      <c r="Q101" s="233"/>
      <c r="R101" s="233"/>
      <c r="S101" s="233"/>
      <c r="T101" s="233"/>
      <c r="U101" s="404"/>
      <c r="V101" s="446"/>
      <c r="W101" s="30"/>
      <c r="X101" s="26"/>
      <c r="Y101" s="26"/>
      <c r="Z101" s="26"/>
      <c r="AA101" s="55">
        <f t="shared" si="56"/>
        <v>0</v>
      </c>
      <c r="AB101" s="404"/>
      <c r="AC101" s="434"/>
      <c r="AD101" s="263"/>
      <c r="AE101" s="233"/>
      <c r="AF101" s="233"/>
      <c r="AG101" s="233"/>
      <c r="AH101" s="233"/>
      <c r="AI101" s="404"/>
      <c r="AJ101" s="446"/>
    </row>
    <row r="102" spans="1:36" ht="16.5" thickTop="1" thickBot="1" x14ac:dyDescent="0.3">
      <c r="A102" s="409">
        <f>Classificação!A102</f>
        <v>0</v>
      </c>
      <c r="B102" s="410"/>
      <c r="C102" s="411">
        <f>Classificação!B102</f>
        <v>0</v>
      </c>
      <c r="D102" s="410"/>
      <c r="E102" s="412">
        <f>Classificação!C102</f>
        <v>0</v>
      </c>
      <c r="F102" s="413">
        <f>Classificação!D102</f>
        <v>0</v>
      </c>
      <c r="G102" s="249" t="s">
        <v>2</v>
      </c>
      <c r="H102" s="19" t="s">
        <v>6</v>
      </c>
      <c r="I102" s="27"/>
      <c r="J102" s="23"/>
      <c r="K102" s="23"/>
      <c r="L102" s="23"/>
      <c r="M102" s="52">
        <f t="shared" si="54"/>
        <v>0</v>
      </c>
      <c r="N102" s="447">
        <f t="shared" ref="N102" si="64">AVERAGE(M102:M104)</f>
        <v>0</v>
      </c>
      <c r="O102" s="436"/>
      <c r="P102" s="253"/>
      <c r="Q102" s="230"/>
      <c r="R102" s="230"/>
      <c r="S102" s="230"/>
      <c r="T102" s="230"/>
      <c r="U102" s="447">
        <f>SUM(P102:T104)</f>
        <v>0</v>
      </c>
      <c r="V102" s="449"/>
      <c r="W102" s="27"/>
      <c r="X102" s="23"/>
      <c r="Y102" s="23"/>
      <c r="Z102" s="23"/>
      <c r="AA102" s="52">
        <f t="shared" si="56"/>
        <v>0</v>
      </c>
      <c r="AB102" s="447">
        <f t="shared" ref="AB102" si="65">AVERAGE(AA102:AA104)</f>
        <v>0</v>
      </c>
      <c r="AC102" s="436"/>
      <c r="AD102" s="253"/>
      <c r="AE102" s="230"/>
      <c r="AF102" s="230"/>
      <c r="AG102" s="230"/>
      <c r="AH102" s="230"/>
      <c r="AI102" s="447">
        <f>SUM(AD102:AH104)</f>
        <v>0</v>
      </c>
      <c r="AJ102" s="449"/>
    </row>
    <row r="103" spans="1:36" ht="16.5" thickTop="1" thickBot="1" x14ac:dyDescent="0.3">
      <c r="A103" s="409"/>
      <c r="B103" s="410"/>
      <c r="C103" s="411"/>
      <c r="D103" s="410"/>
      <c r="E103" s="412"/>
      <c r="F103" s="413"/>
      <c r="G103" s="250"/>
      <c r="H103" s="20" t="s">
        <v>7</v>
      </c>
      <c r="I103" s="28"/>
      <c r="J103" s="24"/>
      <c r="K103" s="24"/>
      <c r="L103" s="24"/>
      <c r="M103" s="53">
        <f t="shared" si="54"/>
        <v>0</v>
      </c>
      <c r="N103" s="448"/>
      <c r="O103" s="437"/>
      <c r="P103" s="254"/>
      <c r="Q103" s="231"/>
      <c r="R103" s="231"/>
      <c r="S103" s="231"/>
      <c r="T103" s="231"/>
      <c r="U103" s="448"/>
      <c r="V103" s="450"/>
      <c r="W103" s="28"/>
      <c r="X103" s="24"/>
      <c r="Y103" s="24"/>
      <c r="Z103" s="24"/>
      <c r="AA103" s="53">
        <f t="shared" si="56"/>
        <v>0</v>
      </c>
      <c r="AB103" s="448"/>
      <c r="AC103" s="437"/>
      <c r="AD103" s="254"/>
      <c r="AE103" s="231"/>
      <c r="AF103" s="231"/>
      <c r="AG103" s="231"/>
      <c r="AH103" s="231"/>
      <c r="AI103" s="448"/>
      <c r="AJ103" s="450"/>
    </row>
    <row r="104" spans="1:36" ht="16.5" thickTop="1" thickBot="1" x14ac:dyDescent="0.3">
      <c r="A104" s="409"/>
      <c r="B104" s="410"/>
      <c r="C104" s="411"/>
      <c r="D104" s="410"/>
      <c r="E104" s="412"/>
      <c r="F104" s="413"/>
      <c r="G104" s="250"/>
      <c r="H104" s="20" t="s">
        <v>8</v>
      </c>
      <c r="I104" s="28"/>
      <c r="J104" s="24"/>
      <c r="K104" s="24"/>
      <c r="L104" s="24"/>
      <c r="M104" s="53">
        <f t="shared" si="54"/>
        <v>0</v>
      </c>
      <c r="N104" s="448"/>
      <c r="O104" s="438"/>
      <c r="P104" s="254"/>
      <c r="Q104" s="231"/>
      <c r="R104" s="231"/>
      <c r="S104" s="231"/>
      <c r="T104" s="231"/>
      <c r="U104" s="448"/>
      <c r="V104" s="450"/>
      <c r="W104" s="28"/>
      <c r="X104" s="24"/>
      <c r="Y104" s="24"/>
      <c r="Z104" s="24"/>
      <c r="AA104" s="53">
        <f t="shared" si="56"/>
        <v>0</v>
      </c>
      <c r="AB104" s="448"/>
      <c r="AC104" s="438"/>
      <c r="AD104" s="254"/>
      <c r="AE104" s="231"/>
      <c r="AF104" s="231"/>
      <c r="AG104" s="231"/>
      <c r="AH104" s="231"/>
      <c r="AI104" s="448"/>
      <c r="AJ104" s="450"/>
    </row>
    <row r="105" spans="1:36" ht="16.5" thickTop="1" thickBot="1" x14ac:dyDescent="0.3">
      <c r="A105" s="381">
        <f>Classificação!A105</f>
        <v>0</v>
      </c>
      <c r="B105" s="382"/>
      <c r="C105" s="383">
        <f>Classificação!B105</f>
        <v>0</v>
      </c>
      <c r="D105" s="382"/>
      <c r="E105" s="384">
        <f>Classificação!C105</f>
        <v>0</v>
      </c>
      <c r="F105" s="385">
        <f>Classificação!D105</f>
        <v>0</v>
      </c>
      <c r="G105" s="249" t="s">
        <v>2</v>
      </c>
      <c r="H105" s="21" t="s">
        <v>6</v>
      </c>
      <c r="I105" s="29"/>
      <c r="J105" s="25"/>
      <c r="K105" s="25"/>
      <c r="L105" s="25"/>
      <c r="M105" s="54">
        <f t="shared" si="54"/>
        <v>0</v>
      </c>
      <c r="N105" s="403">
        <f t="shared" ref="N105" si="66">AVERAGE(M105:M107)</f>
        <v>0</v>
      </c>
      <c r="O105" s="260"/>
      <c r="P105" s="262"/>
      <c r="Q105" s="232"/>
      <c r="R105" s="232"/>
      <c r="S105" s="232"/>
      <c r="T105" s="232"/>
      <c r="U105" s="403">
        <f>SUM(P105:T107)</f>
        <v>0</v>
      </c>
      <c r="V105" s="445"/>
      <c r="W105" s="29"/>
      <c r="X105" s="25"/>
      <c r="Y105" s="25"/>
      <c r="Z105" s="25"/>
      <c r="AA105" s="54">
        <f t="shared" si="56"/>
        <v>0</v>
      </c>
      <c r="AB105" s="403">
        <f t="shared" ref="AB105" si="67">AVERAGE(AA105:AA107)</f>
        <v>0</v>
      </c>
      <c r="AC105" s="260"/>
      <c r="AD105" s="262"/>
      <c r="AE105" s="232"/>
      <c r="AF105" s="232"/>
      <c r="AG105" s="232"/>
      <c r="AH105" s="232"/>
      <c r="AI105" s="403">
        <f>SUM(AD105:AH107)</f>
        <v>0</v>
      </c>
      <c r="AJ105" s="445"/>
    </row>
    <row r="106" spans="1:36" ht="16.5" thickTop="1" thickBot="1" x14ac:dyDescent="0.3">
      <c r="A106" s="381"/>
      <c r="B106" s="382"/>
      <c r="C106" s="383"/>
      <c r="D106" s="382"/>
      <c r="E106" s="384"/>
      <c r="F106" s="385"/>
      <c r="G106" s="250"/>
      <c r="H106" s="22" t="s">
        <v>7</v>
      </c>
      <c r="I106" s="30"/>
      <c r="J106" s="26"/>
      <c r="K106" s="26"/>
      <c r="L106" s="26"/>
      <c r="M106" s="55">
        <f t="shared" si="54"/>
        <v>0</v>
      </c>
      <c r="N106" s="404"/>
      <c r="O106" s="261"/>
      <c r="P106" s="263"/>
      <c r="Q106" s="233"/>
      <c r="R106" s="233"/>
      <c r="S106" s="233"/>
      <c r="T106" s="233"/>
      <c r="U106" s="404"/>
      <c r="V106" s="446"/>
      <c r="W106" s="30"/>
      <c r="X106" s="26"/>
      <c r="Y106" s="26"/>
      <c r="Z106" s="26"/>
      <c r="AA106" s="55">
        <f t="shared" si="56"/>
        <v>0</v>
      </c>
      <c r="AB106" s="404"/>
      <c r="AC106" s="261"/>
      <c r="AD106" s="263"/>
      <c r="AE106" s="233"/>
      <c r="AF106" s="233"/>
      <c r="AG106" s="233"/>
      <c r="AH106" s="233"/>
      <c r="AI106" s="404"/>
      <c r="AJ106" s="446"/>
    </row>
    <row r="107" spans="1:36" ht="16.5" thickTop="1" thickBot="1" x14ac:dyDescent="0.3">
      <c r="A107" s="381"/>
      <c r="B107" s="382"/>
      <c r="C107" s="383"/>
      <c r="D107" s="382"/>
      <c r="E107" s="384"/>
      <c r="F107" s="385"/>
      <c r="G107" s="250"/>
      <c r="H107" s="22" t="s">
        <v>8</v>
      </c>
      <c r="I107" s="30"/>
      <c r="J107" s="26"/>
      <c r="K107" s="26"/>
      <c r="L107" s="26"/>
      <c r="M107" s="55">
        <f t="shared" si="54"/>
        <v>0</v>
      </c>
      <c r="N107" s="404"/>
      <c r="O107" s="434"/>
      <c r="P107" s="263"/>
      <c r="Q107" s="233"/>
      <c r="R107" s="233"/>
      <c r="S107" s="233"/>
      <c r="T107" s="233"/>
      <c r="U107" s="404"/>
      <c r="V107" s="446"/>
      <c r="W107" s="30"/>
      <c r="X107" s="26"/>
      <c r="Y107" s="26"/>
      <c r="Z107" s="26"/>
      <c r="AA107" s="55">
        <f t="shared" si="56"/>
        <v>0</v>
      </c>
      <c r="AB107" s="404"/>
      <c r="AC107" s="434"/>
      <c r="AD107" s="263"/>
      <c r="AE107" s="233"/>
      <c r="AF107" s="233"/>
      <c r="AG107" s="233"/>
      <c r="AH107" s="233"/>
      <c r="AI107" s="404"/>
      <c r="AJ107" s="446"/>
    </row>
    <row r="108" spans="1:36" ht="16.5" thickTop="1" thickBot="1" x14ac:dyDescent="0.3">
      <c r="A108" s="409">
        <f>Classificação!A108</f>
        <v>0</v>
      </c>
      <c r="B108" s="410"/>
      <c r="C108" s="411">
        <f>Classificação!B108</f>
        <v>0</v>
      </c>
      <c r="D108" s="410"/>
      <c r="E108" s="412">
        <f>Classificação!C108</f>
        <v>0</v>
      </c>
      <c r="F108" s="413">
        <f>Classificação!D108</f>
        <v>0</v>
      </c>
      <c r="G108" s="249" t="s">
        <v>2</v>
      </c>
      <c r="H108" s="19" t="s">
        <v>6</v>
      </c>
      <c r="I108" s="27"/>
      <c r="J108" s="23"/>
      <c r="K108" s="23"/>
      <c r="L108" s="23"/>
      <c r="M108" s="52">
        <f t="shared" si="54"/>
        <v>0</v>
      </c>
      <c r="N108" s="447">
        <f t="shared" ref="N108" si="68">AVERAGE(M108:M110)</f>
        <v>0</v>
      </c>
      <c r="O108" s="436"/>
      <c r="P108" s="253"/>
      <c r="Q108" s="230"/>
      <c r="R108" s="230"/>
      <c r="S108" s="230"/>
      <c r="T108" s="230"/>
      <c r="U108" s="447">
        <f>SUM(P108:T110)</f>
        <v>0</v>
      </c>
      <c r="V108" s="449"/>
      <c r="W108" s="27"/>
      <c r="X108" s="23"/>
      <c r="Y108" s="23"/>
      <c r="Z108" s="23"/>
      <c r="AA108" s="52">
        <f t="shared" si="56"/>
        <v>0</v>
      </c>
      <c r="AB108" s="447">
        <f t="shared" ref="AB108" si="69">AVERAGE(AA108:AA110)</f>
        <v>0</v>
      </c>
      <c r="AC108" s="436"/>
      <c r="AD108" s="253"/>
      <c r="AE108" s="230"/>
      <c r="AF108" s="230"/>
      <c r="AG108" s="230"/>
      <c r="AH108" s="230"/>
      <c r="AI108" s="447">
        <f>SUM(AD108:AH110)</f>
        <v>0</v>
      </c>
      <c r="AJ108" s="449"/>
    </row>
    <row r="109" spans="1:36" ht="16.5" thickTop="1" thickBot="1" x14ac:dyDescent="0.3">
      <c r="A109" s="409"/>
      <c r="B109" s="410"/>
      <c r="C109" s="411"/>
      <c r="D109" s="410"/>
      <c r="E109" s="412"/>
      <c r="F109" s="413"/>
      <c r="G109" s="250"/>
      <c r="H109" s="20" t="s">
        <v>7</v>
      </c>
      <c r="I109" s="28"/>
      <c r="J109" s="24"/>
      <c r="K109" s="24"/>
      <c r="L109" s="24"/>
      <c r="M109" s="53">
        <f t="shared" si="54"/>
        <v>0</v>
      </c>
      <c r="N109" s="448"/>
      <c r="O109" s="437"/>
      <c r="P109" s="254"/>
      <c r="Q109" s="231"/>
      <c r="R109" s="231"/>
      <c r="S109" s="231"/>
      <c r="T109" s="231"/>
      <c r="U109" s="448"/>
      <c r="V109" s="450"/>
      <c r="W109" s="28"/>
      <c r="X109" s="24"/>
      <c r="Y109" s="24"/>
      <c r="Z109" s="24"/>
      <c r="AA109" s="53">
        <f t="shared" si="56"/>
        <v>0</v>
      </c>
      <c r="AB109" s="448"/>
      <c r="AC109" s="437"/>
      <c r="AD109" s="254"/>
      <c r="AE109" s="231"/>
      <c r="AF109" s="231"/>
      <c r="AG109" s="231"/>
      <c r="AH109" s="231"/>
      <c r="AI109" s="448"/>
      <c r="AJ109" s="450"/>
    </row>
    <row r="110" spans="1:36" ht="16.5" thickTop="1" thickBot="1" x14ac:dyDescent="0.3">
      <c r="A110" s="409"/>
      <c r="B110" s="410"/>
      <c r="C110" s="411"/>
      <c r="D110" s="410"/>
      <c r="E110" s="412"/>
      <c r="F110" s="413"/>
      <c r="G110" s="250"/>
      <c r="H110" s="20" t="s">
        <v>8</v>
      </c>
      <c r="I110" s="28"/>
      <c r="J110" s="24"/>
      <c r="K110" s="24"/>
      <c r="L110" s="24"/>
      <c r="M110" s="53">
        <f t="shared" si="54"/>
        <v>0</v>
      </c>
      <c r="N110" s="448"/>
      <c r="O110" s="438"/>
      <c r="P110" s="254"/>
      <c r="Q110" s="231"/>
      <c r="R110" s="231"/>
      <c r="S110" s="231"/>
      <c r="T110" s="231"/>
      <c r="U110" s="448"/>
      <c r="V110" s="450"/>
      <c r="W110" s="28"/>
      <c r="X110" s="24"/>
      <c r="Y110" s="24"/>
      <c r="Z110" s="24"/>
      <c r="AA110" s="53">
        <f t="shared" si="56"/>
        <v>0</v>
      </c>
      <c r="AB110" s="448"/>
      <c r="AC110" s="438"/>
      <c r="AD110" s="254"/>
      <c r="AE110" s="231"/>
      <c r="AF110" s="231"/>
      <c r="AG110" s="231"/>
      <c r="AH110" s="231"/>
      <c r="AI110" s="448"/>
      <c r="AJ110" s="450"/>
    </row>
    <row r="111" spans="1:36" ht="16.5" thickTop="1" thickBot="1" x14ac:dyDescent="0.3">
      <c r="A111" s="381">
        <f>Classificação!A111</f>
        <v>0</v>
      </c>
      <c r="B111" s="382"/>
      <c r="C111" s="383">
        <f>Classificação!B111</f>
        <v>0</v>
      </c>
      <c r="D111" s="382"/>
      <c r="E111" s="384">
        <f>Classificação!C111</f>
        <v>0</v>
      </c>
      <c r="F111" s="385">
        <f>Classificação!D111</f>
        <v>0</v>
      </c>
      <c r="G111" s="249" t="s">
        <v>2</v>
      </c>
      <c r="H111" s="21" t="s">
        <v>6</v>
      </c>
      <c r="I111" s="29"/>
      <c r="J111" s="25"/>
      <c r="K111" s="25"/>
      <c r="L111" s="25"/>
      <c r="M111" s="54">
        <f t="shared" si="54"/>
        <v>0</v>
      </c>
      <c r="N111" s="403">
        <f t="shared" ref="N111" si="70">AVERAGE(M111:M113)</f>
        <v>0</v>
      </c>
      <c r="O111" s="260"/>
      <c r="P111" s="262"/>
      <c r="Q111" s="232"/>
      <c r="R111" s="232"/>
      <c r="S111" s="232"/>
      <c r="T111" s="232"/>
      <c r="U111" s="403">
        <f>SUM(P111:T113)</f>
        <v>0</v>
      </c>
      <c r="V111" s="445"/>
      <c r="W111" s="29"/>
      <c r="X111" s="25"/>
      <c r="Y111" s="25"/>
      <c r="Z111" s="25"/>
      <c r="AA111" s="54">
        <f t="shared" si="56"/>
        <v>0</v>
      </c>
      <c r="AB111" s="403">
        <f t="shared" ref="AB111" si="71">AVERAGE(AA111:AA113)</f>
        <v>0</v>
      </c>
      <c r="AC111" s="260"/>
      <c r="AD111" s="262"/>
      <c r="AE111" s="232"/>
      <c r="AF111" s="232"/>
      <c r="AG111" s="232"/>
      <c r="AH111" s="232"/>
      <c r="AI111" s="403">
        <f>SUM(AD111:AH113)</f>
        <v>0</v>
      </c>
      <c r="AJ111" s="445"/>
    </row>
    <row r="112" spans="1:36" ht="16.5" thickTop="1" thickBot="1" x14ac:dyDescent="0.3">
      <c r="A112" s="381"/>
      <c r="B112" s="382"/>
      <c r="C112" s="383"/>
      <c r="D112" s="382"/>
      <c r="E112" s="384"/>
      <c r="F112" s="385"/>
      <c r="G112" s="250"/>
      <c r="H112" s="22" t="s">
        <v>7</v>
      </c>
      <c r="I112" s="30"/>
      <c r="J112" s="26"/>
      <c r="K112" s="26"/>
      <c r="L112" s="26"/>
      <c r="M112" s="55">
        <f t="shared" si="54"/>
        <v>0</v>
      </c>
      <c r="N112" s="404"/>
      <c r="O112" s="261"/>
      <c r="P112" s="263"/>
      <c r="Q112" s="233"/>
      <c r="R112" s="233"/>
      <c r="S112" s="233"/>
      <c r="T112" s="233"/>
      <c r="U112" s="404"/>
      <c r="V112" s="446"/>
      <c r="W112" s="30"/>
      <c r="X112" s="26"/>
      <c r="Y112" s="26"/>
      <c r="Z112" s="26"/>
      <c r="AA112" s="55">
        <f t="shared" si="56"/>
        <v>0</v>
      </c>
      <c r="AB112" s="404"/>
      <c r="AC112" s="261"/>
      <c r="AD112" s="263"/>
      <c r="AE112" s="233"/>
      <c r="AF112" s="233"/>
      <c r="AG112" s="233"/>
      <c r="AH112" s="233"/>
      <c r="AI112" s="404"/>
      <c r="AJ112" s="446"/>
    </row>
    <row r="113" spans="1:36" ht="16.5" thickTop="1" thickBot="1" x14ac:dyDescent="0.3">
      <c r="A113" s="381"/>
      <c r="B113" s="382"/>
      <c r="C113" s="383"/>
      <c r="D113" s="382"/>
      <c r="E113" s="384"/>
      <c r="F113" s="385"/>
      <c r="G113" s="250"/>
      <c r="H113" s="22" t="s">
        <v>8</v>
      </c>
      <c r="I113" s="30"/>
      <c r="J113" s="26"/>
      <c r="K113" s="26"/>
      <c r="L113" s="26"/>
      <c r="M113" s="55">
        <f t="shared" si="54"/>
        <v>0</v>
      </c>
      <c r="N113" s="404"/>
      <c r="O113" s="434"/>
      <c r="P113" s="263"/>
      <c r="Q113" s="233"/>
      <c r="R113" s="233"/>
      <c r="S113" s="233"/>
      <c r="T113" s="233"/>
      <c r="U113" s="404"/>
      <c r="V113" s="446"/>
      <c r="W113" s="30"/>
      <c r="X113" s="26"/>
      <c r="Y113" s="26"/>
      <c r="Z113" s="26"/>
      <c r="AA113" s="55">
        <f t="shared" si="56"/>
        <v>0</v>
      </c>
      <c r="AB113" s="404"/>
      <c r="AC113" s="434"/>
      <c r="AD113" s="263"/>
      <c r="AE113" s="233"/>
      <c r="AF113" s="233"/>
      <c r="AG113" s="233"/>
      <c r="AH113" s="233"/>
      <c r="AI113" s="404"/>
      <c r="AJ113" s="446"/>
    </row>
    <row r="114" spans="1:36" ht="16.5" thickTop="1" thickBot="1" x14ac:dyDescent="0.3">
      <c r="A114" s="409">
        <f>Classificação!A114</f>
        <v>0</v>
      </c>
      <c r="B114" s="410"/>
      <c r="C114" s="411">
        <f>Classificação!B114</f>
        <v>0</v>
      </c>
      <c r="D114" s="410"/>
      <c r="E114" s="412">
        <f>Classificação!C114</f>
        <v>0</v>
      </c>
      <c r="F114" s="413">
        <f>Classificação!D114</f>
        <v>0</v>
      </c>
      <c r="G114" s="249" t="s">
        <v>2</v>
      </c>
      <c r="H114" s="19" t="s">
        <v>6</v>
      </c>
      <c r="I114" s="27"/>
      <c r="J114" s="23"/>
      <c r="K114" s="23"/>
      <c r="L114" s="23"/>
      <c r="M114" s="52">
        <f t="shared" si="54"/>
        <v>0</v>
      </c>
      <c r="N114" s="451">
        <f t="shared" ref="N114" si="72">AVERAGE(M114:M116)</f>
        <v>0</v>
      </c>
      <c r="O114" s="436"/>
      <c r="P114" s="253"/>
      <c r="Q114" s="230"/>
      <c r="R114" s="230"/>
      <c r="S114" s="230"/>
      <c r="T114" s="230"/>
      <c r="U114" s="447">
        <f>SUM(P114:T116)</f>
        <v>0</v>
      </c>
      <c r="V114" s="449"/>
      <c r="W114" s="27"/>
      <c r="X114" s="23"/>
      <c r="Y114" s="23"/>
      <c r="Z114" s="23"/>
      <c r="AA114" s="52">
        <f t="shared" si="56"/>
        <v>0</v>
      </c>
      <c r="AB114" s="451">
        <f t="shared" ref="AB114" si="73">AVERAGE(AA114:AA116)</f>
        <v>0</v>
      </c>
      <c r="AC114" s="436"/>
      <c r="AD114" s="253"/>
      <c r="AE114" s="230"/>
      <c r="AF114" s="230"/>
      <c r="AG114" s="230"/>
      <c r="AH114" s="230"/>
      <c r="AI114" s="447">
        <f>SUM(AD114:AH116)</f>
        <v>0</v>
      </c>
      <c r="AJ114" s="449"/>
    </row>
    <row r="115" spans="1:36" ht="16.5" thickTop="1" thickBot="1" x14ac:dyDescent="0.3">
      <c r="A115" s="409"/>
      <c r="B115" s="410"/>
      <c r="C115" s="411"/>
      <c r="D115" s="410"/>
      <c r="E115" s="412"/>
      <c r="F115" s="413"/>
      <c r="G115" s="250"/>
      <c r="H115" s="20" t="s">
        <v>7</v>
      </c>
      <c r="I115" s="28"/>
      <c r="J115" s="24"/>
      <c r="K115" s="24"/>
      <c r="L115" s="24"/>
      <c r="M115" s="53">
        <f t="shared" si="54"/>
        <v>0</v>
      </c>
      <c r="N115" s="452"/>
      <c r="O115" s="437"/>
      <c r="P115" s="254"/>
      <c r="Q115" s="231"/>
      <c r="R115" s="231"/>
      <c r="S115" s="231"/>
      <c r="T115" s="231"/>
      <c r="U115" s="448"/>
      <c r="V115" s="450"/>
      <c r="W115" s="28"/>
      <c r="X115" s="24"/>
      <c r="Y115" s="24"/>
      <c r="Z115" s="24"/>
      <c r="AA115" s="53">
        <f t="shared" si="56"/>
        <v>0</v>
      </c>
      <c r="AB115" s="452"/>
      <c r="AC115" s="437"/>
      <c r="AD115" s="254"/>
      <c r="AE115" s="231"/>
      <c r="AF115" s="231"/>
      <c r="AG115" s="231"/>
      <c r="AH115" s="231"/>
      <c r="AI115" s="448"/>
      <c r="AJ115" s="450"/>
    </row>
    <row r="116" spans="1:36" ht="16.5" thickTop="1" thickBot="1" x14ac:dyDescent="0.3">
      <c r="A116" s="409"/>
      <c r="B116" s="410"/>
      <c r="C116" s="411"/>
      <c r="D116" s="410"/>
      <c r="E116" s="412"/>
      <c r="F116" s="413"/>
      <c r="G116" s="250"/>
      <c r="H116" s="20" t="s">
        <v>8</v>
      </c>
      <c r="I116" s="28"/>
      <c r="J116" s="24"/>
      <c r="K116" s="24"/>
      <c r="L116" s="24"/>
      <c r="M116" s="53">
        <f t="shared" si="54"/>
        <v>0</v>
      </c>
      <c r="N116" s="452"/>
      <c r="O116" s="438"/>
      <c r="P116" s="254"/>
      <c r="Q116" s="231"/>
      <c r="R116" s="231"/>
      <c r="S116" s="231"/>
      <c r="T116" s="231"/>
      <c r="U116" s="448"/>
      <c r="V116" s="450"/>
      <c r="W116" s="28"/>
      <c r="X116" s="24"/>
      <c r="Y116" s="24"/>
      <c r="Z116" s="24"/>
      <c r="AA116" s="53">
        <f t="shared" si="56"/>
        <v>0</v>
      </c>
      <c r="AB116" s="452"/>
      <c r="AC116" s="438"/>
      <c r="AD116" s="254"/>
      <c r="AE116" s="231"/>
      <c r="AF116" s="231"/>
      <c r="AG116" s="231"/>
      <c r="AH116" s="231"/>
      <c r="AI116" s="448"/>
      <c r="AJ116" s="450"/>
    </row>
    <row r="117" spans="1:36" ht="16.5" thickTop="1" thickBot="1" x14ac:dyDescent="0.3">
      <c r="A117" s="381">
        <f>Classificação!A117</f>
        <v>0</v>
      </c>
      <c r="B117" s="382"/>
      <c r="C117" s="383">
        <f>Classificação!B117</f>
        <v>0</v>
      </c>
      <c r="D117" s="382"/>
      <c r="E117" s="384">
        <f>Classificação!C117</f>
        <v>0</v>
      </c>
      <c r="F117" s="385">
        <f>Classificação!D117</f>
        <v>0</v>
      </c>
      <c r="G117" s="249" t="s">
        <v>2</v>
      </c>
      <c r="H117" s="21" t="s">
        <v>6</v>
      </c>
      <c r="I117" s="29"/>
      <c r="J117" s="25"/>
      <c r="K117" s="25"/>
      <c r="L117" s="25"/>
      <c r="M117" s="54">
        <f t="shared" si="54"/>
        <v>0</v>
      </c>
      <c r="N117" s="401">
        <f t="shared" ref="N117" si="74">AVERAGE(M117:M119)</f>
        <v>0</v>
      </c>
      <c r="O117" s="260"/>
      <c r="P117" s="262"/>
      <c r="Q117" s="232"/>
      <c r="R117" s="232"/>
      <c r="S117" s="232"/>
      <c r="T117" s="232"/>
      <c r="U117" s="403">
        <f>SUM(P117:T119)</f>
        <v>0</v>
      </c>
      <c r="V117" s="445"/>
      <c r="W117" s="29"/>
      <c r="X117" s="25"/>
      <c r="Y117" s="25"/>
      <c r="Z117" s="25"/>
      <c r="AA117" s="54">
        <f t="shared" si="56"/>
        <v>0</v>
      </c>
      <c r="AB117" s="401">
        <f t="shared" ref="AB117" si="75">AVERAGE(AA117:AA119)</f>
        <v>0</v>
      </c>
      <c r="AC117" s="260"/>
      <c r="AD117" s="262"/>
      <c r="AE117" s="232"/>
      <c r="AF117" s="232"/>
      <c r="AG117" s="232"/>
      <c r="AH117" s="232"/>
      <c r="AI117" s="403">
        <f>SUM(AD117:AH119)</f>
        <v>0</v>
      </c>
      <c r="AJ117" s="445"/>
    </row>
    <row r="118" spans="1:36" ht="16.5" thickTop="1" thickBot="1" x14ac:dyDescent="0.3">
      <c r="A118" s="381"/>
      <c r="B118" s="382"/>
      <c r="C118" s="383"/>
      <c r="D118" s="382"/>
      <c r="E118" s="384"/>
      <c r="F118" s="385"/>
      <c r="G118" s="250"/>
      <c r="H118" s="22" t="s">
        <v>7</v>
      </c>
      <c r="I118" s="30"/>
      <c r="J118" s="26"/>
      <c r="K118" s="26"/>
      <c r="L118" s="26"/>
      <c r="M118" s="55">
        <f t="shared" si="54"/>
        <v>0</v>
      </c>
      <c r="N118" s="402"/>
      <c r="O118" s="261"/>
      <c r="P118" s="263"/>
      <c r="Q118" s="233"/>
      <c r="R118" s="233"/>
      <c r="S118" s="233"/>
      <c r="T118" s="233"/>
      <c r="U118" s="404"/>
      <c r="V118" s="446"/>
      <c r="W118" s="30"/>
      <c r="X118" s="26"/>
      <c r="Y118" s="26"/>
      <c r="Z118" s="26"/>
      <c r="AA118" s="55">
        <f t="shared" si="56"/>
        <v>0</v>
      </c>
      <c r="AB118" s="402"/>
      <c r="AC118" s="261"/>
      <c r="AD118" s="263"/>
      <c r="AE118" s="233"/>
      <c r="AF118" s="233"/>
      <c r="AG118" s="233"/>
      <c r="AH118" s="233"/>
      <c r="AI118" s="404"/>
      <c r="AJ118" s="446"/>
    </row>
    <row r="119" spans="1:36" ht="16.5" thickTop="1" thickBot="1" x14ac:dyDescent="0.3">
      <c r="A119" s="381"/>
      <c r="B119" s="382"/>
      <c r="C119" s="383"/>
      <c r="D119" s="382"/>
      <c r="E119" s="384"/>
      <c r="F119" s="385"/>
      <c r="G119" s="250"/>
      <c r="H119" s="22" t="s">
        <v>8</v>
      </c>
      <c r="I119" s="30"/>
      <c r="J119" s="26"/>
      <c r="K119" s="26"/>
      <c r="L119" s="26"/>
      <c r="M119" s="55">
        <f t="shared" si="54"/>
        <v>0</v>
      </c>
      <c r="N119" s="402"/>
      <c r="O119" s="434"/>
      <c r="P119" s="263"/>
      <c r="Q119" s="233"/>
      <c r="R119" s="233"/>
      <c r="S119" s="233"/>
      <c r="T119" s="233"/>
      <c r="U119" s="404"/>
      <c r="V119" s="446"/>
      <c r="W119" s="30"/>
      <c r="X119" s="26"/>
      <c r="Y119" s="26"/>
      <c r="Z119" s="26"/>
      <c r="AA119" s="55">
        <f t="shared" si="56"/>
        <v>0</v>
      </c>
      <c r="AB119" s="402"/>
      <c r="AC119" s="434"/>
      <c r="AD119" s="263"/>
      <c r="AE119" s="233"/>
      <c r="AF119" s="233"/>
      <c r="AG119" s="233"/>
      <c r="AH119" s="233"/>
      <c r="AI119" s="404"/>
      <c r="AJ119" s="446"/>
    </row>
    <row r="120" spans="1:36" ht="16.5" thickTop="1" thickBot="1" x14ac:dyDescent="0.3">
      <c r="A120" s="409">
        <f>Classificação!A120</f>
        <v>0</v>
      </c>
      <c r="B120" s="410"/>
      <c r="C120" s="411">
        <f>Classificação!B120</f>
        <v>0</v>
      </c>
      <c r="D120" s="410"/>
      <c r="E120" s="412">
        <f>Classificação!C120</f>
        <v>0</v>
      </c>
      <c r="F120" s="413">
        <f>Classificação!D120</f>
        <v>0</v>
      </c>
      <c r="G120" s="249" t="s">
        <v>2</v>
      </c>
      <c r="H120" s="19" t="s">
        <v>6</v>
      </c>
      <c r="I120" s="27"/>
      <c r="J120" s="23"/>
      <c r="K120" s="23"/>
      <c r="L120" s="23"/>
      <c r="M120" s="52">
        <f t="shared" si="54"/>
        <v>0</v>
      </c>
      <c r="N120" s="447">
        <f t="shared" ref="N120" si="76">AVERAGE(M120:M122)</f>
        <v>0</v>
      </c>
      <c r="O120" s="436"/>
      <c r="P120" s="253"/>
      <c r="Q120" s="230"/>
      <c r="R120" s="230"/>
      <c r="S120" s="230"/>
      <c r="T120" s="230"/>
      <c r="U120" s="447">
        <f>SUM(P120:T122)</f>
        <v>0</v>
      </c>
      <c r="V120" s="449"/>
      <c r="W120" s="27"/>
      <c r="X120" s="23"/>
      <c r="Y120" s="23"/>
      <c r="Z120" s="23"/>
      <c r="AA120" s="52">
        <f t="shared" si="56"/>
        <v>0</v>
      </c>
      <c r="AB120" s="447">
        <f t="shared" ref="AB120" si="77">AVERAGE(AA120:AA122)</f>
        <v>0</v>
      </c>
      <c r="AC120" s="436"/>
      <c r="AD120" s="253"/>
      <c r="AE120" s="230"/>
      <c r="AF120" s="230"/>
      <c r="AG120" s="230"/>
      <c r="AH120" s="230"/>
      <c r="AI120" s="447">
        <f>SUM(AD120:AH122)</f>
        <v>0</v>
      </c>
      <c r="AJ120" s="449"/>
    </row>
    <row r="121" spans="1:36" ht="16.5" thickTop="1" thickBot="1" x14ac:dyDescent="0.3">
      <c r="A121" s="409"/>
      <c r="B121" s="410"/>
      <c r="C121" s="411"/>
      <c r="D121" s="410"/>
      <c r="E121" s="412"/>
      <c r="F121" s="413"/>
      <c r="G121" s="250"/>
      <c r="H121" s="20" t="s">
        <v>7</v>
      </c>
      <c r="I121" s="28"/>
      <c r="J121" s="24"/>
      <c r="K121" s="24"/>
      <c r="L121" s="24"/>
      <c r="M121" s="53">
        <f t="shared" si="54"/>
        <v>0</v>
      </c>
      <c r="N121" s="448"/>
      <c r="O121" s="437"/>
      <c r="P121" s="254"/>
      <c r="Q121" s="231"/>
      <c r="R121" s="231"/>
      <c r="S121" s="231"/>
      <c r="T121" s="231"/>
      <c r="U121" s="448"/>
      <c r="V121" s="450"/>
      <c r="W121" s="28"/>
      <c r="X121" s="24"/>
      <c r="Y121" s="24"/>
      <c r="Z121" s="24"/>
      <c r="AA121" s="53">
        <f t="shared" si="56"/>
        <v>0</v>
      </c>
      <c r="AB121" s="448"/>
      <c r="AC121" s="437"/>
      <c r="AD121" s="254"/>
      <c r="AE121" s="231"/>
      <c r="AF121" s="231"/>
      <c r="AG121" s="231"/>
      <c r="AH121" s="231"/>
      <c r="AI121" s="448"/>
      <c r="AJ121" s="450"/>
    </row>
    <row r="122" spans="1:36" ht="16.5" thickTop="1" thickBot="1" x14ac:dyDescent="0.3">
      <c r="A122" s="409"/>
      <c r="B122" s="410"/>
      <c r="C122" s="411"/>
      <c r="D122" s="410"/>
      <c r="E122" s="412"/>
      <c r="F122" s="413"/>
      <c r="G122" s="250"/>
      <c r="H122" s="20" t="s">
        <v>8</v>
      </c>
      <c r="I122" s="28"/>
      <c r="J122" s="24"/>
      <c r="K122" s="24"/>
      <c r="L122" s="24"/>
      <c r="M122" s="53">
        <f t="shared" si="54"/>
        <v>0</v>
      </c>
      <c r="N122" s="448"/>
      <c r="O122" s="438"/>
      <c r="P122" s="254"/>
      <c r="Q122" s="231"/>
      <c r="R122" s="231"/>
      <c r="S122" s="231"/>
      <c r="T122" s="231"/>
      <c r="U122" s="448"/>
      <c r="V122" s="450"/>
      <c r="W122" s="28"/>
      <c r="X122" s="24"/>
      <c r="Y122" s="24"/>
      <c r="Z122" s="24"/>
      <c r="AA122" s="53">
        <f t="shared" si="56"/>
        <v>0</v>
      </c>
      <c r="AB122" s="448"/>
      <c r="AC122" s="438"/>
      <c r="AD122" s="254"/>
      <c r="AE122" s="231"/>
      <c r="AF122" s="231"/>
      <c r="AG122" s="231"/>
      <c r="AH122" s="231"/>
      <c r="AI122" s="448"/>
      <c r="AJ122" s="450"/>
    </row>
    <row r="123" spans="1:36" ht="16.5" thickTop="1" thickBot="1" x14ac:dyDescent="0.3">
      <c r="A123" s="381">
        <f>Classificação!A123</f>
        <v>0</v>
      </c>
      <c r="B123" s="382"/>
      <c r="C123" s="383">
        <f>Classificação!B123</f>
        <v>0</v>
      </c>
      <c r="D123" s="382"/>
      <c r="E123" s="384">
        <f>Classificação!C123</f>
        <v>0</v>
      </c>
      <c r="F123" s="385">
        <f>Classificação!D123</f>
        <v>0</v>
      </c>
      <c r="G123" s="249" t="s">
        <v>2</v>
      </c>
      <c r="H123" s="21" t="s">
        <v>6</v>
      </c>
      <c r="I123" s="29"/>
      <c r="J123" s="25"/>
      <c r="K123" s="25"/>
      <c r="L123" s="25"/>
      <c r="M123" s="54">
        <f t="shared" si="54"/>
        <v>0</v>
      </c>
      <c r="N123" s="403">
        <f t="shared" ref="N123" si="78">AVERAGE(M123:M125)</f>
        <v>0</v>
      </c>
      <c r="O123" s="260"/>
      <c r="P123" s="262"/>
      <c r="Q123" s="232"/>
      <c r="R123" s="232"/>
      <c r="S123" s="232"/>
      <c r="T123" s="232"/>
      <c r="U123" s="403">
        <f>SUM(P123:T125)</f>
        <v>0</v>
      </c>
      <c r="V123" s="445"/>
      <c r="W123" s="29"/>
      <c r="X123" s="25"/>
      <c r="Y123" s="25"/>
      <c r="Z123" s="25"/>
      <c r="AA123" s="54">
        <f t="shared" si="56"/>
        <v>0</v>
      </c>
      <c r="AB123" s="403">
        <f t="shared" ref="AB123" si="79">AVERAGE(AA123:AA125)</f>
        <v>0</v>
      </c>
      <c r="AC123" s="260"/>
      <c r="AD123" s="262"/>
      <c r="AE123" s="232"/>
      <c r="AF123" s="232"/>
      <c r="AG123" s="232"/>
      <c r="AH123" s="232"/>
      <c r="AI123" s="403">
        <f>SUM(AD123:AH125)</f>
        <v>0</v>
      </c>
      <c r="AJ123" s="445"/>
    </row>
    <row r="124" spans="1:36" ht="16.5" thickTop="1" thickBot="1" x14ac:dyDescent="0.3">
      <c r="A124" s="381"/>
      <c r="B124" s="382"/>
      <c r="C124" s="383"/>
      <c r="D124" s="382"/>
      <c r="E124" s="384"/>
      <c r="F124" s="385"/>
      <c r="G124" s="250"/>
      <c r="H124" s="22" t="s">
        <v>7</v>
      </c>
      <c r="I124" s="30"/>
      <c r="J124" s="26"/>
      <c r="K124" s="26"/>
      <c r="L124" s="26"/>
      <c r="M124" s="55">
        <f t="shared" si="54"/>
        <v>0</v>
      </c>
      <c r="N124" s="404"/>
      <c r="O124" s="261"/>
      <c r="P124" s="263"/>
      <c r="Q124" s="233"/>
      <c r="R124" s="233"/>
      <c r="S124" s="233"/>
      <c r="T124" s="233"/>
      <c r="U124" s="404"/>
      <c r="V124" s="446"/>
      <c r="W124" s="30"/>
      <c r="X124" s="26"/>
      <c r="Y124" s="26"/>
      <c r="Z124" s="26"/>
      <c r="AA124" s="55">
        <f t="shared" si="56"/>
        <v>0</v>
      </c>
      <c r="AB124" s="404"/>
      <c r="AC124" s="261"/>
      <c r="AD124" s="263"/>
      <c r="AE124" s="233"/>
      <c r="AF124" s="233"/>
      <c r="AG124" s="233"/>
      <c r="AH124" s="233"/>
      <c r="AI124" s="404"/>
      <c r="AJ124" s="446"/>
    </row>
    <row r="125" spans="1:36" ht="16.5" thickTop="1" thickBot="1" x14ac:dyDescent="0.3">
      <c r="A125" s="381"/>
      <c r="B125" s="382"/>
      <c r="C125" s="383"/>
      <c r="D125" s="382"/>
      <c r="E125" s="384"/>
      <c r="F125" s="385"/>
      <c r="G125" s="250"/>
      <c r="H125" s="22" t="s">
        <v>8</v>
      </c>
      <c r="I125" s="30"/>
      <c r="J125" s="26"/>
      <c r="K125" s="26"/>
      <c r="L125" s="26"/>
      <c r="M125" s="55">
        <f t="shared" si="54"/>
        <v>0</v>
      </c>
      <c r="N125" s="404"/>
      <c r="O125" s="434"/>
      <c r="P125" s="263"/>
      <c r="Q125" s="233"/>
      <c r="R125" s="233"/>
      <c r="S125" s="233"/>
      <c r="T125" s="233"/>
      <c r="U125" s="404"/>
      <c r="V125" s="446"/>
      <c r="W125" s="30"/>
      <c r="X125" s="26"/>
      <c r="Y125" s="26"/>
      <c r="Z125" s="26"/>
      <c r="AA125" s="55">
        <f t="shared" si="56"/>
        <v>0</v>
      </c>
      <c r="AB125" s="404"/>
      <c r="AC125" s="434"/>
      <c r="AD125" s="263"/>
      <c r="AE125" s="233"/>
      <c r="AF125" s="233"/>
      <c r="AG125" s="233"/>
      <c r="AH125" s="233"/>
      <c r="AI125" s="404"/>
      <c r="AJ125" s="446"/>
    </row>
    <row r="126" spans="1:36" ht="16.5" thickTop="1" thickBot="1" x14ac:dyDescent="0.3">
      <c r="A126" s="409">
        <f>Classificação!A126</f>
        <v>0</v>
      </c>
      <c r="B126" s="410"/>
      <c r="C126" s="411">
        <f>Classificação!B126</f>
        <v>0</v>
      </c>
      <c r="D126" s="410"/>
      <c r="E126" s="412">
        <f>Classificação!C126</f>
        <v>0</v>
      </c>
      <c r="F126" s="413">
        <f>Classificação!D126</f>
        <v>0</v>
      </c>
      <c r="G126" s="249" t="s">
        <v>2</v>
      </c>
      <c r="H126" s="19" t="s">
        <v>6</v>
      </c>
      <c r="I126" s="27"/>
      <c r="J126" s="23"/>
      <c r="K126" s="23"/>
      <c r="L126" s="23"/>
      <c r="M126" s="52">
        <f t="shared" si="54"/>
        <v>0</v>
      </c>
      <c r="N126" s="447">
        <f t="shared" ref="N126" si="80">AVERAGE(M126:M128)</f>
        <v>0</v>
      </c>
      <c r="O126" s="436"/>
      <c r="P126" s="253"/>
      <c r="Q126" s="230"/>
      <c r="R126" s="230"/>
      <c r="S126" s="230"/>
      <c r="T126" s="230"/>
      <c r="U126" s="447">
        <f>SUM(P126:T128)</f>
        <v>0</v>
      </c>
      <c r="V126" s="449"/>
      <c r="W126" s="27"/>
      <c r="X126" s="23"/>
      <c r="Y126" s="23"/>
      <c r="Z126" s="23"/>
      <c r="AA126" s="52">
        <f t="shared" si="56"/>
        <v>0</v>
      </c>
      <c r="AB126" s="447">
        <f t="shared" ref="AB126" si="81">AVERAGE(AA126:AA128)</f>
        <v>0</v>
      </c>
      <c r="AC126" s="436"/>
      <c r="AD126" s="253"/>
      <c r="AE126" s="230"/>
      <c r="AF126" s="230"/>
      <c r="AG126" s="230"/>
      <c r="AH126" s="230"/>
      <c r="AI126" s="447">
        <f>SUM(AD126:AH128)</f>
        <v>0</v>
      </c>
      <c r="AJ126" s="449"/>
    </row>
    <row r="127" spans="1:36" ht="16.5" thickTop="1" thickBot="1" x14ac:dyDescent="0.3">
      <c r="A127" s="409"/>
      <c r="B127" s="410"/>
      <c r="C127" s="411"/>
      <c r="D127" s="410"/>
      <c r="E127" s="412"/>
      <c r="F127" s="413"/>
      <c r="G127" s="250"/>
      <c r="H127" s="20" t="s">
        <v>7</v>
      </c>
      <c r="I127" s="28"/>
      <c r="J127" s="24"/>
      <c r="K127" s="24"/>
      <c r="L127" s="24"/>
      <c r="M127" s="53">
        <f t="shared" si="54"/>
        <v>0</v>
      </c>
      <c r="N127" s="448"/>
      <c r="O127" s="437"/>
      <c r="P127" s="254"/>
      <c r="Q127" s="231"/>
      <c r="R127" s="231"/>
      <c r="S127" s="231"/>
      <c r="T127" s="231"/>
      <c r="U127" s="448"/>
      <c r="V127" s="450"/>
      <c r="W127" s="28"/>
      <c r="X127" s="24"/>
      <c r="Y127" s="24"/>
      <c r="Z127" s="24"/>
      <c r="AA127" s="53">
        <f t="shared" si="56"/>
        <v>0</v>
      </c>
      <c r="AB127" s="448"/>
      <c r="AC127" s="437"/>
      <c r="AD127" s="254"/>
      <c r="AE127" s="231"/>
      <c r="AF127" s="231"/>
      <c r="AG127" s="231"/>
      <c r="AH127" s="231"/>
      <c r="AI127" s="448"/>
      <c r="AJ127" s="450"/>
    </row>
    <row r="128" spans="1:36" ht="16.5" thickTop="1" thickBot="1" x14ac:dyDescent="0.3">
      <c r="A128" s="409"/>
      <c r="B128" s="410"/>
      <c r="C128" s="411"/>
      <c r="D128" s="410"/>
      <c r="E128" s="412"/>
      <c r="F128" s="413"/>
      <c r="G128" s="250"/>
      <c r="H128" s="20" t="s">
        <v>8</v>
      </c>
      <c r="I128" s="28"/>
      <c r="J128" s="24"/>
      <c r="K128" s="24"/>
      <c r="L128" s="24"/>
      <c r="M128" s="53">
        <f t="shared" si="54"/>
        <v>0</v>
      </c>
      <c r="N128" s="448"/>
      <c r="O128" s="438"/>
      <c r="P128" s="254"/>
      <c r="Q128" s="231"/>
      <c r="R128" s="231"/>
      <c r="S128" s="231"/>
      <c r="T128" s="231"/>
      <c r="U128" s="448"/>
      <c r="V128" s="450"/>
      <c r="W128" s="28"/>
      <c r="X128" s="24"/>
      <c r="Y128" s="24"/>
      <c r="Z128" s="24"/>
      <c r="AA128" s="53">
        <f t="shared" si="56"/>
        <v>0</v>
      </c>
      <c r="AB128" s="448"/>
      <c r="AC128" s="438"/>
      <c r="AD128" s="254"/>
      <c r="AE128" s="231"/>
      <c r="AF128" s="231"/>
      <c r="AG128" s="231"/>
      <c r="AH128" s="231"/>
      <c r="AI128" s="448"/>
      <c r="AJ128" s="450"/>
    </row>
    <row r="129" spans="1:36" ht="16.5" thickTop="1" thickBot="1" x14ac:dyDescent="0.3">
      <c r="A129" s="381">
        <f>Classificação!A129</f>
        <v>0</v>
      </c>
      <c r="B129" s="382"/>
      <c r="C129" s="383">
        <f>Classificação!B129</f>
        <v>0</v>
      </c>
      <c r="D129" s="382"/>
      <c r="E129" s="384">
        <f>Classificação!C129</f>
        <v>0</v>
      </c>
      <c r="F129" s="385">
        <f>Classificação!D129</f>
        <v>0</v>
      </c>
      <c r="G129" s="249" t="s">
        <v>2</v>
      </c>
      <c r="H129" s="21" t="s">
        <v>6</v>
      </c>
      <c r="I129" s="29"/>
      <c r="J129" s="25"/>
      <c r="K129" s="25"/>
      <c r="L129" s="25"/>
      <c r="M129" s="54">
        <f t="shared" ref="M129:M161" si="82">(SUM(I129:L129))/10</f>
        <v>0</v>
      </c>
      <c r="N129" s="403">
        <f t="shared" ref="N129" si="83">AVERAGE(M129:M131)</f>
        <v>0</v>
      </c>
      <c r="O129" s="260"/>
      <c r="P129" s="262"/>
      <c r="Q129" s="232"/>
      <c r="R129" s="232"/>
      <c r="S129" s="232"/>
      <c r="T129" s="232"/>
      <c r="U129" s="403">
        <f>SUM(P129:T131)</f>
        <v>0</v>
      </c>
      <c r="V129" s="445"/>
      <c r="W129" s="29"/>
      <c r="X129" s="25"/>
      <c r="Y129" s="25"/>
      <c r="Z129" s="25"/>
      <c r="AA129" s="54">
        <f t="shared" ref="AA129:AA161" si="84">(SUM(W129:Z129))/10</f>
        <v>0</v>
      </c>
      <c r="AB129" s="403">
        <f t="shared" ref="AB129" si="85">AVERAGE(AA129:AA131)</f>
        <v>0</v>
      </c>
      <c r="AC129" s="260"/>
      <c r="AD129" s="262"/>
      <c r="AE129" s="232"/>
      <c r="AF129" s="232"/>
      <c r="AG129" s="232"/>
      <c r="AH129" s="232"/>
      <c r="AI129" s="403">
        <f>SUM(AD129:AH131)</f>
        <v>0</v>
      </c>
      <c r="AJ129" s="445"/>
    </row>
    <row r="130" spans="1:36" ht="16.5" thickTop="1" thickBot="1" x14ac:dyDescent="0.3">
      <c r="A130" s="381"/>
      <c r="B130" s="382"/>
      <c r="C130" s="383"/>
      <c r="D130" s="382"/>
      <c r="E130" s="384"/>
      <c r="F130" s="385"/>
      <c r="G130" s="250"/>
      <c r="H130" s="22" t="s">
        <v>7</v>
      </c>
      <c r="I130" s="30"/>
      <c r="J130" s="26"/>
      <c r="K130" s="26"/>
      <c r="L130" s="26"/>
      <c r="M130" s="55">
        <f t="shared" si="82"/>
        <v>0</v>
      </c>
      <c r="N130" s="404"/>
      <c r="O130" s="261"/>
      <c r="P130" s="263"/>
      <c r="Q130" s="233"/>
      <c r="R130" s="233"/>
      <c r="S130" s="233"/>
      <c r="T130" s="233"/>
      <c r="U130" s="404"/>
      <c r="V130" s="446"/>
      <c r="W130" s="30"/>
      <c r="X130" s="26"/>
      <c r="Y130" s="26"/>
      <c r="Z130" s="26"/>
      <c r="AA130" s="55">
        <f t="shared" si="84"/>
        <v>0</v>
      </c>
      <c r="AB130" s="404"/>
      <c r="AC130" s="261"/>
      <c r="AD130" s="263"/>
      <c r="AE130" s="233"/>
      <c r="AF130" s="233"/>
      <c r="AG130" s="233"/>
      <c r="AH130" s="233"/>
      <c r="AI130" s="404"/>
      <c r="AJ130" s="446"/>
    </row>
    <row r="131" spans="1:36" ht="16.5" thickTop="1" thickBot="1" x14ac:dyDescent="0.3">
      <c r="A131" s="381"/>
      <c r="B131" s="382"/>
      <c r="C131" s="383"/>
      <c r="D131" s="382"/>
      <c r="E131" s="384"/>
      <c r="F131" s="385"/>
      <c r="G131" s="250"/>
      <c r="H131" s="22" t="s">
        <v>8</v>
      </c>
      <c r="I131" s="30"/>
      <c r="J131" s="26"/>
      <c r="K131" s="26"/>
      <c r="L131" s="26"/>
      <c r="M131" s="55">
        <f t="shared" si="82"/>
        <v>0</v>
      </c>
      <c r="N131" s="404"/>
      <c r="O131" s="434"/>
      <c r="P131" s="263"/>
      <c r="Q131" s="233"/>
      <c r="R131" s="233"/>
      <c r="S131" s="233"/>
      <c r="T131" s="233"/>
      <c r="U131" s="404"/>
      <c r="V131" s="446"/>
      <c r="W131" s="30"/>
      <c r="X131" s="26"/>
      <c r="Y131" s="26"/>
      <c r="Z131" s="26"/>
      <c r="AA131" s="55">
        <f t="shared" si="84"/>
        <v>0</v>
      </c>
      <c r="AB131" s="404"/>
      <c r="AC131" s="434"/>
      <c r="AD131" s="263"/>
      <c r="AE131" s="233"/>
      <c r="AF131" s="233"/>
      <c r="AG131" s="233"/>
      <c r="AH131" s="233"/>
      <c r="AI131" s="404"/>
      <c r="AJ131" s="446"/>
    </row>
    <row r="132" spans="1:36" ht="16.5" thickTop="1" thickBot="1" x14ac:dyDescent="0.3">
      <c r="A132" s="409">
        <f>Classificação!A132</f>
        <v>0</v>
      </c>
      <c r="B132" s="410"/>
      <c r="C132" s="411">
        <f>Classificação!B132</f>
        <v>0</v>
      </c>
      <c r="D132" s="410"/>
      <c r="E132" s="412">
        <f>Classificação!C132</f>
        <v>0</v>
      </c>
      <c r="F132" s="413">
        <f>Classificação!D132</f>
        <v>0</v>
      </c>
      <c r="G132" s="249" t="s">
        <v>2</v>
      </c>
      <c r="H132" s="19" t="s">
        <v>6</v>
      </c>
      <c r="I132" s="27"/>
      <c r="J132" s="23"/>
      <c r="K132" s="23"/>
      <c r="L132" s="23"/>
      <c r="M132" s="52">
        <f t="shared" si="82"/>
        <v>0</v>
      </c>
      <c r="N132" s="447">
        <f t="shared" ref="N132" si="86">AVERAGE(M132:M134)</f>
        <v>0</v>
      </c>
      <c r="O132" s="436"/>
      <c r="P132" s="253"/>
      <c r="Q132" s="230"/>
      <c r="R132" s="230"/>
      <c r="S132" s="230"/>
      <c r="T132" s="230"/>
      <c r="U132" s="447">
        <f>SUM(P132:T134)</f>
        <v>0</v>
      </c>
      <c r="V132" s="449"/>
      <c r="W132" s="27"/>
      <c r="X132" s="23"/>
      <c r="Y132" s="23"/>
      <c r="Z132" s="23"/>
      <c r="AA132" s="52">
        <f t="shared" si="84"/>
        <v>0</v>
      </c>
      <c r="AB132" s="447">
        <f t="shared" ref="AB132" si="87">AVERAGE(AA132:AA134)</f>
        <v>0</v>
      </c>
      <c r="AC132" s="436"/>
      <c r="AD132" s="253"/>
      <c r="AE132" s="230"/>
      <c r="AF132" s="230"/>
      <c r="AG132" s="230"/>
      <c r="AH132" s="230"/>
      <c r="AI132" s="447">
        <f>SUM(AD132:AH134)</f>
        <v>0</v>
      </c>
      <c r="AJ132" s="449"/>
    </row>
    <row r="133" spans="1:36" ht="16.5" thickTop="1" thickBot="1" x14ac:dyDescent="0.3">
      <c r="A133" s="409"/>
      <c r="B133" s="410"/>
      <c r="C133" s="411"/>
      <c r="D133" s="410"/>
      <c r="E133" s="412"/>
      <c r="F133" s="413"/>
      <c r="G133" s="250"/>
      <c r="H133" s="20" t="s">
        <v>7</v>
      </c>
      <c r="I133" s="28"/>
      <c r="J133" s="24"/>
      <c r="K133" s="24"/>
      <c r="L133" s="24"/>
      <c r="M133" s="53">
        <f t="shared" si="82"/>
        <v>0</v>
      </c>
      <c r="N133" s="448"/>
      <c r="O133" s="437"/>
      <c r="P133" s="254"/>
      <c r="Q133" s="231"/>
      <c r="R133" s="231"/>
      <c r="S133" s="231"/>
      <c r="T133" s="231"/>
      <c r="U133" s="448"/>
      <c r="V133" s="450"/>
      <c r="W133" s="28"/>
      <c r="X133" s="24"/>
      <c r="Y133" s="24"/>
      <c r="Z133" s="24"/>
      <c r="AA133" s="53">
        <f t="shared" si="84"/>
        <v>0</v>
      </c>
      <c r="AB133" s="448"/>
      <c r="AC133" s="437"/>
      <c r="AD133" s="254"/>
      <c r="AE133" s="231"/>
      <c r="AF133" s="231"/>
      <c r="AG133" s="231"/>
      <c r="AH133" s="231"/>
      <c r="AI133" s="448"/>
      <c r="AJ133" s="450"/>
    </row>
    <row r="134" spans="1:36" ht="16.5" thickTop="1" thickBot="1" x14ac:dyDescent="0.3">
      <c r="A134" s="409"/>
      <c r="B134" s="410"/>
      <c r="C134" s="411"/>
      <c r="D134" s="410"/>
      <c r="E134" s="412"/>
      <c r="F134" s="413"/>
      <c r="G134" s="250"/>
      <c r="H134" s="20" t="s">
        <v>8</v>
      </c>
      <c r="I134" s="28"/>
      <c r="J134" s="24"/>
      <c r="K134" s="24"/>
      <c r="L134" s="24"/>
      <c r="M134" s="53">
        <f t="shared" si="82"/>
        <v>0</v>
      </c>
      <c r="N134" s="448"/>
      <c r="O134" s="438"/>
      <c r="P134" s="254"/>
      <c r="Q134" s="231"/>
      <c r="R134" s="231"/>
      <c r="S134" s="231"/>
      <c r="T134" s="231"/>
      <c r="U134" s="448"/>
      <c r="V134" s="450"/>
      <c r="W134" s="28"/>
      <c r="X134" s="24"/>
      <c r="Y134" s="24"/>
      <c r="Z134" s="24"/>
      <c r="AA134" s="53">
        <f t="shared" si="84"/>
        <v>0</v>
      </c>
      <c r="AB134" s="448"/>
      <c r="AC134" s="438"/>
      <c r="AD134" s="254"/>
      <c r="AE134" s="231"/>
      <c r="AF134" s="231"/>
      <c r="AG134" s="231"/>
      <c r="AH134" s="231"/>
      <c r="AI134" s="448"/>
      <c r="AJ134" s="450"/>
    </row>
    <row r="135" spans="1:36" ht="16.5" thickTop="1" thickBot="1" x14ac:dyDescent="0.3">
      <c r="A135" s="381">
        <f>Classificação!A135</f>
        <v>0</v>
      </c>
      <c r="B135" s="382"/>
      <c r="C135" s="383">
        <f>Classificação!B135</f>
        <v>0</v>
      </c>
      <c r="D135" s="382"/>
      <c r="E135" s="384">
        <f>Classificação!C135</f>
        <v>0</v>
      </c>
      <c r="F135" s="385">
        <f>Classificação!D135</f>
        <v>0</v>
      </c>
      <c r="G135" s="249" t="s">
        <v>2</v>
      </c>
      <c r="H135" s="21" t="s">
        <v>6</v>
      </c>
      <c r="I135" s="29"/>
      <c r="J135" s="25"/>
      <c r="K135" s="25"/>
      <c r="L135" s="25"/>
      <c r="M135" s="54">
        <f t="shared" si="82"/>
        <v>0</v>
      </c>
      <c r="N135" s="403">
        <f t="shared" ref="N135" si="88">AVERAGE(M135:M137)</f>
        <v>0</v>
      </c>
      <c r="O135" s="260"/>
      <c r="P135" s="262"/>
      <c r="Q135" s="232"/>
      <c r="R135" s="232"/>
      <c r="S135" s="232"/>
      <c r="T135" s="232"/>
      <c r="U135" s="403">
        <f>SUM(P135:T137)</f>
        <v>0</v>
      </c>
      <c r="V135" s="445"/>
      <c r="W135" s="29"/>
      <c r="X135" s="25"/>
      <c r="Y135" s="25"/>
      <c r="Z135" s="25"/>
      <c r="AA135" s="54">
        <f t="shared" si="84"/>
        <v>0</v>
      </c>
      <c r="AB135" s="403">
        <f t="shared" ref="AB135" si="89">AVERAGE(AA135:AA137)</f>
        <v>0</v>
      </c>
      <c r="AC135" s="260"/>
      <c r="AD135" s="262"/>
      <c r="AE135" s="232"/>
      <c r="AF135" s="232"/>
      <c r="AG135" s="232"/>
      <c r="AH135" s="232"/>
      <c r="AI135" s="403">
        <f>SUM(AD135:AH137)</f>
        <v>0</v>
      </c>
      <c r="AJ135" s="445"/>
    </row>
    <row r="136" spans="1:36" ht="16.5" thickTop="1" thickBot="1" x14ac:dyDescent="0.3">
      <c r="A136" s="381"/>
      <c r="B136" s="382"/>
      <c r="C136" s="383"/>
      <c r="D136" s="382"/>
      <c r="E136" s="384"/>
      <c r="F136" s="385"/>
      <c r="G136" s="250"/>
      <c r="H136" s="22" t="s">
        <v>7</v>
      </c>
      <c r="I136" s="30"/>
      <c r="J136" s="26"/>
      <c r="K136" s="26"/>
      <c r="L136" s="26"/>
      <c r="M136" s="55">
        <f t="shared" si="82"/>
        <v>0</v>
      </c>
      <c r="N136" s="404"/>
      <c r="O136" s="261"/>
      <c r="P136" s="263"/>
      <c r="Q136" s="233"/>
      <c r="R136" s="233"/>
      <c r="S136" s="233"/>
      <c r="T136" s="233"/>
      <c r="U136" s="404"/>
      <c r="V136" s="446"/>
      <c r="W136" s="30"/>
      <c r="X136" s="26"/>
      <c r="Y136" s="26"/>
      <c r="Z136" s="26"/>
      <c r="AA136" s="55">
        <f t="shared" si="84"/>
        <v>0</v>
      </c>
      <c r="AB136" s="404"/>
      <c r="AC136" s="261"/>
      <c r="AD136" s="263"/>
      <c r="AE136" s="233"/>
      <c r="AF136" s="233"/>
      <c r="AG136" s="233"/>
      <c r="AH136" s="233"/>
      <c r="AI136" s="404"/>
      <c r="AJ136" s="446"/>
    </row>
    <row r="137" spans="1:36" ht="16.5" thickTop="1" thickBot="1" x14ac:dyDescent="0.3">
      <c r="A137" s="381"/>
      <c r="B137" s="382"/>
      <c r="C137" s="383"/>
      <c r="D137" s="382"/>
      <c r="E137" s="384"/>
      <c r="F137" s="385"/>
      <c r="G137" s="250"/>
      <c r="H137" s="22" t="s">
        <v>8</v>
      </c>
      <c r="I137" s="30"/>
      <c r="J137" s="26"/>
      <c r="K137" s="26"/>
      <c r="L137" s="26"/>
      <c r="M137" s="55">
        <f t="shared" si="82"/>
        <v>0</v>
      </c>
      <c r="N137" s="404"/>
      <c r="O137" s="434"/>
      <c r="P137" s="263"/>
      <c r="Q137" s="233"/>
      <c r="R137" s="233"/>
      <c r="S137" s="233"/>
      <c r="T137" s="233"/>
      <c r="U137" s="404"/>
      <c r="V137" s="446"/>
      <c r="W137" s="30"/>
      <c r="X137" s="26"/>
      <c r="Y137" s="26"/>
      <c r="Z137" s="26"/>
      <c r="AA137" s="55">
        <f t="shared" si="84"/>
        <v>0</v>
      </c>
      <c r="AB137" s="404"/>
      <c r="AC137" s="434"/>
      <c r="AD137" s="263"/>
      <c r="AE137" s="233"/>
      <c r="AF137" s="233"/>
      <c r="AG137" s="233"/>
      <c r="AH137" s="233"/>
      <c r="AI137" s="404"/>
      <c r="AJ137" s="446"/>
    </row>
    <row r="138" spans="1:36" ht="16.5" thickTop="1" thickBot="1" x14ac:dyDescent="0.3">
      <c r="A138" s="409">
        <f>Classificação!A138</f>
        <v>0</v>
      </c>
      <c r="B138" s="410"/>
      <c r="C138" s="411">
        <f>Classificação!B138</f>
        <v>0</v>
      </c>
      <c r="D138" s="410"/>
      <c r="E138" s="412">
        <f>Classificação!C138</f>
        <v>0</v>
      </c>
      <c r="F138" s="413">
        <f>Classificação!D138</f>
        <v>0</v>
      </c>
      <c r="G138" s="249" t="s">
        <v>2</v>
      </c>
      <c r="H138" s="19" t="s">
        <v>6</v>
      </c>
      <c r="I138" s="27"/>
      <c r="J138" s="23"/>
      <c r="K138" s="23"/>
      <c r="L138" s="23"/>
      <c r="M138" s="52">
        <f t="shared" si="82"/>
        <v>0</v>
      </c>
      <c r="N138" s="447">
        <f t="shared" ref="N138" si="90">AVERAGE(M138:M140)</f>
        <v>0</v>
      </c>
      <c r="O138" s="436"/>
      <c r="P138" s="253"/>
      <c r="Q138" s="230"/>
      <c r="R138" s="230"/>
      <c r="S138" s="230"/>
      <c r="T138" s="230"/>
      <c r="U138" s="447">
        <f>SUM(P138:T140)</f>
        <v>0</v>
      </c>
      <c r="V138" s="449"/>
      <c r="W138" s="27"/>
      <c r="X138" s="23"/>
      <c r="Y138" s="23"/>
      <c r="Z138" s="23"/>
      <c r="AA138" s="52">
        <f t="shared" si="84"/>
        <v>0</v>
      </c>
      <c r="AB138" s="447">
        <f t="shared" ref="AB138" si="91">AVERAGE(AA138:AA140)</f>
        <v>0</v>
      </c>
      <c r="AC138" s="436"/>
      <c r="AD138" s="253"/>
      <c r="AE138" s="230"/>
      <c r="AF138" s="230"/>
      <c r="AG138" s="230"/>
      <c r="AH138" s="230"/>
      <c r="AI138" s="447">
        <f>SUM(AD138:AH140)</f>
        <v>0</v>
      </c>
      <c r="AJ138" s="449"/>
    </row>
    <row r="139" spans="1:36" ht="16.5" thickTop="1" thickBot="1" x14ac:dyDescent="0.3">
      <c r="A139" s="409"/>
      <c r="B139" s="410"/>
      <c r="C139" s="411"/>
      <c r="D139" s="410"/>
      <c r="E139" s="412"/>
      <c r="F139" s="413"/>
      <c r="G139" s="250"/>
      <c r="H139" s="20" t="s">
        <v>7</v>
      </c>
      <c r="I139" s="28"/>
      <c r="J139" s="24"/>
      <c r="K139" s="24"/>
      <c r="L139" s="24"/>
      <c r="M139" s="53">
        <f t="shared" si="82"/>
        <v>0</v>
      </c>
      <c r="N139" s="448"/>
      <c r="O139" s="437"/>
      <c r="P139" s="254"/>
      <c r="Q139" s="231"/>
      <c r="R139" s="231"/>
      <c r="S139" s="231"/>
      <c r="T139" s="231"/>
      <c r="U139" s="448"/>
      <c r="V139" s="450"/>
      <c r="W139" s="28"/>
      <c r="X139" s="24"/>
      <c r="Y139" s="24"/>
      <c r="Z139" s="24"/>
      <c r="AA139" s="53">
        <f t="shared" si="84"/>
        <v>0</v>
      </c>
      <c r="AB139" s="448"/>
      <c r="AC139" s="437"/>
      <c r="AD139" s="254"/>
      <c r="AE139" s="231"/>
      <c r="AF139" s="231"/>
      <c r="AG139" s="231"/>
      <c r="AH139" s="231"/>
      <c r="AI139" s="448"/>
      <c r="AJ139" s="450"/>
    </row>
    <row r="140" spans="1:36" ht="16.5" thickTop="1" thickBot="1" x14ac:dyDescent="0.3">
      <c r="A140" s="409"/>
      <c r="B140" s="410"/>
      <c r="C140" s="411"/>
      <c r="D140" s="410"/>
      <c r="E140" s="412"/>
      <c r="F140" s="413"/>
      <c r="G140" s="250"/>
      <c r="H140" s="20" t="s">
        <v>8</v>
      </c>
      <c r="I140" s="28"/>
      <c r="J140" s="24"/>
      <c r="K140" s="24"/>
      <c r="L140" s="24"/>
      <c r="M140" s="53">
        <f t="shared" si="82"/>
        <v>0</v>
      </c>
      <c r="N140" s="448"/>
      <c r="O140" s="438"/>
      <c r="P140" s="254"/>
      <c r="Q140" s="231"/>
      <c r="R140" s="231"/>
      <c r="S140" s="231"/>
      <c r="T140" s="231"/>
      <c r="U140" s="448"/>
      <c r="V140" s="450"/>
      <c r="W140" s="28"/>
      <c r="X140" s="24"/>
      <c r="Y140" s="24"/>
      <c r="Z140" s="24"/>
      <c r="AA140" s="53">
        <f t="shared" si="84"/>
        <v>0</v>
      </c>
      <c r="AB140" s="448"/>
      <c r="AC140" s="438"/>
      <c r="AD140" s="254"/>
      <c r="AE140" s="231"/>
      <c r="AF140" s="231"/>
      <c r="AG140" s="231"/>
      <c r="AH140" s="231"/>
      <c r="AI140" s="448"/>
      <c r="AJ140" s="450"/>
    </row>
    <row r="141" spans="1:36" ht="16.5" thickTop="1" thickBot="1" x14ac:dyDescent="0.3">
      <c r="A141" s="381">
        <f>Classificação!A141</f>
        <v>0</v>
      </c>
      <c r="B141" s="382"/>
      <c r="C141" s="383">
        <f>Classificação!B141</f>
        <v>0</v>
      </c>
      <c r="D141" s="382"/>
      <c r="E141" s="384">
        <f>Classificação!C141</f>
        <v>0</v>
      </c>
      <c r="F141" s="385">
        <f>Classificação!D141</f>
        <v>0</v>
      </c>
      <c r="G141" s="249" t="s">
        <v>2</v>
      </c>
      <c r="H141" s="21" t="s">
        <v>6</v>
      </c>
      <c r="I141" s="29"/>
      <c r="J141" s="25"/>
      <c r="K141" s="25"/>
      <c r="L141" s="25"/>
      <c r="M141" s="54">
        <f t="shared" si="82"/>
        <v>0</v>
      </c>
      <c r="N141" s="403">
        <f t="shared" ref="N141" si="92">AVERAGE(M141:M143)</f>
        <v>0</v>
      </c>
      <c r="O141" s="260"/>
      <c r="P141" s="262"/>
      <c r="Q141" s="232"/>
      <c r="R141" s="232"/>
      <c r="S141" s="232"/>
      <c r="T141" s="232"/>
      <c r="U141" s="403">
        <f>SUM(P141:T143)</f>
        <v>0</v>
      </c>
      <c r="V141" s="445"/>
      <c r="W141" s="29"/>
      <c r="X141" s="25"/>
      <c r="Y141" s="25"/>
      <c r="Z141" s="25"/>
      <c r="AA141" s="54">
        <f t="shared" si="84"/>
        <v>0</v>
      </c>
      <c r="AB141" s="403">
        <f t="shared" ref="AB141" si="93">AVERAGE(AA141:AA143)</f>
        <v>0</v>
      </c>
      <c r="AC141" s="260"/>
      <c r="AD141" s="262"/>
      <c r="AE141" s="232"/>
      <c r="AF141" s="232"/>
      <c r="AG141" s="232"/>
      <c r="AH141" s="232"/>
      <c r="AI141" s="403">
        <f>SUM(AD141:AH143)</f>
        <v>0</v>
      </c>
      <c r="AJ141" s="445"/>
    </row>
    <row r="142" spans="1:36" ht="16.5" thickTop="1" thickBot="1" x14ac:dyDescent="0.3">
      <c r="A142" s="381"/>
      <c r="B142" s="382"/>
      <c r="C142" s="383"/>
      <c r="D142" s="382"/>
      <c r="E142" s="384"/>
      <c r="F142" s="385"/>
      <c r="G142" s="250"/>
      <c r="H142" s="22" t="s">
        <v>7</v>
      </c>
      <c r="I142" s="30"/>
      <c r="J142" s="26"/>
      <c r="K142" s="26"/>
      <c r="L142" s="26"/>
      <c r="M142" s="55">
        <f t="shared" si="82"/>
        <v>0</v>
      </c>
      <c r="N142" s="404"/>
      <c r="O142" s="261"/>
      <c r="P142" s="263"/>
      <c r="Q142" s="233"/>
      <c r="R142" s="233"/>
      <c r="S142" s="233"/>
      <c r="T142" s="233"/>
      <c r="U142" s="404"/>
      <c r="V142" s="446"/>
      <c r="W142" s="30"/>
      <c r="X142" s="26"/>
      <c r="Y142" s="26"/>
      <c r="Z142" s="26"/>
      <c r="AA142" s="55">
        <f t="shared" si="84"/>
        <v>0</v>
      </c>
      <c r="AB142" s="404"/>
      <c r="AC142" s="261"/>
      <c r="AD142" s="263"/>
      <c r="AE142" s="233"/>
      <c r="AF142" s="233"/>
      <c r="AG142" s="233"/>
      <c r="AH142" s="233"/>
      <c r="AI142" s="404"/>
      <c r="AJ142" s="446"/>
    </row>
    <row r="143" spans="1:36" ht="16.5" thickTop="1" thickBot="1" x14ac:dyDescent="0.3">
      <c r="A143" s="381"/>
      <c r="B143" s="382"/>
      <c r="C143" s="383"/>
      <c r="D143" s="382"/>
      <c r="E143" s="384"/>
      <c r="F143" s="385"/>
      <c r="G143" s="250"/>
      <c r="H143" s="22" t="s">
        <v>8</v>
      </c>
      <c r="I143" s="30"/>
      <c r="J143" s="26"/>
      <c r="K143" s="26"/>
      <c r="L143" s="26"/>
      <c r="M143" s="55">
        <f t="shared" si="82"/>
        <v>0</v>
      </c>
      <c r="N143" s="404"/>
      <c r="O143" s="434"/>
      <c r="P143" s="263"/>
      <c r="Q143" s="233"/>
      <c r="R143" s="233"/>
      <c r="S143" s="233"/>
      <c r="T143" s="233"/>
      <c r="U143" s="404"/>
      <c r="V143" s="446"/>
      <c r="W143" s="30"/>
      <c r="X143" s="26"/>
      <c r="Y143" s="26"/>
      <c r="Z143" s="26"/>
      <c r="AA143" s="55">
        <f t="shared" si="84"/>
        <v>0</v>
      </c>
      <c r="AB143" s="404"/>
      <c r="AC143" s="434"/>
      <c r="AD143" s="263"/>
      <c r="AE143" s="233"/>
      <c r="AF143" s="233"/>
      <c r="AG143" s="233"/>
      <c r="AH143" s="233"/>
      <c r="AI143" s="404"/>
      <c r="AJ143" s="446"/>
    </row>
    <row r="144" spans="1:36" ht="16.5" thickTop="1" thickBot="1" x14ac:dyDescent="0.3">
      <c r="A144" s="409">
        <f>Classificação!A144</f>
        <v>0</v>
      </c>
      <c r="B144" s="410"/>
      <c r="C144" s="411">
        <f>Classificação!B144</f>
        <v>0</v>
      </c>
      <c r="D144" s="410"/>
      <c r="E144" s="412">
        <f>Classificação!C144</f>
        <v>0</v>
      </c>
      <c r="F144" s="413">
        <f>Classificação!D144</f>
        <v>0</v>
      </c>
      <c r="G144" s="249" t="s">
        <v>2</v>
      </c>
      <c r="H144" s="19" t="s">
        <v>6</v>
      </c>
      <c r="I144" s="27"/>
      <c r="J144" s="23"/>
      <c r="K144" s="23"/>
      <c r="L144" s="23"/>
      <c r="M144" s="52">
        <f t="shared" si="82"/>
        <v>0</v>
      </c>
      <c r="N144" s="447">
        <f t="shared" ref="N144" si="94">AVERAGE(M144:M146)</f>
        <v>0</v>
      </c>
      <c r="O144" s="436"/>
      <c r="P144" s="253"/>
      <c r="Q144" s="230"/>
      <c r="R144" s="230"/>
      <c r="S144" s="230"/>
      <c r="T144" s="230"/>
      <c r="U144" s="447">
        <f>SUM(P144:T146)</f>
        <v>0</v>
      </c>
      <c r="V144" s="449"/>
      <c r="W144" s="27"/>
      <c r="X144" s="23"/>
      <c r="Y144" s="23"/>
      <c r="Z144" s="23"/>
      <c r="AA144" s="52">
        <f t="shared" si="84"/>
        <v>0</v>
      </c>
      <c r="AB144" s="447">
        <f t="shared" ref="AB144" si="95">AVERAGE(AA144:AA146)</f>
        <v>0</v>
      </c>
      <c r="AC144" s="436"/>
      <c r="AD144" s="253"/>
      <c r="AE144" s="230"/>
      <c r="AF144" s="230"/>
      <c r="AG144" s="230"/>
      <c r="AH144" s="230"/>
      <c r="AI144" s="447">
        <f>SUM(AD144:AH146)</f>
        <v>0</v>
      </c>
      <c r="AJ144" s="449"/>
    </row>
    <row r="145" spans="1:36" ht="16.5" thickTop="1" thickBot="1" x14ac:dyDescent="0.3">
      <c r="A145" s="409"/>
      <c r="B145" s="410"/>
      <c r="C145" s="411"/>
      <c r="D145" s="410"/>
      <c r="E145" s="412"/>
      <c r="F145" s="413"/>
      <c r="G145" s="250"/>
      <c r="H145" s="20" t="s">
        <v>7</v>
      </c>
      <c r="I145" s="28"/>
      <c r="J145" s="24"/>
      <c r="K145" s="24"/>
      <c r="L145" s="24"/>
      <c r="M145" s="53">
        <f t="shared" si="82"/>
        <v>0</v>
      </c>
      <c r="N145" s="448"/>
      <c r="O145" s="437"/>
      <c r="P145" s="254"/>
      <c r="Q145" s="231"/>
      <c r="R145" s="231"/>
      <c r="S145" s="231"/>
      <c r="T145" s="231"/>
      <c r="U145" s="448"/>
      <c r="V145" s="450"/>
      <c r="W145" s="28"/>
      <c r="X145" s="24"/>
      <c r="Y145" s="24"/>
      <c r="Z145" s="24"/>
      <c r="AA145" s="53">
        <f t="shared" si="84"/>
        <v>0</v>
      </c>
      <c r="AB145" s="448"/>
      <c r="AC145" s="437"/>
      <c r="AD145" s="254"/>
      <c r="AE145" s="231"/>
      <c r="AF145" s="231"/>
      <c r="AG145" s="231"/>
      <c r="AH145" s="231"/>
      <c r="AI145" s="448"/>
      <c r="AJ145" s="450"/>
    </row>
    <row r="146" spans="1:36" ht="16.5" thickTop="1" thickBot="1" x14ac:dyDescent="0.3">
      <c r="A146" s="409"/>
      <c r="B146" s="410"/>
      <c r="C146" s="411"/>
      <c r="D146" s="410"/>
      <c r="E146" s="412"/>
      <c r="F146" s="413"/>
      <c r="G146" s="250"/>
      <c r="H146" s="20" t="s">
        <v>8</v>
      </c>
      <c r="I146" s="28"/>
      <c r="J146" s="24"/>
      <c r="K146" s="24"/>
      <c r="L146" s="24"/>
      <c r="M146" s="53">
        <f t="shared" si="82"/>
        <v>0</v>
      </c>
      <c r="N146" s="448"/>
      <c r="O146" s="438"/>
      <c r="P146" s="254"/>
      <c r="Q146" s="231"/>
      <c r="R146" s="231"/>
      <c r="S146" s="231"/>
      <c r="T146" s="231"/>
      <c r="U146" s="448"/>
      <c r="V146" s="450"/>
      <c r="W146" s="28"/>
      <c r="X146" s="24"/>
      <c r="Y146" s="24"/>
      <c r="Z146" s="24"/>
      <c r="AA146" s="53">
        <f t="shared" si="84"/>
        <v>0</v>
      </c>
      <c r="AB146" s="448"/>
      <c r="AC146" s="438"/>
      <c r="AD146" s="254"/>
      <c r="AE146" s="231"/>
      <c r="AF146" s="231"/>
      <c r="AG146" s="231"/>
      <c r="AH146" s="231"/>
      <c r="AI146" s="448"/>
      <c r="AJ146" s="450"/>
    </row>
    <row r="147" spans="1:36" ht="16.5" thickTop="1" thickBot="1" x14ac:dyDescent="0.3">
      <c r="A147" s="381">
        <f>Classificação!A147</f>
        <v>0</v>
      </c>
      <c r="B147" s="382"/>
      <c r="C147" s="383">
        <f>Classificação!B147</f>
        <v>0</v>
      </c>
      <c r="D147" s="382"/>
      <c r="E147" s="384">
        <f>Classificação!C147</f>
        <v>0</v>
      </c>
      <c r="F147" s="385">
        <f>Classificação!D147</f>
        <v>0</v>
      </c>
      <c r="G147" s="249" t="s">
        <v>2</v>
      </c>
      <c r="H147" s="21" t="s">
        <v>6</v>
      </c>
      <c r="I147" s="29"/>
      <c r="J147" s="25"/>
      <c r="K147" s="25"/>
      <c r="L147" s="25"/>
      <c r="M147" s="54">
        <f t="shared" si="82"/>
        <v>0</v>
      </c>
      <c r="N147" s="403">
        <f t="shared" ref="N147" si="96">AVERAGE(M147:M149)</f>
        <v>0</v>
      </c>
      <c r="O147" s="260"/>
      <c r="P147" s="262"/>
      <c r="Q147" s="232"/>
      <c r="R147" s="232"/>
      <c r="S147" s="232"/>
      <c r="T147" s="232"/>
      <c r="U147" s="403">
        <f>SUM(P147:T149)</f>
        <v>0</v>
      </c>
      <c r="V147" s="445"/>
      <c r="W147" s="29"/>
      <c r="X147" s="25"/>
      <c r="Y147" s="25"/>
      <c r="Z147" s="25"/>
      <c r="AA147" s="54">
        <f t="shared" si="84"/>
        <v>0</v>
      </c>
      <c r="AB147" s="403">
        <f t="shared" ref="AB147" si="97">AVERAGE(AA147:AA149)</f>
        <v>0</v>
      </c>
      <c r="AC147" s="260"/>
      <c r="AD147" s="262"/>
      <c r="AE147" s="232"/>
      <c r="AF147" s="232"/>
      <c r="AG147" s="232"/>
      <c r="AH147" s="232"/>
      <c r="AI147" s="403">
        <f>SUM(AD147:AH149)</f>
        <v>0</v>
      </c>
      <c r="AJ147" s="445"/>
    </row>
    <row r="148" spans="1:36" ht="16.5" thickTop="1" thickBot="1" x14ac:dyDescent="0.3">
      <c r="A148" s="381"/>
      <c r="B148" s="382"/>
      <c r="C148" s="383"/>
      <c r="D148" s="382"/>
      <c r="E148" s="384"/>
      <c r="F148" s="385"/>
      <c r="G148" s="250"/>
      <c r="H148" s="22" t="s">
        <v>7</v>
      </c>
      <c r="I148" s="30"/>
      <c r="J148" s="26"/>
      <c r="K148" s="26"/>
      <c r="L148" s="26"/>
      <c r="M148" s="55">
        <f t="shared" si="82"/>
        <v>0</v>
      </c>
      <c r="N148" s="404"/>
      <c r="O148" s="261"/>
      <c r="P148" s="263"/>
      <c r="Q148" s="233"/>
      <c r="R148" s="233"/>
      <c r="S148" s="233"/>
      <c r="T148" s="233"/>
      <c r="U148" s="404"/>
      <c r="V148" s="446"/>
      <c r="W148" s="30"/>
      <c r="X148" s="26"/>
      <c r="Y148" s="26"/>
      <c r="Z148" s="26"/>
      <c r="AA148" s="55">
        <f t="shared" si="84"/>
        <v>0</v>
      </c>
      <c r="AB148" s="404"/>
      <c r="AC148" s="261"/>
      <c r="AD148" s="263"/>
      <c r="AE148" s="233"/>
      <c r="AF148" s="233"/>
      <c r="AG148" s="233"/>
      <c r="AH148" s="233"/>
      <c r="AI148" s="404"/>
      <c r="AJ148" s="446"/>
    </row>
    <row r="149" spans="1:36" ht="16.5" thickTop="1" thickBot="1" x14ac:dyDescent="0.3">
      <c r="A149" s="381"/>
      <c r="B149" s="382"/>
      <c r="C149" s="383"/>
      <c r="D149" s="382"/>
      <c r="E149" s="384"/>
      <c r="F149" s="385"/>
      <c r="G149" s="250"/>
      <c r="H149" s="22" t="s">
        <v>8</v>
      </c>
      <c r="I149" s="30"/>
      <c r="J149" s="26"/>
      <c r="K149" s="26"/>
      <c r="L149" s="26"/>
      <c r="M149" s="55">
        <f t="shared" si="82"/>
        <v>0</v>
      </c>
      <c r="N149" s="404"/>
      <c r="O149" s="434"/>
      <c r="P149" s="263"/>
      <c r="Q149" s="233"/>
      <c r="R149" s="233"/>
      <c r="S149" s="233"/>
      <c r="T149" s="233"/>
      <c r="U149" s="404"/>
      <c r="V149" s="446"/>
      <c r="W149" s="30"/>
      <c r="X149" s="26"/>
      <c r="Y149" s="26"/>
      <c r="Z149" s="26"/>
      <c r="AA149" s="55">
        <f t="shared" si="84"/>
        <v>0</v>
      </c>
      <c r="AB149" s="404"/>
      <c r="AC149" s="434"/>
      <c r="AD149" s="263"/>
      <c r="AE149" s="233"/>
      <c r="AF149" s="233"/>
      <c r="AG149" s="233"/>
      <c r="AH149" s="233"/>
      <c r="AI149" s="404"/>
      <c r="AJ149" s="446"/>
    </row>
    <row r="150" spans="1:36" ht="16.5" thickTop="1" thickBot="1" x14ac:dyDescent="0.3">
      <c r="A150" s="409">
        <f>Classificação!A150</f>
        <v>0</v>
      </c>
      <c r="B150" s="410"/>
      <c r="C150" s="411">
        <f>Classificação!B150</f>
        <v>0</v>
      </c>
      <c r="D150" s="410"/>
      <c r="E150" s="412">
        <f>Classificação!C150</f>
        <v>0</v>
      </c>
      <c r="F150" s="413">
        <f>Classificação!D150</f>
        <v>0</v>
      </c>
      <c r="G150" s="249" t="s">
        <v>2</v>
      </c>
      <c r="H150" s="19" t="s">
        <v>6</v>
      </c>
      <c r="I150" s="27"/>
      <c r="J150" s="23"/>
      <c r="K150" s="23"/>
      <c r="L150" s="23"/>
      <c r="M150" s="52">
        <f t="shared" si="82"/>
        <v>0</v>
      </c>
      <c r="N150" s="447">
        <f t="shared" ref="N150" si="98">AVERAGE(M150:M152)</f>
        <v>0</v>
      </c>
      <c r="O150" s="436"/>
      <c r="P150" s="253"/>
      <c r="Q150" s="230"/>
      <c r="R150" s="230"/>
      <c r="S150" s="230"/>
      <c r="T150" s="230"/>
      <c r="U150" s="447">
        <f>SUM(P150:T152)</f>
        <v>0</v>
      </c>
      <c r="V150" s="449"/>
      <c r="W150" s="27"/>
      <c r="X150" s="23"/>
      <c r="Y150" s="23"/>
      <c r="Z150" s="23"/>
      <c r="AA150" s="52">
        <f t="shared" si="84"/>
        <v>0</v>
      </c>
      <c r="AB150" s="447">
        <f t="shared" ref="AB150" si="99">AVERAGE(AA150:AA152)</f>
        <v>0</v>
      </c>
      <c r="AC150" s="436"/>
      <c r="AD150" s="253"/>
      <c r="AE150" s="230"/>
      <c r="AF150" s="230"/>
      <c r="AG150" s="230"/>
      <c r="AH150" s="230"/>
      <c r="AI150" s="447">
        <f>SUM(AD150:AH152)</f>
        <v>0</v>
      </c>
      <c r="AJ150" s="449"/>
    </row>
    <row r="151" spans="1:36" ht="16.5" thickTop="1" thickBot="1" x14ac:dyDescent="0.3">
      <c r="A151" s="409"/>
      <c r="B151" s="410"/>
      <c r="C151" s="411"/>
      <c r="D151" s="410"/>
      <c r="E151" s="412"/>
      <c r="F151" s="413"/>
      <c r="G151" s="250"/>
      <c r="H151" s="20" t="s">
        <v>7</v>
      </c>
      <c r="I151" s="28"/>
      <c r="J151" s="24"/>
      <c r="K151" s="24"/>
      <c r="L151" s="24"/>
      <c r="M151" s="53">
        <f t="shared" si="82"/>
        <v>0</v>
      </c>
      <c r="N151" s="448"/>
      <c r="O151" s="437"/>
      <c r="P151" s="254"/>
      <c r="Q151" s="231"/>
      <c r="R151" s="231"/>
      <c r="S151" s="231"/>
      <c r="T151" s="231"/>
      <c r="U151" s="448"/>
      <c r="V151" s="450"/>
      <c r="W151" s="28"/>
      <c r="X151" s="24"/>
      <c r="Y151" s="24"/>
      <c r="Z151" s="24"/>
      <c r="AA151" s="53">
        <f t="shared" si="84"/>
        <v>0</v>
      </c>
      <c r="AB151" s="448"/>
      <c r="AC151" s="437"/>
      <c r="AD151" s="254"/>
      <c r="AE151" s="231"/>
      <c r="AF151" s="231"/>
      <c r="AG151" s="231"/>
      <c r="AH151" s="231"/>
      <c r="AI151" s="448"/>
      <c r="AJ151" s="450"/>
    </row>
    <row r="152" spans="1:36" ht="16.5" thickTop="1" thickBot="1" x14ac:dyDescent="0.3">
      <c r="A152" s="409"/>
      <c r="B152" s="410"/>
      <c r="C152" s="411"/>
      <c r="D152" s="410"/>
      <c r="E152" s="412"/>
      <c r="F152" s="413"/>
      <c r="G152" s="250"/>
      <c r="H152" s="20" t="s">
        <v>8</v>
      </c>
      <c r="I152" s="28"/>
      <c r="J152" s="24"/>
      <c r="K152" s="24"/>
      <c r="L152" s="24"/>
      <c r="M152" s="53">
        <f t="shared" si="82"/>
        <v>0</v>
      </c>
      <c r="N152" s="448"/>
      <c r="O152" s="438"/>
      <c r="P152" s="254"/>
      <c r="Q152" s="231"/>
      <c r="R152" s="231"/>
      <c r="S152" s="231"/>
      <c r="T152" s="231"/>
      <c r="U152" s="448"/>
      <c r="V152" s="450"/>
      <c r="W152" s="28"/>
      <c r="X152" s="24"/>
      <c r="Y152" s="24"/>
      <c r="Z152" s="24"/>
      <c r="AA152" s="53">
        <f t="shared" si="84"/>
        <v>0</v>
      </c>
      <c r="AB152" s="448"/>
      <c r="AC152" s="438"/>
      <c r="AD152" s="254"/>
      <c r="AE152" s="231"/>
      <c r="AF152" s="231"/>
      <c r="AG152" s="231"/>
      <c r="AH152" s="231"/>
      <c r="AI152" s="448"/>
      <c r="AJ152" s="450"/>
    </row>
    <row r="153" spans="1:36" ht="16.5" thickTop="1" thickBot="1" x14ac:dyDescent="0.3">
      <c r="A153" s="381">
        <f>Classificação!A153</f>
        <v>0</v>
      </c>
      <c r="B153" s="382"/>
      <c r="C153" s="383">
        <f>Classificação!B153</f>
        <v>0</v>
      </c>
      <c r="D153" s="382"/>
      <c r="E153" s="384">
        <f>Classificação!C153</f>
        <v>0</v>
      </c>
      <c r="F153" s="385">
        <f>Classificação!D153</f>
        <v>0</v>
      </c>
      <c r="G153" s="249" t="s">
        <v>2</v>
      </c>
      <c r="H153" s="21" t="s">
        <v>6</v>
      </c>
      <c r="I153" s="29"/>
      <c r="J153" s="25"/>
      <c r="K153" s="25"/>
      <c r="L153" s="25"/>
      <c r="M153" s="54">
        <f t="shared" si="82"/>
        <v>0</v>
      </c>
      <c r="N153" s="403">
        <f t="shared" ref="N153" si="100">AVERAGE(M153:M155)</f>
        <v>0</v>
      </c>
      <c r="O153" s="260"/>
      <c r="P153" s="262"/>
      <c r="Q153" s="232"/>
      <c r="R153" s="232"/>
      <c r="S153" s="232"/>
      <c r="T153" s="232"/>
      <c r="U153" s="403">
        <f>SUM(P153:T155)</f>
        <v>0</v>
      </c>
      <c r="V153" s="445"/>
      <c r="W153" s="29"/>
      <c r="X153" s="25"/>
      <c r="Y153" s="25"/>
      <c r="Z153" s="25"/>
      <c r="AA153" s="54">
        <f t="shared" si="84"/>
        <v>0</v>
      </c>
      <c r="AB153" s="403">
        <f t="shared" ref="AB153" si="101">AVERAGE(AA153:AA155)</f>
        <v>0</v>
      </c>
      <c r="AC153" s="260"/>
      <c r="AD153" s="262"/>
      <c r="AE153" s="232"/>
      <c r="AF153" s="232"/>
      <c r="AG153" s="232"/>
      <c r="AH153" s="232"/>
      <c r="AI153" s="403">
        <f>SUM(AD153:AH155)</f>
        <v>0</v>
      </c>
      <c r="AJ153" s="445"/>
    </row>
    <row r="154" spans="1:36" ht="16.5" thickTop="1" thickBot="1" x14ac:dyDescent="0.3">
      <c r="A154" s="381"/>
      <c r="B154" s="382"/>
      <c r="C154" s="383"/>
      <c r="D154" s="382"/>
      <c r="E154" s="384"/>
      <c r="F154" s="385"/>
      <c r="G154" s="250"/>
      <c r="H154" s="22" t="s">
        <v>7</v>
      </c>
      <c r="I154" s="30"/>
      <c r="J154" s="26"/>
      <c r="K154" s="26"/>
      <c r="L154" s="26"/>
      <c r="M154" s="55">
        <f t="shared" si="82"/>
        <v>0</v>
      </c>
      <c r="N154" s="404"/>
      <c r="O154" s="261"/>
      <c r="P154" s="263"/>
      <c r="Q154" s="233"/>
      <c r="R154" s="233"/>
      <c r="S154" s="233"/>
      <c r="T154" s="233"/>
      <c r="U154" s="404"/>
      <c r="V154" s="446"/>
      <c r="W154" s="30"/>
      <c r="X154" s="26"/>
      <c r="Y154" s="26"/>
      <c r="Z154" s="26"/>
      <c r="AA154" s="55">
        <f t="shared" si="84"/>
        <v>0</v>
      </c>
      <c r="AB154" s="404"/>
      <c r="AC154" s="261"/>
      <c r="AD154" s="263"/>
      <c r="AE154" s="233"/>
      <c r="AF154" s="233"/>
      <c r="AG154" s="233"/>
      <c r="AH154" s="233"/>
      <c r="AI154" s="404"/>
      <c r="AJ154" s="446"/>
    </row>
    <row r="155" spans="1:36" ht="16.5" thickTop="1" thickBot="1" x14ac:dyDescent="0.3">
      <c r="A155" s="381"/>
      <c r="B155" s="382"/>
      <c r="C155" s="383"/>
      <c r="D155" s="382"/>
      <c r="E155" s="384"/>
      <c r="F155" s="385"/>
      <c r="G155" s="250"/>
      <c r="H155" s="22" t="s">
        <v>8</v>
      </c>
      <c r="I155" s="30"/>
      <c r="J155" s="26"/>
      <c r="K155" s="26"/>
      <c r="L155" s="26"/>
      <c r="M155" s="55">
        <f t="shared" si="82"/>
        <v>0</v>
      </c>
      <c r="N155" s="404"/>
      <c r="O155" s="434"/>
      <c r="P155" s="263"/>
      <c r="Q155" s="233"/>
      <c r="R155" s="233"/>
      <c r="S155" s="233"/>
      <c r="T155" s="233"/>
      <c r="U155" s="404"/>
      <c r="V155" s="446"/>
      <c r="W155" s="30"/>
      <c r="X155" s="26"/>
      <c r="Y155" s="26"/>
      <c r="Z155" s="26"/>
      <c r="AA155" s="55">
        <f t="shared" si="84"/>
        <v>0</v>
      </c>
      <c r="AB155" s="404"/>
      <c r="AC155" s="434"/>
      <c r="AD155" s="263"/>
      <c r="AE155" s="233"/>
      <c r="AF155" s="233"/>
      <c r="AG155" s="233"/>
      <c r="AH155" s="233"/>
      <c r="AI155" s="404"/>
      <c r="AJ155" s="446"/>
    </row>
    <row r="156" spans="1:36" ht="16.5" thickTop="1" thickBot="1" x14ac:dyDescent="0.3">
      <c r="A156" s="409">
        <f>Classificação!A156</f>
        <v>0</v>
      </c>
      <c r="B156" s="410"/>
      <c r="C156" s="411">
        <f>Classificação!B156</f>
        <v>0</v>
      </c>
      <c r="D156" s="410"/>
      <c r="E156" s="412">
        <f>Classificação!C156</f>
        <v>0</v>
      </c>
      <c r="F156" s="413">
        <f>Classificação!D156</f>
        <v>0</v>
      </c>
      <c r="G156" s="249" t="s">
        <v>2</v>
      </c>
      <c r="H156" s="19" t="s">
        <v>6</v>
      </c>
      <c r="I156" s="27"/>
      <c r="J156" s="23"/>
      <c r="K156" s="23"/>
      <c r="L156" s="23"/>
      <c r="M156" s="52">
        <f t="shared" si="82"/>
        <v>0</v>
      </c>
      <c r="N156" s="447">
        <f t="shared" ref="N156" si="102">AVERAGE(M156:M158)</f>
        <v>0</v>
      </c>
      <c r="O156" s="436"/>
      <c r="P156" s="253"/>
      <c r="Q156" s="230"/>
      <c r="R156" s="230"/>
      <c r="S156" s="230"/>
      <c r="T156" s="230"/>
      <c r="U156" s="447">
        <f>SUM(P156:T158)</f>
        <v>0</v>
      </c>
      <c r="V156" s="449"/>
      <c r="W156" s="27"/>
      <c r="X156" s="23"/>
      <c r="Y156" s="23"/>
      <c r="Z156" s="23"/>
      <c r="AA156" s="52">
        <f t="shared" si="84"/>
        <v>0</v>
      </c>
      <c r="AB156" s="447">
        <f t="shared" ref="AB156" si="103">AVERAGE(AA156:AA158)</f>
        <v>0</v>
      </c>
      <c r="AC156" s="436"/>
      <c r="AD156" s="253"/>
      <c r="AE156" s="230"/>
      <c r="AF156" s="230"/>
      <c r="AG156" s="230"/>
      <c r="AH156" s="230"/>
      <c r="AI156" s="447">
        <f>SUM(AD156:AH158)</f>
        <v>0</v>
      </c>
      <c r="AJ156" s="449"/>
    </row>
    <row r="157" spans="1:36" ht="16.5" thickTop="1" thickBot="1" x14ac:dyDescent="0.3">
      <c r="A157" s="409"/>
      <c r="B157" s="410"/>
      <c r="C157" s="411"/>
      <c r="D157" s="410"/>
      <c r="E157" s="412"/>
      <c r="F157" s="413"/>
      <c r="G157" s="250"/>
      <c r="H157" s="20" t="s">
        <v>7</v>
      </c>
      <c r="I157" s="28"/>
      <c r="J157" s="24"/>
      <c r="K157" s="24"/>
      <c r="L157" s="24"/>
      <c r="M157" s="53">
        <f t="shared" si="82"/>
        <v>0</v>
      </c>
      <c r="N157" s="448"/>
      <c r="O157" s="437"/>
      <c r="P157" s="254"/>
      <c r="Q157" s="231"/>
      <c r="R157" s="231"/>
      <c r="S157" s="231"/>
      <c r="T157" s="231"/>
      <c r="U157" s="448"/>
      <c r="V157" s="450"/>
      <c r="W157" s="28"/>
      <c r="X157" s="24"/>
      <c r="Y157" s="24"/>
      <c r="Z157" s="24"/>
      <c r="AA157" s="53">
        <f t="shared" si="84"/>
        <v>0</v>
      </c>
      <c r="AB157" s="448"/>
      <c r="AC157" s="437"/>
      <c r="AD157" s="254"/>
      <c r="AE157" s="231"/>
      <c r="AF157" s="231"/>
      <c r="AG157" s="231"/>
      <c r="AH157" s="231"/>
      <c r="AI157" s="448"/>
      <c r="AJ157" s="450"/>
    </row>
    <row r="158" spans="1:36" ht="16.5" thickTop="1" thickBot="1" x14ac:dyDescent="0.3">
      <c r="A158" s="409"/>
      <c r="B158" s="410"/>
      <c r="C158" s="411"/>
      <c r="D158" s="410"/>
      <c r="E158" s="412"/>
      <c r="F158" s="413"/>
      <c r="G158" s="250"/>
      <c r="H158" s="20" t="s">
        <v>8</v>
      </c>
      <c r="I158" s="28"/>
      <c r="J158" s="24"/>
      <c r="K158" s="24"/>
      <c r="L158" s="24"/>
      <c r="M158" s="53">
        <f t="shared" si="82"/>
        <v>0</v>
      </c>
      <c r="N158" s="448"/>
      <c r="O158" s="438"/>
      <c r="P158" s="254"/>
      <c r="Q158" s="231"/>
      <c r="R158" s="231"/>
      <c r="S158" s="231"/>
      <c r="T158" s="231"/>
      <c r="U158" s="448"/>
      <c r="V158" s="450"/>
      <c r="W158" s="28"/>
      <c r="X158" s="24"/>
      <c r="Y158" s="24"/>
      <c r="Z158" s="24"/>
      <c r="AA158" s="53">
        <f t="shared" si="84"/>
        <v>0</v>
      </c>
      <c r="AB158" s="448"/>
      <c r="AC158" s="438"/>
      <c r="AD158" s="254"/>
      <c r="AE158" s="231"/>
      <c r="AF158" s="231"/>
      <c r="AG158" s="231"/>
      <c r="AH158" s="231"/>
      <c r="AI158" s="448"/>
      <c r="AJ158" s="450"/>
    </row>
    <row r="159" spans="1:36" ht="16.5" thickTop="1" thickBot="1" x14ac:dyDescent="0.3">
      <c r="A159" s="381">
        <f>Classificação!A159</f>
        <v>0</v>
      </c>
      <c r="B159" s="382"/>
      <c r="C159" s="383">
        <f>Classificação!B159</f>
        <v>0</v>
      </c>
      <c r="D159" s="382"/>
      <c r="E159" s="384">
        <f>Classificação!C159</f>
        <v>0</v>
      </c>
      <c r="F159" s="385">
        <f>Classificação!D159</f>
        <v>0</v>
      </c>
      <c r="G159" s="249" t="s">
        <v>2</v>
      </c>
      <c r="H159" s="21" t="s">
        <v>6</v>
      </c>
      <c r="I159" s="29"/>
      <c r="J159" s="25"/>
      <c r="K159" s="25"/>
      <c r="L159" s="25"/>
      <c r="M159" s="54">
        <f t="shared" si="82"/>
        <v>0</v>
      </c>
      <c r="N159" s="403">
        <f t="shared" ref="N159" si="104">AVERAGE(M159:M161)</f>
        <v>0</v>
      </c>
      <c r="O159" s="260"/>
      <c r="P159" s="262"/>
      <c r="Q159" s="232"/>
      <c r="R159" s="232"/>
      <c r="S159" s="232"/>
      <c r="T159" s="232"/>
      <c r="U159" s="403">
        <f>SUM(P159:T161)</f>
        <v>0</v>
      </c>
      <c r="V159" s="445"/>
      <c r="W159" s="29"/>
      <c r="X159" s="25"/>
      <c r="Y159" s="25"/>
      <c r="Z159" s="25"/>
      <c r="AA159" s="54">
        <f t="shared" si="84"/>
        <v>0</v>
      </c>
      <c r="AB159" s="403">
        <f t="shared" ref="AB159" si="105">AVERAGE(AA159:AA161)</f>
        <v>0</v>
      </c>
      <c r="AC159" s="260"/>
      <c r="AD159" s="262"/>
      <c r="AE159" s="232"/>
      <c r="AF159" s="232"/>
      <c r="AG159" s="232"/>
      <c r="AH159" s="232"/>
      <c r="AI159" s="403">
        <f>SUM(AD159:AH161)</f>
        <v>0</v>
      </c>
      <c r="AJ159" s="445"/>
    </row>
    <row r="160" spans="1:36" ht="16.5" thickTop="1" thickBot="1" x14ac:dyDescent="0.3">
      <c r="A160" s="381"/>
      <c r="B160" s="382"/>
      <c r="C160" s="383"/>
      <c r="D160" s="382"/>
      <c r="E160" s="384"/>
      <c r="F160" s="385"/>
      <c r="G160" s="250"/>
      <c r="H160" s="22" t="s">
        <v>7</v>
      </c>
      <c r="I160" s="30"/>
      <c r="J160" s="26"/>
      <c r="K160" s="26"/>
      <c r="L160" s="26"/>
      <c r="M160" s="55">
        <f t="shared" si="82"/>
        <v>0</v>
      </c>
      <c r="N160" s="404"/>
      <c r="O160" s="261"/>
      <c r="P160" s="263"/>
      <c r="Q160" s="233"/>
      <c r="R160" s="233"/>
      <c r="S160" s="233"/>
      <c r="T160" s="233"/>
      <c r="U160" s="404"/>
      <c r="V160" s="446"/>
      <c r="W160" s="30"/>
      <c r="X160" s="26"/>
      <c r="Y160" s="26"/>
      <c r="Z160" s="26"/>
      <c r="AA160" s="55">
        <f t="shared" si="84"/>
        <v>0</v>
      </c>
      <c r="AB160" s="404"/>
      <c r="AC160" s="261"/>
      <c r="AD160" s="263"/>
      <c r="AE160" s="233"/>
      <c r="AF160" s="233"/>
      <c r="AG160" s="233"/>
      <c r="AH160" s="233"/>
      <c r="AI160" s="404"/>
      <c r="AJ160" s="446"/>
    </row>
    <row r="161" spans="1:36" ht="16.5" thickTop="1" thickBot="1" x14ac:dyDescent="0.3">
      <c r="A161" s="381"/>
      <c r="B161" s="382"/>
      <c r="C161" s="383"/>
      <c r="D161" s="382"/>
      <c r="E161" s="384"/>
      <c r="F161" s="385"/>
      <c r="G161" s="250"/>
      <c r="H161" s="22" t="s">
        <v>8</v>
      </c>
      <c r="I161" s="30"/>
      <c r="J161" s="26"/>
      <c r="K161" s="26"/>
      <c r="L161" s="26"/>
      <c r="M161" s="55">
        <f t="shared" si="82"/>
        <v>0</v>
      </c>
      <c r="N161" s="404"/>
      <c r="O161" s="434"/>
      <c r="P161" s="263"/>
      <c r="Q161" s="233"/>
      <c r="R161" s="233"/>
      <c r="S161" s="233"/>
      <c r="T161" s="233"/>
      <c r="U161" s="404"/>
      <c r="V161" s="446"/>
      <c r="W161" s="30"/>
      <c r="X161" s="26"/>
      <c r="Y161" s="26"/>
      <c r="Z161" s="26"/>
      <c r="AA161" s="55">
        <f t="shared" si="84"/>
        <v>0</v>
      </c>
      <c r="AB161" s="404"/>
      <c r="AC161" s="434"/>
      <c r="AD161" s="263"/>
      <c r="AE161" s="233"/>
      <c r="AF161" s="233"/>
      <c r="AG161" s="233"/>
      <c r="AH161" s="233"/>
      <c r="AI161" s="404"/>
      <c r="AJ161" s="446"/>
    </row>
    <row r="162" spans="1:36" ht="15.75" thickTop="1" x14ac:dyDescent="0.25"/>
  </sheetData>
  <sheetProtection algorithmName="SHA-512" hashValue="R3q/x3XcE34Icggnjo06NQAEN6RJ68EJtC5T2ZUiulYMITkDS+UJbNpX9IqWrHvxDAkVmbPI2tFpFYBjIxBmIA==" saltValue="iqkLWBfAAYUHWmpl1kwHwg==" spinCount="100000" sheet="1" objects="1" scenarios="1"/>
  <mergeCells count="1197">
    <mergeCell ref="AB156:AB158"/>
    <mergeCell ref="AD156:AD158"/>
    <mergeCell ref="AE156:AE158"/>
    <mergeCell ref="AF156:AF158"/>
    <mergeCell ref="AG156:AG158"/>
    <mergeCell ref="AH156:AH158"/>
    <mergeCell ref="AI156:AI158"/>
    <mergeCell ref="AJ156:AJ158"/>
    <mergeCell ref="AB159:AB161"/>
    <mergeCell ref="AD159:AD161"/>
    <mergeCell ref="AE159:AE161"/>
    <mergeCell ref="AF159:AF161"/>
    <mergeCell ref="AG159:AG161"/>
    <mergeCell ref="AH159:AH161"/>
    <mergeCell ref="AI159:AI161"/>
    <mergeCell ref="AJ159:AJ161"/>
    <mergeCell ref="AB150:AB152"/>
    <mergeCell ref="AD150:AD152"/>
    <mergeCell ref="AE150:AE152"/>
    <mergeCell ref="AF150:AF152"/>
    <mergeCell ref="AG150:AG152"/>
    <mergeCell ref="AH150:AH152"/>
    <mergeCell ref="AI150:AI152"/>
    <mergeCell ref="AJ150:AJ152"/>
    <mergeCell ref="AB153:AB155"/>
    <mergeCell ref="AD153:AD155"/>
    <mergeCell ref="AE153:AE155"/>
    <mergeCell ref="AF153:AF155"/>
    <mergeCell ref="AG153:AG155"/>
    <mergeCell ref="AH153:AH155"/>
    <mergeCell ref="AI153:AI155"/>
    <mergeCell ref="AJ153:AJ155"/>
    <mergeCell ref="AB144:AB146"/>
    <mergeCell ref="AD144:AD146"/>
    <mergeCell ref="AE144:AE146"/>
    <mergeCell ref="AF144:AF146"/>
    <mergeCell ref="AG144:AG146"/>
    <mergeCell ref="AH144:AH146"/>
    <mergeCell ref="AI144:AI146"/>
    <mergeCell ref="AJ144:AJ146"/>
    <mergeCell ref="AB147:AB149"/>
    <mergeCell ref="AD147:AD149"/>
    <mergeCell ref="AE147:AE149"/>
    <mergeCell ref="AF147:AF149"/>
    <mergeCell ref="AG147:AG149"/>
    <mergeCell ref="AH147:AH149"/>
    <mergeCell ref="AI147:AI149"/>
    <mergeCell ref="AJ147:AJ149"/>
    <mergeCell ref="AB138:AB140"/>
    <mergeCell ref="AD138:AD140"/>
    <mergeCell ref="AE138:AE140"/>
    <mergeCell ref="AF138:AF140"/>
    <mergeCell ref="AG138:AG140"/>
    <mergeCell ref="AH138:AH140"/>
    <mergeCell ref="AI138:AI140"/>
    <mergeCell ref="AJ138:AJ140"/>
    <mergeCell ref="AB141:AB143"/>
    <mergeCell ref="AD141:AD143"/>
    <mergeCell ref="AE141:AE143"/>
    <mergeCell ref="AF141:AF143"/>
    <mergeCell ref="AG141:AG143"/>
    <mergeCell ref="AH141:AH143"/>
    <mergeCell ref="AI141:AI143"/>
    <mergeCell ref="AJ141:AJ143"/>
    <mergeCell ref="AB132:AB134"/>
    <mergeCell ref="AD132:AD134"/>
    <mergeCell ref="AE132:AE134"/>
    <mergeCell ref="AF132:AF134"/>
    <mergeCell ref="AG132:AG134"/>
    <mergeCell ref="AH132:AH134"/>
    <mergeCell ref="AI132:AI134"/>
    <mergeCell ref="AJ132:AJ134"/>
    <mergeCell ref="AB135:AB137"/>
    <mergeCell ref="AD135:AD137"/>
    <mergeCell ref="AE135:AE137"/>
    <mergeCell ref="AF135:AF137"/>
    <mergeCell ref="AG135:AG137"/>
    <mergeCell ref="AH135:AH137"/>
    <mergeCell ref="AI135:AI137"/>
    <mergeCell ref="AJ135:AJ137"/>
    <mergeCell ref="AB126:AB128"/>
    <mergeCell ref="AD126:AD128"/>
    <mergeCell ref="AE126:AE128"/>
    <mergeCell ref="AF126:AF128"/>
    <mergeCell ref="AG126:AG128"/>
    <mergeCell ref="AH126:AH128"/>
    <mergeCell ref="AI126:AI128"/>
    <mergeCell ref="AJ126:AJ128"/>
    <mergeCell ref="AB129:AB131"/>
    <mergeCell ref="AD129:AD131"/>
    <mergeCell ref="AE129:AE131"/>
    <mergeCell ref="AF129:AF131"/>
    <mergeCell ref="AG129:AG131"/>
    <mergeCell ref="AH129:AH131"/>
    <mergeCell ref="AI129:AI131"/>
    <mergeCell ref="AJ129:AJ131"/>
    <mergeCell ref="AB120:AB122"/>
    <mergeCell ref="AD120:AD122"/>
    <mergeCell ref="AE120:AE122"/>
    <mergeCell ref="AF120:AF122"/>
    <mergeCell ref="AG120:AG122"/>
    <mergeCell ref="AH120:AH122"/>
    <mergeCell ref="AI120:AI122"/>
    <mergeCell ref="AJ120:AJ122"/>
    <mergeCell ref="AB123:AB125"/>
    <mergeCell ref="AD123:AD125"/>
    <mergeCell ref="AE123:AE125"/>
    <mergeCell ref="AF123:AF125"/>
    <mergeCell ref="AG123:AG125"/>
    <mergeCell ref="AH123:AH125"/>
    <mergeCell ref="AI123:AI125"/>
    <mergeCell ref="AJ123:AJ125"/>
    <mergeCell ref="AB114:AB116"/>
    <mergeCell ref="AD114:AD116"/>
    <mergeCell ref="AE114:AE116"/>
    <mergeCell ref="AF114:AF116"/>
    <mergeCell ref="AG114:AG116"/>
    <mergeCell ref="AH114:AH116"/>
    <mergeCell ref="AI114:AI116"/>
    <mergeCell ref="AJ114:AJ116"/>
    <mergeCell ref="AB117:AB119"/>
    <mergeCell ref="AD117:AD119"/>
    <mergeCell ref="AE117:AE119"/>
    <mergeCell ref="AF117:AF119"/>
    <mergeCell ref="AG117:AG119"/>
    <mergeCell ref="AH117:AH119"/>
    <mergeCell ref="AI117:AI119"/>
    <mergeCell ref="AJ117:AJ119"/>
    <mergeCell ref="AB108:AB110"/>
    <mergeCell ref="AD108:AD110"/>
    <mergeCell ref="AE108:AE110"/>
    <mergeCell ref="AF108:AF110"/>
    <mergeCell ref="AG108:AG110"/>
    <mergeCell ref="AH108:AH110"/>
    <mergeCell ref="AI108:AI110"/>
    <mergeCell ref="AJ108:AJ110"/>
    <mergeCell ref="AB111:AB113"/>
    <mergeCell ref="AD111:AD113"/>
    <mergeCell ref="AE111:AE113"/>
    <mergeCell ref="AF111:AF113"/>
    <mergeCell ref="AG111:AG113"/>
    <mergeCell ref="AH111:AH113"/>
    <mergeCell ref="AI111:AI113"/>
    <mergeCell ref="AJ111:AJ113"/>
    <mergeCell ref="AB102:AB104"/>
    <mergeCell ref="AD102:AD104"/>
    <mergeCell ref="AE102:AE104"/>
    <mergeCell ref="AF102:AF104"/>
    <mergeCell ref="AG102:AG104"/>
    <mergeCell ref="AH102:AH104"/>
    <mergeCell ref="AI102:AI104"/>
    <mergeCell ref="AJ102:AJ104"/>
    <mergeCell ref="AB105:AB107"/>
    <mergeCell ref="AD105:AD107"/>
    <mergeCell ref="AE105:AE107"/>
    <mergeCell ref="AF105:AF107"/>
    <mergeCell ref="AG105:AG107"/>
    <mergeCell ref="AH105:AH107"/>
    <mergeCell ref="AI105:AI107"/>
    <mergeCell ref="AJ105:AJ107"/>
    <mergeCell ref="AB96:AB98"/>
    <mergeCell ref="AD96:AD98"/>
    <mergeCell ref="AE96:AE98"/>
    <mergeCell ref="AF96:AF98"/>
    <mergeCell ref="AG96:AG98"/>
    <mergeCell ref="AH96:AH98"/>
    <mergeCell ref="AI96:AI98"/>
    <mergeCell ref="AJ96:AJ98"/>
    <mergeCell ref="AB99:AB101"/>
    <mergeCell ref="AD99:AD101"/>
    <mergeCell ref="AE99:AE101"/>
    <mergeCell ref="AF99:AF101"/>
    <mergeCell ref="AG99:AG101"/>
    <mergeCell ref="AH99:AH101"/>
    <mergeCell ref="AI99:AI101"/>
    <mergeCell ref="AJ99:AJ101"/>
    <mergeCell ref="AB90:AB92"/>
    <mergeCell ref="AD90:AD92"/>
    <mergeCell ref="AE90:AE92"/>
    <mergeCell ref="AF90:AF92"/>
    <mergeCell ref="AG90:AG92"/>
    <mergeCell ref="AH90:AH92"/>
    <mergeCell ref="AI90:AI92"/>
    <mergeCell ref="AJ90:AJ92"/>
    <mergeCell ref="AB93:AB95"/>
    <mergeCell ref="AD93:AD95"/>
    <mergeCell ref="AE93:AE95"/>
    <mergeCell ref="AF93:AF95"/>
    <mergeCell ref="AG93:AG95"/>
    <mergeCell ref="AH93:AH95"/>
    <mergeCell ref="AI93:AI95"/>
    <mergeCell ref="AJ93:AJ95"/>
    <mergeCell ref="AB84:AB86"/>
    <mergeCell ref="AD84:AD86"/>
    <mergeCell ref="AE84:AE86"/>
    <mergeCell ref="AF84:AF86"/>
    <mergeCell ref="AG84:AG86"/>
    <mergeCell ref="AH84:AH86"/>
    <mergeCell ref="AI84:AI86"/>
    <mergeCell ref="AJ84:AJ86"/>
    <mergeCell ref="AB87:AB89"/>
    <mergeCell ref="AD87:AD89"/>
    <mergeCell ref="AE87:AE89"/>
    <mergeCell ref="AF87:AF89"/>
    <mergeCell ref="AG87:AG89"/>
    <mergeCell ref="AH87:AH89"/>
    <mergeCell ref="AI87:AI89"/>
    <mergeCell ref="AJ87:AJ89"/>
    <mergeCell ref="AB78:AB80"/>
    <mergeCell ref="AD78:AD80"/>
    <mergeCell ref="AE78:AE80"/>
    <mergeCell ref="AF78:AF80"/>
    <mergeCell ref="AG78:AG80"/>
    <mergeCell ref="AH78:AH80"/>
    <mergeCell ref="AI78:AI80"/>
    <mergeCell ref="AJ78:AJ80"/>
    <mergeCell ref="AB81:AB83"/>
    <mergeCell ref="AD81:AD83"/>
    <mergeCell ref="AE81:AE83"/>
    <mergeCell ref="AF81:AF83"/>
    <mergeCell ref="AG81:AG83"/>
    <mergeCell ref="AH81:AH83"/>
    <mergeCell ref="AI81:AI83"/>
    <mergeCell ref="AJ81:AJ83"/>
    <mergeCell ref="AB72:AB74"/>
    <mergeCell ref="AD72:AD74"/>
    <mergeCell ref="AE72:AE74"/>
    <mergeCell ref="AF72:AF74"/>
    <mergeCell ref="AG72:AG74"/>
    <mergeCell ref="AH72:AH74"/>
    <mergeCell ref="AI72:AI74"/>
    <mergeCell ref="AJ72:AJ74"/>
    <mergeCell ref="AB75:AB77"/>
    <mergeCell ref="AD75:AD77"/>
    <mergeCell ref="AE75:AE77"/>
    <mergeCell ref="AF75:AF77"/>
    <mergeCell ref="AG75:AG77"/>
    <mergeCell ref="AH75:AH77"/>
    <mergeCell ref="AI75:AI77"/>
    <mergeCell ref="AJ75:AJ77"/>
    <mergeCell ref="AB66:AB68"/>
    <mergeCell ref="AD66:AD68"/>
    <mergeCell ref="AE66:AE68"/>
    <mergeCell ref="AF66:AF68"/>
    <mergeCell ref="AG66:AG68"/>
    <mergeCell ref="AH66:AH68"/>
    <mergeCell ref="AI66:AI68"/>
    <mergeCell ref="AJ66:AJ68"/>
    <mergeCell ref="AB69:AB71"/>
    <mergeCell ref="AD69:AD71"/>
    <mergeCell ref="AE69:AE71"/>
    <mergeCell ref="AF69:AF71"/>
    <mergeCell ref="AG69:AG71"/>
    <mergeCell ref="AH69:AH71"/>
    <mergeCell ref="AI69:AI71"/>
    <mergeCell ref="AJ69:AJ71"/>
    <mergeCell ref="AB60:AB62"/>
    <mergeCell ref="AD60:AD62"/>
    <mergeCell ref="AE60:AE62"/>
    <mergeCell ref="AF60:AF62"/>
    <mergeCell ref="AG60:AG62"/>
    <mergeCell ref="AH60:AH62"/>
    <mergeCell ref="AI60:AI62"/>
    <mergeCell ref="AJ60:AJ62"/>
    <mergeCell ref="AB63:AB65"/>
    <mergeCell ref="AD63:AD65"/>
    <mergeCell ref="AE63:AE65"/>
    <mergeCell ref="AF63:AF65"/>
    <mergeCell ref="AG63:AG65"/>
    <mergeCell ref="AH63:AH65"/>
    <mergeCell ref="AI63:AI65"/>
    <mergeCell ref="AJ63:AJ65"/>
    <mergeCell ref="AB54:AB56"/>
    <mergeCell ref="AD54:AD56"/>
    <mergeCell ref="AE54:AE56"/>
    <mergeCell ref="AF54:AF56"/>
    <mergeCell ref="AG54:AG56"/>
    <mergeCell ref="AH54:AH56"/>
    <mergeCell ref="AI54:AI56"/>
    <mergeCell ref="AJ54:AJ56"/>
    <mergeCell ref="AB57:AB59"/>
    <mergeCell ref="AD57:AD59"/>
    <mergeCell ref="AE57:AE59"/>
    <mergeCell ref="AF57:AF59"/>
    <mergeCell ref="AG57:AG59"/>
    <mergeCell ref="AH57:AH59"/>
    <mergeCell ref="AI57:AI59"/>
    <mergeCell ref="AJ57:AJ59"/>
    <mergeCell ref="AB48:AB50"/>
    <mergeCell ref="AD48:AD50"/>
    <mergeCell ref="AE48:AE50"/>
    <mergeCell ref="AF48:AF50"/>
    <mergeCell ref="AG48:AG50"/>
    <mergeCell ref="AH48:AH50"/>
    <mergeCell ref="AI48:AI50"/>
    <mergeCell ref="AJ48:AJ50"/>
    <mergeCell ref="AB51:AB53"/>
    <mergeCell ref="AD51:AD53"/>
    <mergeCell ref="AE51:AE53"/>
    <mergeCell ref="AF51:AF53"/>
    <mergeCell ref="AG51:AG53"/>
    <mergeCell ref="AH51:AH53"/>
    <mergeCell ref="AI51:AI53"/>
    <mergeCell ref="AJ51:AJ53"/>
    <mergeCell ref="AB42:AB44"/>
    <mergeCell ref="AD42:AD44"/>
    <mergeCell ref="AE42:AE44"/>
    <mergeCell ref="AF42:AF44"/>
    <mergeCell ref="AG42:AG44"/>
    <mergeCell ref="AH42:AH44"/>
    <mergeCell ref="AI42:AI44"/>
    <mergeCell ref="AJ42:AJ44"/>
    <mergeCell ref="AB45:AB47"/>
    <mergeCell ref="AD45:AD47"/>
    <mergeCell ref="AE45:AE47"/>
    <mergeCell ref="AF45:AF47"/>
    <mergeCell ref="AG45:AG47"/>
    <mergeCell ref="AH45:AH47"/>
    <mergeCell ref="AI45:AI47"/>
    <mergeCell ref="AJ45:AJ47"/>
    <mergeCell ref="AB36:AB38"/>
    <mergeCell ref="AD36:AD38"/>
    <mergeCell ref="AE36:AE38"/>
    <mergeCell ref="AF36:AF38"/>
    <mergeCell ref="AG36:AG38"/>
    <mergeCell ref="AH36:AH38"/>
    <mergeCell ref="AI36:AI38"/>
    <mergeCell ref="AJ36:AJ38"/>
    <mergeCell ref="AB39:AB41"/>
    <mergeCell ref="AD39:AD41"/>
    <mergeCell ref="AE39:AE41"/>
    <mergeCell ref="AF39:AF41"/>
    <mergeCell ref="AG39:AG41"/>
    <mergeCell ref="AH39:AH41"/>
    <mergeCell ref="AI39:AI41"/>
    <mergeCell ref="AJ39:AJ41"/>
    <mergeCell ref="AB30:AB32"/>
    <mergeCell ref="AD30:AD32"/>
    <mergeCell ref="AE30:AE32"/>
    <mergeCell ref="AF30:AF32"/>
    <mergeCell ref="AG30:AG32"/>
    <mergeCell ref="AH30:AH32"/>
    <mergeCell ref="AI30:AI32"/>
    <mergeCell ref="AJ30:AJ32"/>
    <mergeCell ref="AB33:AB35"/>
    <mergeCell ref="AD33:AD35"/>
    <mergeCell ref="AE33:AE35"/>
    <mergeCell ref="AF33:AF35"/>
    <mergeCell ref="AG33:AG35"/>
    <mergeCell ref="AH33:AH35"/>
    <mergeCell ref="AI33:AI35"/>
    <mergeCell ref="AJ33:AJ35"/>
    <mergeCell ref="AB24:AB26"/>
    <mergeCell ref="AD24:AD26"/>
    <mergeCell ref="AE24:AE26"/>
    <mergeCell ref="AF24:AF26"/>
    <mergeCell ref="AG24:AG26"/>
    <mergeCell ref="AH24:AH26"/>
    <mergeCell ref="AI24:AI26"/>
    <mergeCell ref="AJ24:AJ26"/>
    <mergeCell ref="AB27:AB29"/>
    <mergeCell ref="AD27:AD29"/>
    <mergeCell ref="AE27:AE29"/>
    <mergeCell ref="AF27:AF29"/>
    <mergeCell ref="AG27:AG29"/>
    <mergeCell ref="AH27:AH29"/>
    <mergeCell ref="AI27:AI29"/>
    <mergeCell ref="AJ27:AJ29"/>
    <mergeCell ref="AB18:AB20"/>
    <mergeCell ref="AD18:AD20"/>
    <mergeCell ref="AE18:AE20"/>
    <mergeCell ref="AF18:AF20"/>
    <mergeCell ref="AG18:AG20"/>
    <mergeCell ref="AH18:AH20"/>
    <mergeCell ref="AI18:AI20"/>
    <mergeCell ref="AJ18:AJ20"/>
    <mergeCell ref="AB21:AB23"/>
    <mergeCell ref="AD21:AD23"/>
    <mergeCell ref="AE21:AE23"/>
    <mergeCell ref="AF21:AF23"/>
    <mergeCell ref="AG21:AG23"/>
    <mergeCell ref="AH21:AH23"/>
    <mergeCell ref="AI21:AI23"/>
    <mergeCell ref="AJ21:AJ23"/>
    <mergeCell ref="AB12:AB14"/>
    <mergeCell ref="AD12:AD14"/>
    <mergeCell ref="AE12:AE14"/>
    <mergeCell ref="AF12:AF14"/>
    <mergeCell ref="AG12:AG14"/>
    <mergeCell ref="AH12:AH14"/>
    <mergeCell ref="AI12:AI14"/>
    <mergeCell ref="AJ12:AJ14"/>
    <mergeCell ref="AB15:AB17"/>
    <mergeCell ref="AD15:AD17"/>
    <mergeCell ref="AE15:AE17"/>
    <mergeCell ref="AF15:AF17"/>
    <mergeCell ref="AG15:AG17"/>
    <mergeCell ref="AH15:AH17"/>
    <mergeCell ref="AI15:AI17"/>
    <mergeCell ref="AJ15:AJ17"/>
    <mergeCell ref="W1:AJ2"/>
    <mergeCell ref="W3:AB3"/>
    <mergeCell ref="AD3:AJ3"/>
    <mergeCell ref="W4:W11"/>
    <mergeCell ref="X4:X11"/>
    <mergeCell ref="Y4:Y11"/>
    <mergeCell ref="Z4:Z11"/>
    <mergeCell ref="AA4:AA11"/>
    <mergeCell ref="AB4:AB11"/>
    <mergeCell ref="AD4:AI4"/>
    <mergeCell ref="AJ4:AJ11"/>
    <mergeCell ref="AD5:AD11"/>
    <mergeCell ref="AE5:AE11"/>
    <mergeCell ref="AF5:AF11"/>
    <mergeCell ref="AG5:AG11"/>
    <mergeCell ref="AH5:AH11"/>
    <mergeCell ref="AI5:AI11"/>
    <mergeCell ref="N78:N80"/>
    <mergeCell ref="P78:P80"/>
    <mergeCell ref="Q78:Q80"/>
    <mergeCell ref="R78:R80"/>
    <mergeCell ref="U78:U80"/>
    <mergeCell ref="V78:V80"/>
    <mergeCell ref="N72:N74"/>
    <mergeCell ref="P72:P74"/>
    <mergeCell ref="Q72:Q74"/>
    <mergeCell ref="R72:R74"/>
    <mergeCell ref="U72:U74"/>
    <mergeCell ref="V72:V74"/>
    <mergeCell ref="N75:N77"/>
    <mergeCell ref="P75:P77"/>
    <mergeCell ref="Q75:Q77"/>
    <mergeCell ref="R75:R77"/>
    <mergeCell ref="U75:U77"/>
    <mergeCell ref="V75:V77"/>
    <mergeCell ref="T72:T74"/>
    <mergeCell ref="S75:S77"/>
    <mergeCell ref="T75:T77"/>
    <mergeCell ref="S78:S80"/>
    <mergeCell ref="T78:T80"/>
    <mergeCell ref="V21:V23"/>
    <mergeCell ref="R15:R17"/>
    <mergeCell ref="U15:U17"/>
    <mergeCell ref="V15:V17"/>
    <mergeCell ref="U12:U14"/>
    <mergeCell ref="V12:V14"/>
    <mergeCell ref="R12:R14"/>
    <mergeCell ref="N21:N23"/>
    <mergeCell ref="I3:N3"/>
    <mergeCell ref="P3:V3"/>
    <mergeCell ref="A3:F4"/>
    <mergeCell ref="I1:V2"/>
    <mergeCell ref="B6:F6"/>
    <mergeCell ref="B7:C7"/>
    <mergeCell ref="E7:F7"/>
    <mergeCell ref="A5:D5"/>
    <mergeCell ref="M4:M11"/>
    <mergeCell ref="N4:N11"/>
    <mergeCell ref="P4:U4"/>
    <mergeCell ref="V4:V11"/>
    <mergeCell ref="P5:P11"/>
    <mergeCell ref="Q5:Q11"/>
    <mergeCell ref="R5:R11"/>
    <mergeCell ref="U5:U11"/>
    <mergeCell ref="I4:I11"/>
    <mergeCell ref="J4:J11"/>
    <mergeCell ref="K4:K11"/>
    <mergeCell ref="L4:L11"/>
    <mergeCell ref="A11:B11"/>
    <mergeCell ref="C11:D11"/>
    <mergeCell ref="A12:B14"/>
    <mergeCell ref="C12:D14"/>
    <mergeCell ref="E12:E14"/>
    <mergeCell ref="F12:F14"/>
    <mergeCell ref="B8:C8"/>
    <mergeCell ref="E8:F8"/>
    <mergeCell ref="B9:C9"/>
    <mergeCell ref="D9:E9"/>
    <mergeCell ref="A15:B17"/>
    <mergeCell ref="C15:D17"/>
    <mergeCell ref="E15:E17"/>
    <mergeCell ref="F15:F17"/>
    <mergeCell ref="G15:G17"/>
    <mergeCell ref="N12:N14"/>
    <mergeCell ref="P12:P14"/>
    <mergeCell ref="Q12:Q14"/>
    <mergeCell ref="G12:G14"/>
    <mergeCell ref="P15:P17"/>
    <mergeCell ref="Q15:Q17"/>
    <mergeCell ref="N15:N17"/>
    <mergeCell ref="O4:O11"/>
    <mergeCell ref="O12:O14"/>
    <mergeCell ref="O15:O17"/>
    <mergeCell ref="P21:P23"/>
    <mergeCell ref="Q21:Q23"/>
    <mergeCell ref="U18:U20"/>
    <mergeCell ref="V18:V20"/>
    <mergeCell ref="U21:U23"/>
    <mergeCell ref="A21:B23"/>
    <mergeCell ref="C21:D23"/>
    <mergeCell ref="E21:E23"/>
    <mergeCell ref="F21:F23"/>
    <mergeCell ref="G21:G23"/>
    <mergeCell ref="P18:P20"/>
    <mergeCell ref="Q18:Q20"/>
    <mergeCell ref="R18:R20"/>
    <mergeCell ref="N18:N20"/>
    <mergeCell ref="A18:B20"/>
    <mergeCell ref="C18:D20"/>
    <mergeCell ref="E18:E20"/>
    <mergeCell ref="F18:F20"/>
    <mergeCell ref="G18:G20"/>
    <mergeCell ref="R21:R23"/>
    <mergeCell ref="O18:O20"/>
    <mergeCell ref="O21:O23"/>
    <mergeCell ref="N27:N29"/>
    <mergeCell ref="P27:P29"/>
    <mergeCell ref="Q27:Q29"/>
    <mergeCell ref="U24:U26"/>
    <mergeCell ref="U27:U29"/>
    <mergeCell ref="A27:B29"/>
    <mergeCell ref="C27:D29"/>
    <mergeCell ref="E27:E29"/>
    <mergeCell ref="F27:F29"/>
    <mergeCell ref="G27:G29"/>
    <mergeCell ref="P24:P26"/>
    <mergeCell ref="Q24:Q26"/>
    <mergeCell ref="R24:R26"/>
    <mergeCell ref="N24:N26"/>
    <mergeCell ref="R27:R29"/>
    <mergeCell ref="A24:B26"/>
    <mergeCell ref="C24:D26"/>
    <mergeCell ref="E24:E26"/>
    <mergeCell ref="F24:F26"/>
    <mergeCell ref="G24:G26"/>
    <mergeCell ref="S24:S26"/>
    <mergeCell ref="T24:T26"/>
    <mergeCell ref="S27:S29"/>
    <mergeCell ref="T27:T29"/>
    <mergeCell ref="O24:O26"/>
    <mergeCell ref="O27:O29"/>
    <mergeCell ref="N30:N32"/>
    <mergeCell ref="R33:R35"/>
    <mergeCell ref="U33:U35"/>
    <mergeCell ref="A30:B32"/>
    <mergeCell ref="C30:D32"/>
    <mergeCell ref="E30:E32"/>
    <mergeCell ref="F30:F32"/>
    <mergeCell ref="G30:G32"/>
    <mergeCell ref="N33:N35"/>
    <mergeCell ref="P33:P35"/>
    <mergeCell ref="Q33:Q35"/>
    <mergeCell ref="A33:B35"/>
    <mergeCell ref="C33:D35"/>
    <mergeCell ref="E33:E35"/>
    <mergeCell ref="F33:F35"/>
    <mergeCell ref="G33:G35"/>
    <mergeCell ref="P30:P32"/>
    <mergeCell ref="Q30:Q32"/>
    <mergeCell ref="S30:S32"/>
    <mergeCell ref="T30:T32"/>
    <mergeCell ref="S33:S35"/>
    <mergeCell ref="T33:T35"/>
    <mergeCell ref="O30:O32"/>
    <mergeCell ref="O33:O35"/>
    <mergeCell ref="N36:N38"/>
    <mergeCell ref="R39:R41"/>
    <mergeCell ref="U39:U41"/>
    <mergeCell ref="A36:B38"/>
    <mergeCell ref="C36:D38"/>
    <mergeCell ref="E36:E38"/>
    <mergeCell ref="F36:F38"/>
    <mergeCell ref="G36:G38"/>
    <mergeCell ref="N39:N41"/>
    <mergeCell ref="P39:P41"/>
    <mergeCell ref="Q39:Q41"/>
    <mergeCell ref="A39:B41"/>
    <mergeCell ref="C39:D41"/>
    <mergeCell ref="E39:E41"/>
    <mergeCell ref="F39:F41"/>
    <mergeCell ref="G39:G41"/>
    <mergeCell ref="P36:P38"/>
    <mergeCell ref="Q36:Q38"/>
    <mergeCell ref="T39:T41"/>
    <mergeCell ref="O36:O38"/>
    <mergeCell ref="O39:O41"/>
    <mergeCell ref="N42:N44"/>
    <mergeCell ref="A42:B44"/>
    <mergeCell ref="C42:D44"/>
    <mergeCell ref="E42:E44"/>
    <mergeCell ref="F42:F44"/>
    <mergeCell ref="G42:G44"/>
    <mergeCell ref="S42:S44"/>
    <mergeCell ref="T42:T44"/>
    <mergeCell ref="A48:B50"/>
    <mergeCell ref="C48:D50"/>
    <mergeCell ref="E48:E50"/>
    <mergeCell ref="F48:F50"/>
    <mergeCell ref="A51:B53"/>
    <mergeCell ref="C51:D53"/>
    <mergeCell ref="E51:E53"/>
    <mergeCell ref="F51:F53"/>
    <mergeCell ref="P42:P44"/>
    <mergeCell ref="A45:B47"/>
    <mergeCell ref="C45:D47"/>
    <mergeCell ref="E45:E47"/>
    <mergeCell ref="F45:F47"/>
    <mergeCell ref="G45:G47"/>
    <mergeCell ref="N45:N47"/>
    <mergeCell ref="P45:P47"/>
    <mergeCell ref="N51:N53"/>
    <mergeCell ref="R48:R50"/>
    <mergeCell ref="G51:G53"/>
    <mergeCell ref="N48:N50"/>
    <mergeCell ref="P48:P50"/>
    <mergeCell ref="Q45:Q47"/>
    <mergeCell ref="R45:R47"/>
    <mergeCell ref="Q42:Q44"/>
    <mergeCell ref="G48:G50"/>
    <mergeCell ref="P51:P53"/>
    <mergeCell ref="Q51:Q53"/>
    <mergeCell ref="R51:R53"/>
    <mergeCell ref="U54:U56"/>
    <mergeCell ref="U57:U59"/>
    <mergeCell ref="A57:B59"/>
    <mergeCell ref="C57:D59"/>
    <mergeCell ref="E57:E59"/>
    <mergeCell ref="F57:F59"/>
    <mergeCell ref="G57:G59"/>
    <mergeCell ref="P54:P56"/>
    <mergeCell ref="Q54:Q56"/>
    <mergeCell ref="R54:R56"/>
    <mergeCell ref="N54:N56"/>
    <mergeCell ref="A54:B56"/>
    <mergeCell ref="C54:D56"/>
    <mergeCell ref="E54:E56"/>
    <mergeCell ref="F54:F56"/>
    <mergeCell ref="G54:G56"/>
    <mergeCell ref="R57:R59"/>
    <mergeCell ref="U51:U53"/>
    <mergeCell ref="U48:U50"/>
    <mergeCell ref="N60:N62"/>
    <mergeCell ref="R63:R65"/>
    <mergeCell ref="U63:U65"/>
    <mergeCell ref="A60:B62"/>
    <mergeCell ref="C60:D62"/>
    <mergeCell ref="E60:E62"/>
    <mergeCell ref="F60:F62"/>
    <mergeCell ref="G60:G62"/>
    <mergeCell ref="N57:N59"/>
    <mergeCell ref="P57:P59"/>
    <mergeCell ref="Q57:Q59"/>
    <mergeCell ref="N66:N68"/>
    <mergeCell ref="R69:R71"/>
    <mergeCell ref="U69:U71"/>
    <mergeCell ref="A66:B68"/>
    <mergeCell ref="C66:D68"/>
    <mergeCell ref="E66:E68"/>
    <mergeCell ref="F66:F68"/>
    <mergeCell ref="G66:G68"/>
    <mergeCell ref="N63:N65"/>
    <mergeCell ref="P63:P65"/>
    <mergeCell ref="Q63:Q65"/>
    <mergeCell ref="A63:B65"/>
    <mergeCell ref="C63:D65"/>
    <mergeCell ref="E63:E65"/>
    <mergeCell ref="F63:F65"/>
    <mergeCell ref="G63:G65"/>
    <mergeCell ref="A72:B74"/>
    <mergeCell ref="C72:D74"/>
    <mergeCell ref="E72:E74"/>
    <mergeCell ref="F72:F74"/>
    <mergeCell ref="G72:G74"/>
    <mergeCell ref="N69:N71"/>
    <mergeCell ref="P69:P71"/>
    <mergeCell ref="Q69:Q71"/>
    <mergeCell ref="A69:B71"/>
    <mergeCell ref="C69:D71"/>
    <mergeCell ref="E69:E71"/>
    <mergeCell ref="F69:F71"/>
    <mergeCell ref="G69:G71"/>
    <mergeCell ref="A78:B80"/>
    <mergeCell ref="C78:D80"/>
    <mergeCell ref="E78:E80"/>
    <mergeCell ref="F78:F80"/>
    <mergeCell ref="G78:G80"/>
    <mergeCell ref="A75:B77"/>
    <mergeCell ref="C75:D77"/>
    <mergeCell ref="E75:E77"/>
    <mergeCell ref="F75:F77"/>
    <mergeCell ref="G75:G77"/>
    <mergeCell ref="V69:V71"/>
    <mergeCell ref="V66:V68"/>
    <mergeCell ref="V63:V65"/>
    <mergeCell ref="V60:V62"/>
    <mergeCell ref="V57:V59"/>
    <mergeCell ref="P66:P68"/>
    <mergeCell ref="Q66:Q68"/>
    <mergeCell ref="R66:R68"/>
    <mergeCell ref="U66:U68"/>
    <mergeCell ref="P60:P62"/>
    <mergeCell ref="Q60:Q62"/>
    <mergeCell ref="R60:R62"/>
    <mergeCell ref="U60:U62"/>
    <mergeCell ref="V36:V38"/>
    <mergeCell ref="V33:V35"/>
    <mergeCell ref="V30:V32"/>
    <mergeCell ref="V27:V29"/>
    <mergeCell ref="Q48:Q50"/>
    <mergeCell ref="V42:V44"/>
    <mergeCell ref="R36:R38"/>
    <mergeCell ref="U36:U38"/>
    <mergeCell ref="R42:R44"/>
    <mergeCell ref="U42:U44"/>
    <mergeCell ref="R30:R32"/>
    <mergeCell ref="U30:U32"/>
    <mergeCell ref="V24:V26"/>
    <mergeCell ref="V54:V56"/>
    <mergeCell ref="V51:V53"/>
    <mergeCell ref="V48:V50"/>
    <mergeCell ref="V39:V41"/>
    <mergeCell ref="U45:U47"/>
    <mergeCell ref="V45:V47"/>
    <mergeCell ref="A81:B83"/>
    <mergeCell ref="C81:D83"/>
    <mergeCell ref="E81:E83"/>
    <mergeCell ref="F81:F83"/>
    <mergeCell ref="G81:G83"/>
    <mergeCell ref="N81:N83"/>
    <mergeCell ref="P81:P83"/>
    <mergeCell ref="Q81:Q83"/>
    <mergeCell ref="R81:R83"/>
    <mergeCell ref="U81:U83"/>
    <mergeCell ref="V81:V83"/>
    <mergeCell ref="S57:S59"/>
    <mergeCell ref="T57:T59"/>
    <mergeCell ref="S60:S62"/>
    <mergeCell ref="T60:T62"/>
    <mergeCell ref="S63:S65"/>
    <mergeCell ref="T63:T65"/>
    <mergeCell ref="S66:S68"/>
    <mergeCell ref="T66:T68"/>
    <mergeCell ref="S69:S71"/>
    <mergeCell ref="T69:T71"/>
    <mergeCell ref="S72:S74"/>
    <mergeCell ref="S39:S41"/>
    <mergeCell ref="S36:S38"/>
    <mergeCell ref="T36:T38"/>
    <mergeCell ref="U84:U86"/>
    <mergeCell ref="V84:V86"/>
    <mergeCell ref="A87:B89"/>
    <mergeCell ref="C87:D89"/>
    <mergeCell ref="E87:E89"/>
    <mergeCell ref="F87:F89"/>
    <mergeCell ref="G87:G89"/>
    <mergeCell ref="N87:N89"/>
    <mergeCell ref="P87:P89"/>
    <mergeCell ref="Q87:Q89"/>
    <mergeCell ref="R87:R89"/>
    <mergeCell ref="U87:U89"/>
    <mergeCell ref="V87:V89"/>
    <mergeCell ref="A84:B86"/>
    <mergeCell ref="C84:D86"/>
    <mergeCell ref="E84:E86"/>
    <mergeCell ref="F84:F86"/>
    <mergeCell ref="G84:G86"/>
    <mergeCell ref="N84:N86"/>
    <mergeCell ref="P84:P86"/>
    <mergeCell ref="Q84:Q86"/>
    <mergeCell ref="R84:R86"/>
    <mergeCell ref="U90:U92"/>
    <mergeCell ref="V90:V92"/>
    <mergeCell ref="A93:B95"/>
    <mergeCell ref="C93:D95"/>
    <mergeCell ref="E93:E95"/>
    <mergeCell ref="F93:F95"/>
    <mergeCell ref="G93:G95"/>
    <mergeCell ref="N93:N95"/>
    <mergeCell ref="P93:P95"/>
    <mergeCell ref="Q93:Q95"/>
    <mergeCell ref="R93:R95"/>
    <mergeCell ref="U93:U95"/>
    <mergeCell ref="V93:V95"/>
    <mergeCell ref="A90:B92"/>
    <mergeCell ref="C90:D92"/>
    <mergeCell ref="E90:E92"/>
    <mergeCell ref="F90:F92"/>
    <mergeCell ref="G90:G92"/>
    <mergeCell ref="N90:N92"/>
    <mergeCell ref="P90:P92"/>
    <mergeCell ref="Q90:Q92"/>
    <mergeCell ref="R90:R92"/>
    <mergeCell ref="O93:O95"/>
    <mergeCell ref="U96:U98"/>
    <mergeCell ref="V96:V98"/>
    <mergeCell ref="A99:B101"/>
    <mergeCell ref="C99:D101"/>
    <mergeCell ref="E99:E101"/>
    <mergeCell ref="F99:F101"/>
    <mergeCell ref="G99:G101"/>
    <mergeCell ref="N99:N101"/>
    <mergeCell ref="P99:P101"/>
    <mergeCell ref="Q99:Q101"/>
    <mergeCell ref="R99:R101"/>
    <mergeCell ref="U99:U101"/>
    <mergeCell ref="V99:V101"/>
    <mergeCell ref="S96:S98"/>
    <mergeCell ref="T96:T98"/>
    <mergeCell ref="S99:S101"/>
    <mergeCell ref="T99:T101"/>
    <mergeCell ref="A96:B98"/>
    <mergeCell ref="C96:D98"/>
    <mergeCell ref="E96:E98"/>
    <mergeCell ref="F96:F98"/>
    <mergeCell ref="G96:G98"/>
    <mergeCell ref="N96:N98"/>
    <mergeCell ref="P96:P98"/>
    <mergeCell ref="Q96:Q98"/>
    <mergeCell ref="R96:R98"/>
    <mergeCell ref="O96:O98"/>
    <mergeCell ref="O99:O101"/>
    <mergeCell ref="A105:B107"/>
    <mergeCell ref="C105:D107"/>
    <mergeCell ref="E105:E107"/>
    <mergeCell ref="F105:F107"/>
    <mergeCell ref="G105:G107"/>
    <mergeCell ref="N105:N107"/>
    <mergeCell ref="P105:P107"/>
    <mergeCell ref="Q105:Q107"/>
    <mergeCell ref="R105:R107"/>
    <mergeCell ref="U105:U107"/>
    <mergeCell ref="V105:V107"/>
    <mergeCell ref="S102:S104"/>
    <mergeCell ref="T102:T104"/>
    <mergeCell ref="S105:S107"/>
    <mergeCell ref="T105:T107"/>
    <mergeCell ref="A102:B104"/>
    <mergeCell ref="C102:D104"/>
    <mergeCell ref="E102:E104"/>
    <mergeCell ref="F102:F104"/>
    <mergeCell ref="G102:G104"/>
    <mergeCell ref="N102:N104"/>
    <mergeCell ref="P102:P104"/>
    <mergeCell ref="Q102:Q104"/>
    <mergeCell ref="R102:R104"/>
    <mergeCell ref="U102:U104"/>
    <mergeCell ref="V102:V104"/>
    <mergeCell ref="O102:O104"/>
    <mergeCell ref="O105:O107"/>
    <mergeCell ref="V108:V110"/>
    <mergeCell ref="A111:B113"/>
    <mergeCell ref="C111:D113"/>
    <mergeCell ref="E111:E113"/>
    <mergeCell ref="F111:F113"/>
    <mergeCell ref="G111:G113"/>
    <mergeCell ref="N111:N113"/>
    <mergeCell ref="P111:P113"/>
    <mergeCell ref="Q111:Q113"/>
    <mergeCell ref="R111:R113"/>
    <mergeCell ref="U111:U113"/>
    <mergeCell ref="V111:V113"/>
    <mergeCell ref="S108:S110"/>
    <mergeCell ref="T108:T110"/>
    <mergeCell ref="S111:S113"/>
    <mergeCell ref="T111:T113"/>
    <mergeCell ref="A108:B110"/>
    <mergeCell ref="C108:D110"/>
    <mergeCell ref="E108:E110"/>
    <mergeCell ref="F108:F110"/>
    <mergeCell ref="G108:G110"/>
    <mergeCell ref="N108:N110"/>
    <mergeCell ref="P108:P110"/>
    <mergeCell ref="Q108:Q110"/>
    <mergeCell ref="U108:U110"/>
    <mergeCell ref="R108:R110"/>
    <mergeCell ref="O108:O110"/>
    <mergeCell ref="O111:O113"/>
    <mergeCell ref="C117:D119"/>
    <mergeCell ref="E117:E119"/>
    <mergeCell ref="F117:F119"/>
    <mergeCell ref="G117:G119"/>
    <mergeCell ref="N117:N119"/>
    <mergeCell ref="P117:P119"/>
    <mergeCell ref="Q117:Q119"/>
    <mergeCell ref="R117:R119"/>
    <mergeCell ref="U117:U119"/>
    <mergeCell ref="V117:V119"/>
    <mergeCell ref="S114:S116"/>
    <mergeCell ref="T114:T116"/>
    <mergeCell ref="S117:S119"/>
    <mergeCell ref="T117:T119"/>
    <mergeCell ref="A114:B116"/>
    <mergeCell ref="C114:D116"/>
    <mergeCell ref="E114:E116"/>
    <mergeCell ref="F114:F116"/>
    <mergeCell ref="G114:G116"/>
    <mergeCell ref="N114:N116"/>
    <mergeCell ref="P114:P116"/>
    <mergeCell ref="Q114:Q116"/>
    <mergeCell ref="R114:R116"/>
    <mergeCell ref="U114:U116"/>
    <mergeCell ref="V114:V116"/>
    <mergeCell ref="A117:B119"/>
    <mergeCell ref="O114:O116"/>
    <mergeCell ref="O117:O119"/>
    <mergeCell ref="U120:U122"/>
    <mergeCell ref="V120:V122"/>
    <mergeCell ref="A123:B125"/>
    <mergeCell ref="C123:D125"/>
    <mergeCell ref="E123:E125"/>
    <mergeCell ref="F123:F125"/>
    <mergeCell ref="G123:G125"/>
    <mergeCell ref="N123:N125"/>
    <mergeCell ref="P123:P125"/>
    <mergeCell ref="Q123:Q125"/>
    <mergeCell ref="R123:R125"/>
    <mergeCell ref="U123:U125"/>
    <mergeCell ref="V123:V125"/>
    <mergeCell ref="S120:S122"/>
    <mergeCell ref="T120:T122"/>
    <mergeCell ref="S123:S125"/>
    <mergeCell ref="T123:T125"/>
    <mergeCell ref="A120:B122"/>
    <mergeCell ref="C120:D122"/>
    <mergeCell ref="E120:E122"/>
    <mergeCell ref="F120:F122"/>
    <mergeCell ref="G120:G122"/>
    <mergeCell ref="N120:N122"/>
    <mergeCell ref="P120:P122"/>
    <mergeCell ref="Q120:Q122"/>
    <mergeCell ref="R120:R122"/>
    <mergeCell ref="O120:O122"/>
    <mergeCell ref="O123:O125"/>
    <mergeCell ref="U126:U128"/>
    <mergeCell ref="V126:V128"/>
    <mergeCell ref="A129:B131"/>
    <mergeCell ref="C129:D131"/>
    <mergeCell ref="E129:E131"/>
    <mergeCell ref="F129:F131"/>
    <mergeCell ref="G129:G131"/>
    <mergeCell ref="N129:N131"/>
    <mergeCell ref="P129:P131"/>
    <mergeCell ref="Q129:Q131"/>
    <mergeCell ref="R129:R131"/>
    <mergeCell ref="U129:U131"/>
    <mergeCell ref="V129:V131"/>
    <mergeCell ref="S126:S128"/>
    <mergeCell ref="T126:T128"/>
    <mergeCell ref="S129:S131"/>
    <mergeCell ref="T129:T131"/>
    <mergeCell ref="A126:B128"/>
    <mergeCell ref="C126:D128"/>
    <mergeCell ref="E126:E128"/>
    <mergeCell ref="F126:F128"/>
    <mergeCell ref="G126:G128"/>
    <mergeCell ref="N126:N128"/>
    <mergeCell ref="P126:P128"/>
    <mergeCell ref="Q126:Q128"/>
    <mergeCell ref="R126:R128"/>
    <mergeCell ref="O126:O128"/>
    <mergeCell ref="O129:O131"/>
    <mergeCell ref="R141:R143"/>
    <mergeCell ref="A135:B137"/>
    <mergeCell ref="C135:D137"/>
    <mergeCell ref="E135:E137"/>
    <mergeCell ref="F135:F137"/>
    <mergeCell ref="G135:G137"/>
    <mergeCell ref="N135:N137"/>
    <mergeCell ref="P135:P137"/>
    <mergeCell ref="Q135:Q137"/>
    <mergeCell ref="R135:R137"/>
    <mergeCell ref="U135:U137"/>
    <mergeCell ref="V135:V137"/>
    <mergeCell ref="S132:S134"/>
    <mergeCell ref="T132:T134"/>
    <mergeCell ref="S135:S137"/>
    <mergeCell ref="T135:T137"/>
    <mergeCell ref="A132:B134"/>
    <mergeCell ref="C132:D134"/>
    <mergeCell ref="E132:E134"/>
    <mergeCell ref="F132:F134"/>
    <mergeCell ref="G132:G134"/>
    <mergeCell ref="N132:N134"/>
    <mergeCell ref="P132:P134"/>
    <mergeCell ref="Q132:Q134"/>
    <mergeCell ref="R132:R134"/>
    <mergeCell ref="U132:U134"/>
    <mergeCell ref="V132:V134"/>
    <mergeCell ref="U138:U140"/>
    <mergeCell ref="V138:V140"/>
    <mergeCell ref="U141:U143"/>
    <mergeCell ref="V141:V143"/>
    <mergeCell ref="S138:S140"/>
    <mergeCell ref="T138:T140"/>
    <mergeCell ref="S141:S143"/>
    <mergeCell ref="T141:T143"/>
    <mergeCell ref="G150:G152"/>
    <mergeCell ref="N150:N152"/>
    <mergeCell ref="P150:P152"/>
    <mergeCell ref="Q150:Q152"/>
    <mergeCell ref="R150:R152"/>
    <mergeCell ref="U144:U146"/>
    <mergeCell ref="V144:V146"/>
    <mergeCell ref="A138:B140"/>
    <mergeCell ref="C138:D140"/>
    <mergeCell ref="E138:E140"/>
    <mergeCell ref="F138:F140"/>
    <mergeCell ref="G138:G140"/>
    <mergeCell ref="N138:N140"/>
    <mergeCell ref="P138:P140"/>
    <mergeCell ref="Q138:Q140"/>
    <mergeCell ref="R138:R140"/>
    <mergeCell ref="A141:B143"/>
    <mergeCell ref="C141:D143"/>
    <mergeCell ref="E141:E143"/>
    <mergeCell ref="F141:F143"/>
    <mergeCell ref="G141:G143"/>
    <mergeCell ref="N141:N143"/>
    <mergeCell ref="P141:P143"/>
    <mergeCell ref="Q141:Q143"/>
    <mergeCell ref="A147:B149"/>
    <mergeCell ref="C147:D149"/>
    <mergeCell ref="E147:E149"/>
    <mergeCell ref="F147:F149"/>
    <mergeCell ref="G147:G149"/>
    <mergeCell ref="N147:N149"/>
    <mergeCell ref="P147:P149"/>
    <mergeCell ref="Q147:Q149"/>
    <mergeCell ref="R147:R149"/>
    <mergeCell ref="U147:U149"/>
    <mergeCell ref="V147:V149"/>
    <mergeCell ref="S144:S146"/>
    <mergeCell ref="T144:T146"/>
    <mergeCell ref="S147:S149"/>
    <mergeCell ref="T147:T149"/>
    <mergeCell ref="A144:B146"/>
    <mergeCell ref="C144:D146"/>
    <mergeCell ref="E144:E146"/>
    <mergeCell ref="F144:F146"/>
    <mergeCell ref="G144:G146"/>
    <mergeCell ref="N144:N146"/>
    <mergeCell ref="P144:P146"/>
    <mergeCell ref="Q144:Q146"/>
    <mergeCell ref="R144:R146"/>
    <mergeCell ref="U150:U152"/>
    <mergeCell ref="V150:V152"/>
    <mergeCell ref="A153:B155"/>
    <mergeCell ref="C153:D155"/>
    <mergeCell ref="E153:E155"/>
    <mergeCell ref="F153:F155"/>
    <mergeCell ref="G153:G155"/>
    <mergeCell ref="N153:N155"/>
    <mergeCell ref="P153:P155"/>
    <mergeCell ref="Q153:Q155"/>
    <mergeCell ref="R153:R155"/>
    <mergeCell ref="U153:U155"/>
    <mergeCell ref="V153:V155"/>
    <mergeCell ref="S150:S152"/>
    <mergeCell ref="T150:T152"/>
    <mergeCell ref="S153:S155"/>
    <mergeCell ref="T153:T155"/>
    <mergeCell ref="A150:B152"/>
    <mergeCell ref="C150:D152"/>
    <mergeCell ref="E150:E152"/>
    <mergeCell ref="F150:F152"/>
    <mergeCell ref="A159:B161"/>
    <mergeCell ref="C159:D161"/>
    <mergeCell ref="E159:E161"/>
    <mergeCell ref="F159:F161"/>
    <mergeCell ref="G159:G161"/>
    <mergeCell ref="N159:N161"/>
    <mergeCell ref="P159:P161"/>
    <mergeCell ref="Q159:Q161"/>
    <mergeCell ref="R159:R161"/>
    <mergeCell ref="U159:U161"/>
    <mergeCell ref="V159:V161"/>
    <mergeCell ref="S156:S158"/>
    <mergeCell ref="T156:T158"/>
    <mergeCell ref="S159:S161"/>
    <mergeCell ref="T159:T161"/>
    <mergeCell ref="A156:B158"/>
    <mergeCell ref="C156:D158"/>
    <mergeCell ref="E156:E158"/>
    <mergeCell ref="F156:F158"/>
    <mergeCell ref="G156:G158"/>
    <mergeCell ref="N156:N158"/>
    <mergeCell ref="P156:P158"/>
    <mergeCell ref="Q156:Q158"/>
    <mergeCell ref="R156:R158"/>
    <mergeCell ref="U156:U158"/>
    <mergeCell ref="V156:V158"/>
    <mergeCell ref="T12:T14"/>
    <mergeCell ref="S12:S14"/>
    <mergeCell ref="T15:T17"/>
    <mergeCell ref="S15:S17"/>
    <mergeCell ref="S5:S11"/>
    <mergeCell ref="T5:T11"/>
    <mergeCell ref="S18:S20"/>
    <mergeCell ref="T18:T20"/>
    <mergeCell ref="S21:S23"/>
    <mergeCell ref="T21:T23"/>
    <mergeCell ref="S84:S86"/>
    <mergeCell ref="T84:T86"/>
    <mergeCell ref="S87:S89"/>
    <mergeCell ref="T87:T89"/>
    <mergeCell ref="S90:S92"/>
    <mergeCell ref="T90:T92"/>
    <mergeCell ref="S93:S95"/>
    <mergeCell ref="T93:T95"/>
    <mergeCell ref="S45:S47"/>
    <mergeCell ref="T45:T47"/>
    <mergeCell ref="S48:S50"/>
    <mergeCell ref="T48:T50"/>
    <mergeCell ref="S51:S53"/>
    <mergeCell ref="T51:T53"/>
    <mergeCell ref="S54:S56"/>
    <mergeCell ref="T54:T56"/>
    <mergeCell ref="S81:S83"/>
    <mergeCell ref="T81:T83"/>
    <mergeCell ref="O42:O44"/>
    <mergeCell ref="O45:O47"/>
    <mergeCell ref="O48:O50"/>
    <mergeCell ref="O51:O53"/>
    <mergeCell ref="O54:O56"/>
    <mergeCell ref="O57:O59"/>
    <mergeCell ref="O60:O62"/>
    <mergeCell ref="O63:O65"/>
    <mergeCell ref="O66:O68"/>
    <mergeCell ref="O69:O71"/>
    <mergeCell ref="O72:O74"/>
    <mergeCell ref="O75:O77"/>
    <mergeCell ref="O78:O80"/>
    <mergeCell ref="O81:O83"/>
    <mergeCell ref="O84:O86"/>
    <mergeCell ref="O87:O89"/>
    <mergeCell ref="O90:O92"/>
    <mergeCell ref="O132:O134"/>
    <mergeCell ref="O135:O137"/>
    <mergeCell ref="O138:O140"/>
    <mergeCell ref="O141:O143"/>
    <mergeCell ref="O144:O146"/>
    <mergeCell ref="O147:O149"/>
    <mergeCell ref="O150:O152"/>
    <mergeCell ref="O153:O155"/>
    <mergeCell ref="O156:O158"/>
    <mergeCell ref="O159:O161"/>
    <mergeCell ref="AC4:AC11"/>
    <mergeCell ref="AC12:AC14"/>
    <mergeCell ref="AC15:AC17"/>
    <mergeCell ref="AC18:AC20"/>
    <mergeCell ref="AC21:AC23"/>
    <mergeCell ref="AC24:AC26"/>
    <mergeCell ref="AC27:AC29"/>
    <mergeCell ref="AC30:AC32"/>
    <mergeCell ref="AC33:AC35"/>
    <mergeCell ref="AC36:AC38"/>
    <mergeCell ref="AC39:AC41"/>
    <mergeCell ref="AC42:AC44"/>
    <mergeCell ref="AC45:AC47"/>
    <mergeCell ref="AC48:AC50"/>
    <mergeCell ref="AC51:AC53"/>
    <mergeCell ref="AC54:AC56"/>
    <mergeCell ref="AC57:AC59"/>
    <mergeCell ref="AC60:AC62"/>
    <mergeCell ref="AC63:AC65"/>
    <mergeCell ref="AC66:AC68"/>
    <mergeCell ref="AC69:AC71"/>
    <mergeCell ref="AC72:AC74"/>
    <mergeCell ref="AC126:AC128"/>
    <mergeCell ref="AC129:AC131"/>
    <mergeCell ref="AC132:AC134"/>
    <mergeCell ref="AC135:AC137"/>
    <mergeCell ref="AC138:AC140"/>
    <mergeCell ref="AC141:AC143"/>
    <mergeCell ref="AC144:AC146"/>
    <mergeCell ref="AC147:AC149"/>
    <mergeCell ref="AC150:AC152"/>
    <mergeCell ref="AC153:AC155"/>
    <mergeCell ref="AC156:AC158"/>
    <mergeCell ref="AC159:AC161"/>
    <mergeCell ref="AC75:AC77"/>
    <mergeCell ref="AC78:AC80"/>
    <mergeCell ref="AC81:AC83"/>
    <mergeCell ref="AC84:AC86"/>
    <mergeCell ref="AC87:AC89"/>
    <mergeCell ref="AC90:AC92"/>
    <mergeCell ref="AC93:AC95"/>
    <mergeCell ref="AC96:AC98"/>
    <mergeCell ref="AC99:AC101"/>
    <mergeCell ref="AC102:AC104"/>
    <mergeCell ref="AC105:AC107"/>
    <mergeCell ref="AC108:AC110"/>
    <mergeCell ref="AC111:AC113"/>
    <mergeCell ref="AC114:AC116"/>
    <mergeCell ref="AC117:AC119"/>
    <mergeCell ref="AC120:AC122"/>
    <mergeCell ref="AC123:AC125"/>
  </mergeCells>
  <conditionalFormatting sqref="A12:F14 A18:F20 A24:F26 A30:F32 A36:F38 A42:F44 A48:F50 A54:F56 A60:F62 A66:F68 A72:F74 A78:F80 A84:F86 A90:F92 A96:F98 A102:F104 A108:F110 A114:F116 A120:F122 A126:F128 A132:F134 A138:F140 A144:F146 A150:F152 A156:F158">
    <cfRule type="cellIs" dxfId="2" priority="3" operator="equal">
      <formula>0</formula>
    </cfRule>
  </conditionalFormatting>
  <conditionalFormatting sqref="A15:F17 A21:F23 A27:F29 A33:F35 A39:F41 A45:F47 A51:F53 A57:F59 A63:F65 A69:F71 A75:F77 A81:F83 A87:F89 A93:F95 A99:F101 A105:F107 A111:F113 A117:F119 A123:F125 A129:F131 A135:F137 A141:F143 A147:E149 A153:F155 A159:F161">
    <cfRule type="cellIs" dxfId="1" priority="2" operator="equal">
      <formula>0</formula>
    </cfRule>
  </conditionalFormatting>
  <conditionalFormatting sqref="F147:F149">
    <cfRule type="cellIs" dxfId="0" priority="1" operator="equal">
      <formula>0</formula>
    </cfRule>
  </conditionalFormatting>
  <dataValidations count="2">
    <dataValidation type="list" allowBlank="1" showInputMessage="1" showErrorMessage="1" sqref="V78 V147 V150 V153 V156 V159 V111 V108 V105 V102 V99 V96 V93 V90 V87 V84 V81 V117 V114 V120 V123 V126 V129 V132 V135 V138 V141 V144 V45 V42 V39 V36 V33 V30 V27 V24 V21 V18 V12 V15 V51 V48 V54 V57 V60 V63 V66 V69 V72 V75 AJ78 AJ147 AJ150 AJ153 AJ156 AJ159 AJ111 AJ108 AJ105 AJ102 AJ99 AJ96 AJ93 AJ90 AJ87 AJ84 AJ81 AJ117 AJ114 AJ120 AJ123 AJ126 AJ129 AJ132 AJ135 AJ138 AJ141 AJ144 AJ45 AJ42 AJ39 AJ36 AJ33 AJ30 AJ27 AJ24 AJ21 AJ18 AJ12 AJ15 AJ51 AJ48 AJ54 AJ57 AJ60 AJ63 AJ66 AJ69 AJ72 AJ75">
      <formula1>$AN$4</formula1>
    </dataValidation>
    <dataValidation type="list" allowBlank="1" showInputMessage="1" showErrorMessage="1" sqref="W12:Z161 I12:L161">
      <formula1>$AL$4:$AL$8</formula1>
    </dataValidation>
  </dataValidations>
  <hyperlinks>
    <hyperlink ref="G12:G14" location="Classificação!R12" display="Classificação"/>
    <hyperlink ref="G15:G17" location="Classificação!R17" display="Classificação"/>
    <hyperlink ref="G18:G20" location="Classificação!R22" display="Classificação"/>
    <hyperlink ref="G21:G23" location="Classificação!R27" display="Classificação"/>
    <hyperlink ref="G24:G26" location="Classificação!R32" display="Classificação"/>
    <hyperlink ref="G27:G29" location="Classificação!R37" display="Classificação"/>
    <hyperlink ref="G30:G32" location="Classificação!R42" display="Classificação"/>
    <hyperlink ref="G33:G35" location="Classificação!R47" display="Classificação"/>
    <hyperlink ref="G36:G38" location="Classificação!R52" display="Classificação"/>
    <hyperlink ref="G39:G41" location="Classificação!R57" display="Classificação"/>
    <hyperlink ref="G42:G44" location="Classificação!R62" display="Classificação"/>
    <hyperlink ref="G48:G50" location="Classificação!R72" display="Classificação"/>
    <hyperlink ref="G51:G53" location="Classificação!R77" display="Classificação"/>
    <hyperlink ref="G54:G56" location="Classificação!R82" display="Classificação"/>
    <hyperlink ref="G57:G59" location="Classificação!R87" display="Classificação"/>
    <hyperlink ref="G60:G62" location="Classificação!R92" display="Classificação"/>
    <hyperlink ref="G63:G65" location="Classificação!R97" display="Classificação"/>
    <hyperlink ref="G66:G68" location="Classificação!R102" display="Classificação"/>
    <hyperlink ref="G69:G71" location="Classificação!R107" display="Classificação"/>
    <hyperlink ref="G72:G74" location="Classificação!R112" display="Classificação"/>
    <hyperlink ref="G75:G77" location="Classificação!R117" display="Classificação"/>
    <hyperlink ref="G78:G80" location="Classificação!R122" display="Classificação"/>
    <hyperlink ref="G45:G47" location="Classificação!R67" display="Classificação"/>
    <hyperlink ref="G81:G83" location="Classificação!R127" display="Classificação"/>
    <hyperlink ref="G84:G86" location="Classificação!R132" display="Classificação"/>
    <hyperlink ref="G87:G89" location="Classificação!R137" display="Classificação"/>
    <hyperlink ref="G90:G92" location="Classificação!R142" display="Classificação"/>
    <hyperlink ref="G93:G95" location="Classificação!R147" display="Classificação"/>
    <hyperlink ref="G96:G98" location="Classificação!R152" display="Classificação"/>
    <hyperlink ref="G99:G101" location="Classificação!R157" display="Classificação"/>
    <hyperlink ref="G102:G104" location="Classificação!R162" display="Classificação"/>
    <hyperlink ref="G105:G107" location="Classificação!R167" display="Classificação"/>
    <hyperlink ref="G108:G110" location="Classificação!R172" display="Classificação"/>
    <hyperlink ref="G114:G116" location="Classificação!R182" display="Classificação"/>
    <hyperlink ref="G117:G119" location="Classificação!R187" display="Classificação"/>
    <hyperlink ref="G120:G122" location="Classificação!R192" display="Classificação"/>
    <hyperlink ref="G123:G125" location="Classificação!R197" display="Classificação"/>
    <hyperlink ref="G126:G128" location="Classificação!R202" display="Classificação"/>
    <hyperlink ref="G129:G131" location="Classificação!R207" display="Classificação"/>
    <hyperlink ref="G132:G134" location="Classificação!R212" display="Classificação"/>
    <hyperlink ref="G135:G137" location="Classificação!R217" display="Classificação"/>
    <hyperlink ref="G138:G140" location="Classificação!R222" display="Classificação"/>
    <hyperlink ref="G141:G143" location="Classificação!R227" display="Classificação"/>
    <hyperlink ref="G144:G146" location="Classificação!R232" display="Classificação"/>
    <hyperlink ref="G111:G113" location="Classificação!R177" display="Classificação"/>
    <hyperlink ref="G147:G149" location="Classificação!R237" display="Classificação"/>
    <hyperlink ref="G150:G152" location="Classificação!R242" display="Classificação"/>
    <hyperlink ref="G153:G155" location="Classificação!R247" display="Classificação"/>
    <hyperlink ref="G156:G158" location="Classificação!R252" display="Classificação"/>
    <hyperlink ref="G159:G161" location="Classificação!R257" display="Classificação"/>
  </hyperlinks>
  <printOptions horizontalCentered="1" verticalCentered="1"/>
  <pageMargins left="0.70866141732283472" right="0.70866141732283472" top="0.74803149606299213" bottom="0.74803149606299213" header="0.31496062992125984" footer="0.31496062992125984"/>
  <pageSetup paperSize="9" scale="37" orientation="portrait" r:id="rId1"/>
  <rowBreaks count="2" manualBreakCount="2">
    <brk id="59" max="16383" man="1"/>
    <brk id="110" max="16383"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showRowColHeaders="0" view="pageBreakPreview" zoomScaleNormal="100" zoomScaleSheetLayoutView="100" workbookViewId="0">
      <selection activeCell="M14" sqref="M14"/>
    </sheetView>
  </sheetViews>
  <sheetFormatPr defaultRowHeight="15" x14ac:dyDescent="0.25"/>
  <sheetData/>
  <sheetProtection password="C478" sheet="1" objects="1" scenarios="1"/>
  <pageMargins left="0.7" right="0.7" top="0.75" bottom="0.75" header="0.3" footer="0.3"/>
  <pageSetup paperSize="9" orientation="landscape" r:id="rId1"/>
  <drawing r:id="rId2"/>
  <legacyDrawing r:id="rId3"/>
  <oleObjects>
    <mc:AlternateContent xmlns:mc="http://schemas.openxmlformats.org/markup-compatibility/2006">
      <mc:Choice Requires="x14">
        <oleObject progId="Word.Document.12" shapeId="8193" r:id="rId4">
          <objectPr defaultSize="0" autoPict="0" r:id="rId5">
            <anchor moveWithCells="1">
              <from>
                <xdr:col>0</xdr:col>
                <xdr:colOff>0</xdr:colOff>
                <xdr:row>0</xdr:row>
                <xdr:rowOff>0</xdr:rowOff>
              </from>
              <to>
                <xdr:col>8</xdr:col>
                <xdr:colOff>590550</xdr:colOff>
                <xdr:row>18</xdr:row>
                <xdr:rowOff>19050</xdr:rowOff>
              </to>
            </anchor>
          </objectPr>
        </oleObject>
      </mc:Choice>
      <mc:Fallback>
        <oleObject progId="Word.Document.12" shapeId="819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6</vt:i4>
      </vt:variant>
      <vt:variant>
        <vt:lpstr>Intervalos com nome</vt:lpstr>
      </vt:variant>
      <vt:variant>
        <vt:i4>3</vt:i4>
      </vt:variant>
    </vt:vector>
  </HeadingPairs>
  <TitlesOfParts>
    <vt:vector size="9" baseType="lpstr">
      <vt:lpstr>Instruções</vt:lpstr>
      <vt:lpstr>Classificação</vt:lpstr>
      <vt:lpstr>Pontuaçoes Solo</vt:lpstr>
      <vt:lpstr>Pontuaçoes Aparelho</vt:lpstr>
      <vt:lpstr>Pontuaçoes Salto</vt:lpstr>
      <vt:lpstr>Legenda</vt:lpstr>
      <vt:lpstr>Classificação!Área_de_Impressão</vt:lpstr>
      <vt:lpstr>Instruções!Área_de_Impressão</vt:lpstr>
      <vt:lpstr>Legenda!Área_de_Impressão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813</dc:creator>
  <cp:lastModifiedBy>Paula Pata</cp:lastModifiedBy>
  <cp:lastPrinted>2014-12-29T00:04:21Z</cp:lastPrinted>
  <dcterms:created xsi:type="dcterms:W3CDTF">2011-04-19T09:59:59Z</dcterms:created>
  <dcterms:modified xsi:type="dcterms:W3CDTF">2017-09-15T15:07:32Z</dcterms:modified>
</cp:coreProperties>
</file>