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B7F9" lockStructure="1"/>
  <bookViews>
    <workbookView xWindow="0" yWindow="0" windowWidth="19200" windowHeight="11370"/>
  </bookViews>
  <sheets>
    <sheet name="Instruções" sheetId="5" r:id="rId1"/>
    <sheet name="MTn3" sheetId="1" r:id="rId2"/>
  </sheets>
  <calcPr calcId="171027"/>
</workbook>
</file>

<file path=xl/calcChain.xml><?xml version="1.0" encoding="utf-8"?>
<calcChain xmlns="http://schemas.openxmlformats.org/spreadsheetml/2006/main">
  <c r="F38" i="1" l="1"/>
  <c r="F28" i="1"/>
  <c r="M81" i="1"/>
  <c r="A81" i="1"/>
  <c r="M41" i="1"/>
  <c r="A41" i="1"/>
  <c r="M2" i="1"/>
  <c r="V117" i="1" l="1"/>
  <c r="U117" i="1"/>
  <c r="T117" i="1"/>
  <c r="S117" i="1"/>
  <c r="R117" i="1"/>
  <c r="V107" i="1"/>
  <c r="U107" i="1"/>
  <c r="T107" i="1"/>
  <c r="S107" i="1"/>
  <c r="R107" i="1"/>
  <c r="V97" i="1"/>
  <c r="U97" i="1"/>
  <c r="T97" i="1"/>
  <c r="S97" i="1"/>
  <c r="R97" i="1"/>
  <c r="J117" i="1"/>
  <c r="I117" i="1"/>
  <c r="H117" i="1"/>
  <c r="G117" i="1"/>
  <c r="F117" i="1"/>
  <c r="J107" i="1"/>
  <c r="I107" i="1"/>
  <c r="H107" i="1"/>
  <c r="G107" i="1"/>
  <c r="F107" i="1"/>
  <c r="J97" i="1"/>
  <c r="I97" i="1"/>
  <c r="H97" i="1"/>
  <c r="G97" i="1"/>
  <c r="F97" i="1"/>
  <c r="V77" i="1"/>
  <c r="U77" i="1"/>
  <c r="T77" i="1"/>
  <c r="S77" i="1"/>
  <c r="R77" i="1"/>
  <c r="V67" i="1"/>
  <c r="U67" i="1"/>
  <c r="T67" i="1"/>
  <c r="S67" i="1"/>
  <c r="R67" i="1"/>
  <c r="V57" i="1"/>
  <c r="U57" i="1"/>
  <c r="T57" i="1"/>
  <c r="S57" i="1"/>
  <c r="R57" i="1"/>
  <c r="J77" i="1"/>
  <c r="I77" i="1"/>
  <c r="H77" i="1"/>
  <c r="G77" i="1"/>
  <c r="F77" i="1"/>
  <c r="J67" i="1"/>
  <c r="I67" i="1"/>
  <c r="H67" i="1"/>
  <c r="G67" i="1"/>
  <c r="F67" i="1"/>
  <c r="G57" i="1"/>
  <c r="F57" i="1"/>
  <c r="S37" i="1"/>
  <c r="T37" i="1"/>
  <c r="V37" i="1"/>
  <c r="U37" i="1"/>
  <c r="V27" i="1"/>
  <c r="U27" i="1"/>
  <c r="T27" i="1"/>
  <c r="S27" i="1"/>
  <c r="R27" i="1"/>
  <c r="V17" i="1"/>
  <c r="U17" i="1"/>
  <c r="T17" i="1"/>
  <c r="S17" i="1"/>
  <c r="R17" i="1"/>
  <c r="R98" i="1" l="1"/>
  <c r="R68" i="1"/>
  <c r="R78" i="1"/>
  <c r="F78" i="1"/>
  <c r="R108" i="1"/>
  <c r="F118" i="1"/>
  <c r="F108" i="1"/>
  <c r="R118" i="1"/>
  <c r="F98" i="1"/>
  <c r="F68" i="1"/>
  <c r="R58" i="1"/>
  <c r="R18" i="1"/>
  <c r="M112" i="1"/>
  <c r="A112" i="1"/>
  <c r="M102" i="1"/>
  <c r="A102" i="1"/>
  <c r="H87" i="1"/>
  <c r="H86" i="1"/>
  <c r="H85" i="1"/>
  <c r="H84" i="1"/>
  <c r="H83" i="1"/>
  <c r="T87" i="1"/>
  <c r="T86" i="1"/>
  <c r="T85" i="1"/>
  <c r="T84" i="1"/>
  <c r="T83" i="1"/>
  <c r="N86" i="1"/>
  <c r="N85" i="1"/>
  <c r="N84" i="1"/>
  <c r="N83" i="1"/>
  <c r="B86" i="1"/>
  <c r="B85" i="1"/>
  <c r="B84" i="1"/>
  <c r="B83" i="1"/>
  <c r="U82" i="1"/>
  <c r="I82" i="1"/>
  <c r="M72" i="1"/>
  <c r="A72" i="1"/>
  <c r="M62" i="1"/>
  <c r="A62" i="1"/>
  <c r="T47" i="1"/>
  <c r="T46" i="1"/>
  <c r="T45" i="1"/>
  <c r="T44" i="1"/>
  <c r="T43" i="1"/>
  <c r="N46" i="1"/>
  <c r="N45" i="1"/>
  <c r="N44" i="1"/>
  <c r="N43" i="1"/>
  <c r="U42" i="1"/>
  <c r="H47" i="1"/>
  <c r="H46" i="1"/>
  <c r="H45" i="1"/>
  <c r="H44" i="1"/>
  <c r="H43" i="1"/>
  <c r="B46" i="1"/>
  <c r="B45" i="1"/>
  <c r="B44" i="1"/>
  <c r="B43" i="1"/>
  <c r="I42" i="1"/>
  <c r="M32" i="1"/>
  <c r="M22" i="1"/>
  <c r="T7" i="1"/>
  <c r="T6" i="1"/>
  <c r="T5" i="1"/>
  <c r="T4" i="1"/>
  <c r="T3" i="1"/>
  <c r="N6" i="1"/>
  <c r="N5" i="1"/>
  <c r="N4" i="1"/>
  <c r="N3" i="1"/>
  <c r="U2" i="1"/>
  <c r="R37" i="1" l="1"/>
  <c r="R38" i="1" s="1"/>
  <c r="R28" i="1"/>
  <c r="I32" i="1"/>
  <c r="I22" i="1"/>
  <c r="I12" i="1"/>
  <c r="J57" i="1"/>
  <c r="I57" i="1"/>
  <c r="H57" i="1"/>
  <c r="F58" i="1" l="1"/>
</calcChain>
</file>

<file path=xl/comments1.xml><?xml version="1.0" encoding="utf-8"?>
<comments xmlns="http://schemas.openxmlformats.org/spreadsheetml/2006/main">
  <authors>
    <author>TMN</author>
    <author>VítorArsénio</author>
  </authors>
  <commentList>
    <comment ref="A2" authorId="0">
      <text>
        <r>
          <rPr>
            <sz val="8"/>
            <color indexed="81"/>
            <rFont val="Tahoma"/>
            <family val="2"/>
          </rPr>
          <t>inserir nº de ordem de passagem</t>
        </r>
      </text>
    </comment>
    <comment ref="I2" authorId="0">
      <text>
        <r>
          <rPr>
            <sz val="8"/>
            <color indexed="81"/>
            <rFont val="Tahoma"/>
            <family val="2"/>
          </rPr>
          <t>selecionar género</t>
        </r>
      </text>
    </comment>
    <comment ref="B3" authorId="0">
      <text>
        <r>
          <rPr>
            <sz val="8"/>
            <color indexed="81"/>
            <rFont val="Tahoma"/>
            <family val="2"/>
          </rPr>
          <t>inserir nome do(a) ginasta</t>
        </r>
      </text>
    </comment>
    <comment ref="H3" authorId="0">
      <text>
        <r>
          <rPr>
            <sz val="8"/>
            <color indexed="81"/>
            <rFont val="Tahoma"/>
            <family val="2"/>
          </rPr>
          <t>inserir data de realização da prova</t>
        </r>
      </text>
    </comment>
    <comment ref="B4" authorId="0">
      <text>
        <r>
          <rPr>
            <sz val="8"/>
            <color indexed="81"/>
            <rFont val="Tahoma"/>
            <family val="2"/>
          </rPr>
          <t>selecionar DSR de origem</t>
        </r>
      </text>
    </comment>
    <comment ref="H4" authorId="0">
      <text>
        <r>
          <rPr>
            <sz val="8"/>
            <color indexed="81"/>
            <rFont val="Tahoma"/>
            <family val="2"/>
          </rPr>
          <t>selecionar fase do quadro competitivo</t>
        </r>
      </text>
    </comment>
    <comment ref="B5" authorId="0">
      <text>
        <r>
          <rPr>
            <sz val="8"/>
            <color indexed="81"/>
            <rFont val="Tahoma"/>
            <family val="2"/>
          </rPr>
          <t>selecionar CLDE de origem</t>
        </r>
      </text>
    </comment>
    <comment ref="H5" authorId="0">
      <text>
        <r>
          <rPr>
            <sz val="8"/>
            <color indexed="81"/>
            <rFont val="Tahoma"/>
            <family val="2"/>
          </rPr>
          <t>selecionar DSR anfitriã</t>
        </r>
      </text>
    </comment>
    <comment ref="B6" authorId="0">
      <text>
        <r>
          <rPr>
            <sz val="8"/>
            <color indexed="81"/>
            <rFont val="Tahoma"/>
            <family val="2"/>
          </rPr>
          <t>inserir escola de origem</t>
        </r>
      </text>
    </comment>
    <comment ref="H6" authorId="0">
      <text>
        <r>
          <rPr>
            <sz val="8"/>
            <color indexed="81"/>
            <rFont val="Tahoma"/>
            <family val="2"/>
          </rPr>
          <t>selecionar CLDE anfitriã</t>
        </r>
      </text>
    </comment>
    <comment ref="H7" authorId="0">
      <text>
        <r>
          <rPr>
            <sz val="8"/>
            <color indexed="81"/>
            <rFont val="Tahoma"/>
            <family val="2"/>
          </rPr>
          <t>inserir  local de realização da prova</t>
        </r>
      </text>
    </comment>
    <comment ref="A22" authorId="1">
      <text>
        <r>
          <rPr>
            <sz val="9"/>
            <color indexed="81"/>
            <rFont val="Tahoma"/>
            <family val="2"/>
          </rPr>
          <t xml:space="preserve">selecionar elemento
</t>
        </r>
      </text>
    </comment>
    <comment ref="A32" authorId="1">
      <text>
        <r>
          <rPr>
            <sz val="9"/>
            <color indexed="81"/>
            <rFont val="Tahoma"/>
            <family val="2"/>
          </rPr>
          <t xml:space="preserve">selecionar elemento
</t>
        </r>
      </text>
    </comment>
  </commentList>
</comments>
</file>

<file path=xl/sharedStrings.xml><?xml version="1.0" encoding="utf-8"?>
<sst xmlns="http://schemas.openxmlformats.org/spreadsheetml/2006/main" count="400" uniqueCount="92">
  <si>
    <t>1º Salto Obrigatório</t>
  </si>
  <si>
    <t>Fator Avaliação</t>
  </si>
  <si>
    <t>MT Bom</t>
  </si>
  <si>
    <t>Bom</t>
  </si>
  <si>
    <t>Suf.</t>
  </si>
  <si>
    <t>Insuf.</t>
  </si>
  <si>
    <t>Fraco</t>
  </si>
  <si>
    <t>subtotal</t>
  </si>
  <si>
    <t>Execução 1º salto</t>
  </si>
  <si>
    <t>Amplitude</t>
  </si>
  <si>
    <t>Extensão pés</t>
  </si>
  <si>
    <t>Alinha/.  Segmentos</t>
  </si>
  <si>
    <t>Receção</t>
  </si>
  <si>
    <t>2º Salto Facultativo</t>
  </si>
  <si>
    <t>3º Salto Facultativo</t>
  </si>
  <si>
    <t>Deduções</t>
  </si>
  <si>
    <t xml:space="preserve">Mortal à frente engrupado </t>
  </si>
  <si>
    <t>Mortal à frente encarpado</t>
  </si>
  <si>
    <t>Barani engrupado</t>
  </si>
  <si>
    <t>Barani encarpado</t>
  </si>
  <si>
    <t>Barani empranchado</t>
  </si>
  <si>
    <t>Rudy</t>
  </si>
  <si>
    <t>Barani out engrupado</t>
  </si>
  <si>
    <t>Barani in engrupado</t>
  </si>
  <si>
    <t>Barani out encarpado</t>
  </si>
  <si>
    <t>Barani in encarpado</t>
  </si>
  <si>
    <t>Interrupção de série</t>
  </si>
  <si>
    <t>Repetição elemento</t>
  </si>
  <si>
    <t>Nome</t>
  </si>
  <si>
    <t>DSR</t>
  </si>
  <si>
    <t>CLDE</t>
  </si>
  <si>
    <t>Escola</t>
  </si>
  <si>
    <t xml:space="preserve">Desportos Gímnicos - Trampolins </t>
  </si>
  <si>
    <t>Data</t>
  </si>
  <si>
    <t>Fase</t>
  </si>
  <si>
    <t>Nacional</t>
  </si>
  <si>
    <t>Regional</t>
  </si>
  <si>
    <t>Local</t>
  </si>
  <si>
    <t>Alentejo</t>
  </si>
  <si>
    <t>Algarve</t>
  </si>
  <si>
    <t>Centro</t>
  </si>
  <si>
    <t>Lisboa VT</t>
  </si>
  <si>
    <t>Norte</t>
  </si>
  <si>
    <t>Juiz Execução nº</t>
  </si>
  <si>
    <t>Ext. pés</t>
  </si>
  <si>
    <t>Alinha/seg</t>
  </si>
  <si>
    <t>Recepção</t>
  </si>
  <si>
    <t>Nota de referência</t>
  </si>
  <si>
    <t>Dificuldade proposta</t>
  </si>
  <si>
    <t>Dificuldade confirmada</t>
  </si>
  <si>
    <t>Total</t>
  </si>
  <si>
    <t>Assistência verbal/gestual  -  0,3 pts cada</t>
  </si>
  <si>
    <t>Início mais 20' após sinal 0,2 pts</t>
  </si>
  <si>
    <t>2º Salto facultativo</t>
  </si>
  <si>
    <t>3º Salto facultativo</t>
  </si>
  <si>
    <t>Execução 2º salto</t>
  </si>
  <si>
    <t>Execução 3º salto</t>
  </si>
  <si>
    <t>Nome:</t>
  </si>
  <si>
    <t>&amp;</t>
  </si>
  <si>
    <t>LOVFX</t>
  </si>
  <si>
    <t>Alentejo Central</t>
  </si>
  <si>
    <t>Alto Alentejo</t>
  </si>
  <si>
    <t>Aveiro</t>
  </si>
  <si>
    <t>Braga</t>
  </si>
  <si>
    <t>Castelo Branco</t>
  </si>
  <si>
    <t>Coimbra</t>
  </si>
  <si>
    <t>Entre Douro e Vouga</t>
  </si>
  <si>
    <t xml:space="preserve">Guarda </t>
  </si>
  <si>
    <t>Leiria</t>
  </si>
  <si>
    <t>Lezíria MT</t>
  </si>
  <si>
    <t>Lisboa</t>
  </si>
  <si>
    <t>Oeste</t>
  </si>
  <si>
    <t>Porto</t>
  </si>
  <si>
    <t>Setúbal</t>
  </si>
  <si>
    <t>Sintra</t>
  </si>
  <si>
    <t>Tâmega</t>
  </si>
  <si>
    <t>Viana do Castelo</t>
  </si>
  <si>
    <t>Vila Real e Douro</t>
  </si>
  <si>
    <t>Viseu</t>
  </si>
  <si>
    <t>ACO</t>
  </si>
  <si>
    <t>Baixo Alent.Alent.Litoral</t>
  </si>
  <si>
    <t>C.C. Mini Trampolim - Nível 3</t>
  </si>
  <si>
    <t>Género</t>
  </si>
  <si>
    <t>Masculino</t>
  </si>
  <si>
    <t>Feminino</t>
  </si>
  <si>
    <t>Mortal à frente empranchado</t>
  </si>
  <si>
    <t>Bragança e Côa</t>
  </si>
  <si>
    <t>de 0,25 a 2</t>
  </si>
  <si>
    <t>Def. Posi./ângulos</t>
  </si>
  <si>
    <t>Def Pos/âng</t>
  </si>
  <si>
    <t>Nº</t>
  </si>
  <si>
    <t>Chefe de Painel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</si>
</sst>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Wingdings 2"/>
      <family val="1"/>
      <charset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ashed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71">
    <xf numFmtId="0" fontId="0" fillId="0" borderId="0" xfId="0"/>
    <xf numFmtId="164" fontId="3" fillId="0" borderId="32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43" xfId="0" applyFont="1" applyBorder="1" applyProtection="1">
      <protection hidden="1"/>
    </xf>
    <xf numFmtId="0" fontId="9" fillId="0" borderId="46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5" fillId="2" borderId="1" xfId="0" applyFont="1" applyFill="1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1" xfId="0" applyFont="1" applyFill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5" fillId="2" borderId="4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5" fillId="2" borderId="4" xfId="0" applyFont="1" applyFill="1" applyBorder="1" applyAlignment="1" applyProtection="1">
      <protection hidden="1"/>
    </xf>
    <xf numFmtId="0" fontId="5" fillId="2" borderId="7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164" fontId="1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43" xfId="0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2" borderId="3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left" vertical="center"/>
      <protection hidden="1"/>
    </xf>
    <xf numFmtId="164" fontId="3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textRotation="90"/>
      <protection hidden="1"/>
    </xf>
    <xf numFmtId="0" fontId="7" fillId="0" borderId="0" xfId="0" applyFont="1" applyAlignment="1" applyProtection="1">
      <alignment textRotation="90"/>
      <protection hidden="1"/>
    </xf>
    <xf numFmtId="0" fontId="9" fillId="0" borderId="46" xfId="0" applyFont="1" applyBorder="1" applyAlignment="1" applyProtection="1">
      <alignment horizontal="center" vertical="center"/>
      <protection locked="0" hidden="1"/>
    </xf>
    <xf numFmtId="164" fontId="2" fillId="0" borderId="8" xfId="0" applyNumberFormat="1" applyFont="1" applyBorder="1" applyAlignment="1" applyProtection="1">
      <alignment horizontal="center" vertical="center"/>
      <protection locked="0" hidden="1"/>
    </xf>
    <xf numFmtId="164" fontId="2" fillId="0" borderId="5" xfId="0" applyNumberFormat="1" applyFont="1" applyBorder="1" applyAlignment="1" applyProtection="1">
      <alignment horizontal="center" vertical="center"/>
      <protection locked="0" hidden="1"/>
    </xf>
    <xf numFmtId="164" fontId="3" fillId="0" borderId="40" xfId="0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  <protection locked="0" hidden="1"/>
    </xf>
    <xf numFmtId="0" fontId="2" fillId="0" borderId="5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164" fontId="2" fillId="0" borderId="6" xfId="0" applyNumberFormat="1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5" fillId="2" borderId="15" xfId="0" applyFont="1" applyFill="1" applyBorder="1" applyAlignment="1" applyProtection="1">
      <alignment horizontal="center" vertical="center" wrapText="1"/>
      <protection hidden="1"/>
    </xf>
    <xf numFmtId="0" fontId="5" fillId="2" borderId="16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8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textRotation="90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locked="0" hidden="1"/>
    </xf>
    <xf numFmtId="0" fontId="1" fillId="0" borderId="35" xfId="0" applyFont="1" applyBorder="1" applyAlignment="1" applyProtection="1">
      <alignment horizontal="center"/>
      <protection locked="0" hidden="1"/>
    </xf>
    <xf numFmtId="0" fontId="3" fillId="2" borderId="32" xfId="0" applyFont="1" applyFill="1" applyBorder="1" applyAlignment="1" applyProtection="1">
      <alignment horizontal="right"/>
      <protection hidden="1"/>
    </xf>
    <xf numFmtId="0" fontId="3" fillId="2" borderId="33" xfId="0" applyFont="1" applyFill="1" applyBorder="1" applyAlignment="1" applyProtection="1">
      <alignment horizontal="right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6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4" fontId="1" fillId="0" borderId="2" xfId="0" applyNumberFormat="1" applyFont="1" applyBorder="1" applyAlignment="1" applyProtection="1">
      <alignment horizontal="center" vertical="center"/>
      <protection hidden="1"/>
    </xf>
    <xf numFmtId="14" fontId="1" fillId="0" borderId="3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locked="0" hidden="1"/>
    </xf>
    <xf numFmtId="0" fontId="5" fillId="0" borderId="13" xfId="0" applyFont="1" applyBorder="1" applyAlignment="1" applyProtection="1">
      <alignment horizontal="center" vertical="center"/>
      <protection locked="0"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 hidden="1"/>
    </xf>
    <xf numFmtId="0" fontId="5" fillId="0" borderId="38" xfId="0" applyFont="1" applyBorder="1" applyAlignment="1" applyProtection="1">
      <alignment horizontal="center" vertical="center"/>
      <protection locked="0" hidden="1"/>
    </xf>
    <xf numFmtId="0" fontId="5" fillId="0" borderId="21" xfId="0" applyFont="1" applyBorder="1" applyAlignment="1" applyProtection="1">
      <alignment horizontal="center" vertical="center"/>
      <protection locked="0" hidden="1"/>
    </xf>
    <xf numFmtId="0" fontId="1" fillId="0" borderId="27" xfId="0" applyFont="1" applyBorder="1" applyAlignment="1" applyProtection="1">
      <alignment horizontal="center"/>
      <protection locked="0" hidden="1"/>
    </xf>
    <xf numFmtId="0" fontId="1" fillId="0" borderId="28" xfId="0" applyFont="1" applyBorder="1" applyAlignment="1" applyProtection="1">
      <alignment horizontal="center"/>
      <protection locked="0" hidden="1"/>
    </xf>
    <xf numFmtId="0" fontId="1" fillId="0" borderId="22" xfId="0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 vertical="center"/>
      <protection locked="0" hidden="1"/>
    </xf>
    <xf numFmtId="14" fontId="1" fillId="0" borderId="3" xfId="0" applyNumberFormat="1" applyFont="1" applyBorder="1" applyAlignment="1" applyProtection="1">
      <alignment horizontal="center" vertical="center"/>
      <protection locked="0" hidden="1"/>
    </xf>
    <xf numFmtId="0" fontId="1" fillId="0" borderId="5" xfId="0" applyFont="1" applyBorder="1" applyAlignment="1" applyProtection="1">
      <alignment horizontal="center" vertical="center"/>
      <protection locked="0" hidden="1"/>
    </xf>
    <xf numFmtId="0" fontId="1" fillId="0" borderId="6" xfId="0" applyFont="1" applyBorder="1" applyAlignment="1" applyProtection="1">
      <alignment horizontal="center" vertical="center"/>
      <protection locked="0" hidden="1"/>
    </xf>
    <xf numFmtId="0" fontId="3" fillId="0" borderId="34" xfId="0" applyFont="1" applyBorder="1" applyAlignment="1" applyProtection="1">
      <alignment horizontal="center"/>
      <protection locked="0" hidden="1"/>
    </xf>
    <xf numFmtId="0" fontId="3" fillId="0" borderId="35" xfId="0" applyFont="1" applyBorder="1" applyAlignment="1" applyProtection="1">
      <alignment horizontal="center"/>
      <protection locked="0"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center"/>
      <protection locked="0" hidden="1"/>
    </xf>
    <xf numFmtId="0" fontId="2" fillId="0" borderId="9" xfId="0" applyFont="1" applyBorder="1" applyAlignment="1" applyProtection="1">
      <alignment horizontal="center"/>
      <protection locked="0" hidden="1"/>
    </xf>
    <xf numFmtId="0" fontId="3" fillId="2" borderId="32" xfId="0" applyFont="1" applyFill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center"/>
      <protection locked="0"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8" xfId="0" applyFont="1" applyBorder="1" applyAlignment="1" applyProtection="1">
      <alignment horizontal="center"/>
      <protection locked="0" hidden="1"/>
    </xf>
    <xf numFmtId="0" fontId="1" fillId="0" borderId="9" xfId="0" applyFont="1" applyBorder="1" applyAlignment="1" applyProtection="1">
      <alignment horizontal="center"/>
      <protection locked="0"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center"/>
      <protection locked="0" hidden="1"/>
    </xf>
    <xf numFmtId="0" fontId="2" fillId="0" borderId="6" xfId="0" applyFont="1" applyBorder="1" applyAlignment="1" applyProtection="1">
      <alignment horizontal="center"/>
      <protection locked="0" hidden="1"/>
    </xf>
    <xf numFmtId="0" fontId="8" fillId="2" borderId="1" xfId="0" applyFont="1" applyFill="1" applyBorder="1" applyAlignment="1" applyProtection="1">
      <alignment horizontal="center" vertical="center" textRotation="90"/>
      <protection hidden="1"/>
    </xf>
    <xf numFmtId="0" fontId="8" fillId="2" borderId="4" xfId="0" applyFont="1" applyFill="1" applyBorder="1" applyAlignment="1" applyProtection="1">
      <alignment horizontal="center" vertical="center" textRotation="90"/>
      <protection hidden="1"/>
    </xf>
    <xf numFmtId="0" fontId="8" fillId="2" borderId="7" xfId="0" applyFont="1" applyFill="1" applyBorder="1" applyAlignment="1" applyProtection="1">
      <alignment horizontal="center" vertical="center" textRotation="90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3" xfId="0" applyNumberFormat="1" applyFont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locked="0" hidden="1"/>
    </xf>
    <xf numFmtId="0" fontId="0" fillId="0" borderId="41" xfId="0" applyBorder="1" applyProtection="1">
      <protection locked="0" hidden="1"/>
    </xf>
    <xf numFmtId="0" fontId="0" fillId="0" borderId="16" xfId="0" applyBorder="1" applyProtection="1">
      <protection locked="0" hidden="1"/>
    </xf>
    <xf numFmtId="0" fontId="0" fillId="0" borderId="29" xfId="0" applyBorder="1" applyProtection="1">
      <protection locked="0" hidden="1"/>
    </xf>
    <xf numFmtId="0" fontId="0" fillId="0" borderId="18" xfId="0" applyBorder="1" applyProtection="1">
      <protection locked="0" hidden="1"/>
    </xf>
    <xf numFmtId="0" fontId="0" fillId="0" borderId="39" xfId="0" applyBorder="1" applyProtection="1">
      <protection locked="0"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 applyProtection="1">
      <alignment horizontal="center" vertical="center" wrapText="1"/>
      <protection hidden="1"/>
    </xf>
    <xf numFmtId="0" fontId="5" fillId="2" borderId="36" xfId="0" applyFont="1" applyFill="1" applyBorder="1" applyAlignment="1" applyProtection="1">
      <alignment horizontal="center" vertical="center" wrapText="1"/>
      <protection hidden="1"/>
    </xf>
    <xf numFmtId="0" fontId="12" fillId="2" borderId="42" xfId="0" applyFont="1" applyFill="1" applyBorder="1" applyAlignment="1" applyProtection="1">
      <alignment horizontal="right"/>
      <protection hidden="1"/>
    </xf>
    <xf numFmtId="0" fontId="12" fillId="2" borderId="34" xfId="0" applyFont="1" applyFill="1" applyBorder="1" applyAlignment="1" applyProtection="1">
      <alignment horizontal="right"/>
      <protection hidden="1"/>
    </xf>
    <xf numFmtId="0" fontId="5" fillId="2" borderId="30" xfId="0" applyFont="1" applyFill="1" applyBorder="1" applyAlignment="1" applyProtection="1">
      <alignment horizontal="center" vertical="center" wrapText="1"/>
      <protection locked="0" hidden="1"/>
    </xf>
    <xf numFmtId="0" fontId="5" fillId="2" borderId="16" xfId="0" applyFont="1" applyFill="1" applyBorder="1" applyAlignment="1" applyProtection="1">
      <alignment horizontal="center" vertical="center" wrapText="1"/>
      <protection locked="0" hidden="1"/>
    </xf>
    <xf numFmtId="0" fontId="5" fillId="2" borderId="0" xfId="0" applyFont="1" applyFill="1" applyBorder="1" applyAlignment="1" applyProtection="1">
      <alignment horizontal="center" vertical="center" wrapText="1"/>
      <protection locked="0" hidden="1"/>
    </xf>
    <xf numFmtId="0" fontId="5" fillId="2" borderId="18" xfId="0" applyFont="1" applyFill="1" applyBorder="1" applyAlignment="1" applyProtection="1">
      <alignment horizontal="center" vertical="center" wrapText="1"/>
      <protection locked="0" hidden="1"/>
    </xf>
    <xf numFmtId="0" fontId="5" fillId="2" borderId="26" xfId="0" applyFont="1" applyFill="1" applyBorder="1" applyAlignment="1" applyProtection="1">
      <alignment horizontal="center" vertical="center" wrapText="1"/>
      <protection locked="0" hidden="1"/>
    </xf>
    <xf numFmtId="0" fontId="6" fillId="2" borderId="31" xfId="0" applyFont="1" applyFill="1" applyBorder="1" applyAlignment="1" applyProtection="1">
      <alignment horizontal="left" vertical="center"/>
      <protection hidden="1"/>
    </xf>
    <xf numFmtId="0" fontId="6" fillId="2" borderId="32" xfId="0" applyFont="1" applyFill="1" applyBorder="1" applyAlignment="1" applyProtection="1">
      <alignment horizontal="left" vertical="center"/>
      <protection hidden="1"/>
    </xf>
    <xf numFmtId="0" fontId="5" fillId="2" borderId="41" xfId="0" applyFont="1" applyFill="1" applyBorder="1" applyAlignment="1" applyProtection="1">
      <alignment horizontal="center" vertical="center" wrapText="1"/>
      <protection hidden="1"/>
    </xf>
    <xf numFmtId="0" fontId="5" fillId="2" borderId="29" xfId="0" applyFont="1" applyFill="1" applyBorder="1" applyAlignment="1" applyProtection="1">
      <alignment horizontal="center" vertical="center" wrapText="1"/>
      <protection hidden="1"/>
    </xf>
    <xf numFmtId="0" fontId="5" fillId="2" borderId="39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514350</xdr:colOff>
          <xdr:row>36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2</xdr:col>
      <xdr:colOff>142875</xdr:colOff>
      <xdr:row>1</xdr:row>
      <xdr:rowOff>180975</xdr:rowOff>
    </xdr:to>
    <xdr:pic>
      <xdr:nvPicPr>
        <xdr:cNvPr id="9" name="Imagem 8" descr="D:\DG1617\Logotipo\LG_DE_ao alto PARA VER_CORES.jpg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715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104775</xdr:colOff>
      <xdr:row>0</xdr:row>
      <xdr:rowOff>57150</xdr:rowOff>
    </xdr:from>
    <xdr:to>
      <xdr:col>14</xdr:col>
      <xdr:colOff>142875</xdr:colOff>
      <xdr:row>1</xdr:row>
      <xdr:rowOff>180975</xdr:rowOff>
    </xdr:to>
    <xdr:pic>
      <xdr:nvPicPr>
        <xdr:cNvPr id="10" name="Imagem 9" descr="D:\DG1617\Logotipo\LG_DE_ao alto PARA VER_CORES.jpg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5715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39</xdr:row>
      <xdr:rowOff>85725</xdr:rowOff>
    </xdr:from>
    <xdr:to>
      <xdr:col>2</xdr:col>
      <xdr:colOff>123825</xdr:colOff>
      <xdr:row>41</xdr:row>
      <xdr:rowOff>57150</xdr:rowOff>
    </xdr:to>
    <xdr:pic>
      <xdr:nvPicPr>
        <xdr:cNvPr id="11" name="Imagem 10" descr="D:\DG1617\Logotipo\LG_DE_ao alto PARA VER_CORES.jpg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85800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</xdr:colOff>
      <xdr:row>39</xdr:row>
      <xdr:rowOff>104775</xdr:rowOff>
    </xdr:from>
    <xdr:to>
      <xdr:col>14</xdr:col>
      <xdr:colOff>133350</xdr:colOff>
      <xdr:row>41</xdr:row>
      <xdr:rowOff>76200</xdr:rowOff>
    </xdr:to>
    <xdr:pic>
      <xdr:nvPicPr>
        <xdr:cNvPr id="12" name="Imagem 11" descr="D:\DG1617\Logotipo\LG_DE_ao alto PARA VER_CORES.jpg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687705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79</xdr:row>
      <xdr:rowOff>95250</xdr:rowOff>
    </xdr:from>
    <xdr:to>
      <xdr:col>2</xdr:col>
      <xdr:colOff>161925</xdr:colOff>
      <xdr:row>81</xdr:row>
      <xdr:rowOff>57150</xdr:rowOff>
    </xdr:to>
    <xdr:pic>
      <xdr:nvPicPr>
        <xdr:cNvPr id="13" name="Imagem 12" descr="D:\DG1617\Logotipo\LG_DE_ao alto PARA VER_CORES.jpg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763625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</xdr:colOff>
      <xdr:row>79</xdr:row>
      <xdr:rowOff>123825</xdr:rowOff>
    </xdr:from>
    <xdr:to>
      <xdr:col>14</xdr:col>
      <xdr:colOff>133350</xdr:colOff>
      <xdr:row>81</xdr:row>
      <xdr:rowOff>85725</xdr:rowOff>
    </xdr:to>
    <xdr:pic>
      <xdr:nvPicPr>
        <xdr:cNvPr id="18" name="Imagem 17" descr="D:\DG1617\Logotipo\LG_DE_ao alto PARA VER_CORES.jpg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3792200"/>
          <a:ext cx="48577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tabSelected="1" view="pageBreakPreview" zoomScaleNormal="100" zoomScaleSheetLayoutView="100" workbookViewId="0">
      <selection activeCell="K5" sqref="K5"/>
    </sheetView>
  </sheetViews>
  <sheetFormatPr defaultRowHeight="15" x14ac:dyDescent="0.25"/>
  <sheetData/>
  <sheetProtection password="B7F9" sheet="1" objects="1" scenarios="1" selectLockedCell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514350</xdr:colOff>
                <xdr:row>36</xdr:row>
                <xdr:rowOff>19050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4"/>
  <sheetViews>
    <sheetView showGridLines="0" showRowColHeaders="0" view="pageBreakPreview" zoomScaleNormal="100" zoomScaleSheetLayoutView="100" workbookViewId="0">
      <selection activeCell="H7" sqref="H7:J7"/>
    </sheetView>
  </sheetViews>
  <sheetFormatPr defaultRowHeight="15" x14ac:dyDescent="0.25"/>
  <cols>
    <col min="1" max="2" width="6.7109375" style="6" customWidth="1"/>
    <col min="3" max="3" width="2.7109375" style="6" customWidth="1"/>
    <col min="4" max="10" width="6.7109375" style="6" customWidth="1"/>
    <col min="11" max="12" width="5.28515625" style="6" customWidth="1"/>
    <col min="13" max="14" width="6.7109375" style="6" customWidth="1"/>
    <col min="15" max="15" width="2.7109375" style="6" customWidth="1"/>
    <col min="16" max="22" width="6.7109375" style="6" customWidth="1"/>
    <col min="23" max="25" width="9.140625" style="6" hidden="1" customWidth="1"/>
    <col min="26" max="26" width="21.85546875" style="6" hidden="1" customWidth="1"/>
    <col min="27" max="27" width="5.7109375" style="6" hidden="1" customWidth="1"/>
    <col min="28" max="16384" width="9.140625" style="6"/>
  </cols>
  <sheetData>
    <row r="1" spans="1:27" ht="15.75" thickTop="1" x14ac:dyDescent="0.25">
      <c r="A1" s="4" t="s">
        <v>90</v>
      </c>
      <c r="B1" s="5"/>
      <c r="C1" s="5"/>
      <c r="D1" s="96" t="s">
        <v>32</v>
      </c>
      <c r="E1" s="96"/>
      <c r="F1" s="96"/>
      <c r="G1" s="96"/>
      <c r="H1" s="97"/>
      <c r="I1" s="104" t="s">
        <v>82</v>
      </c>
      <c r="J1" s="105"/>
      <c r="L1" s="7"/>
      <c r="M1" s="4" t="s">
        <v>90</v>
      </c>
      <c r="N1" s="5"/>
      <c r="O1" s="5"/>
      <c r="P1" s="96" t="s">
        <v>32</v>
      </c>
      <c r="Q1" s="96"/>
      <c r="R1" s="96"/>
      <c r="S1" s="96"/>
      <c r="T1" s="97"/>
      <c r="U1" s="104" t="s">
        <v>82</v>
      </c>
      <c r="V1" s="105"/>
      <c r="X1" s="6" t="s">
        <v>35</v>
      </c>
    </row>
    <row r="2" spans="1:27" ht="16.5" thickBot="1" x14ac:dyDescent="0.3">
      <c r="A2" s="50"/>
      <c r="B2" s="9"/>
      <c r="C2" s="9"/>
      <c r="D2" s="96" t="s">
        <v>81</v>
      </c>
      <c r="E2" s="96"/>
      <c r="F2" s="96"/>
      <c r="G2" s="96"/>
      <c r="H2" s="97"/>
      <c r="I2" s="106"/>
      <c r="J2" s="107"/>
      <c r="L2" s="7"/>
      <c r="M2" s="8" t="str">
        <f>IF($A$2="","",$A$2)</f>
        <v/>
      </c>
      <c r="N2" s="9"/>
      <c r="O2" s="9"/>
      <c r="P2" s="96" t="s">
        <v>81</v>
      </c>
      <c r="Q2" s="96"/>
      <c r="R2" s="96"/>
      <c r="S2" s="96"/>
      <c r="T2" s="97"/>
      <c r="U2" s="108" t="str">
        <f>IF(I2="","",I2)</f>
        <v/>
      </c>
      <c r="V2" s="109"/>
      <c r="X2" s="6" t="s">
        <v>36</v>
      </c>
    </row>
    <row r="3" spans="1:27" ht="13.5" customHeight="1" thickTop="1" x14ac:dyDescent="0.25">
      <c r="A3" s="10" t="s">
        <v>28</v>
      </c>
      <c r="B3" s="110"/>
      <c r="C3" s="111"/>
      <c r="D3" s="111"/>
      <c r="E3" s="112"/>
      <c r="F3" s="11"/>
      <c r="G3" s="12" t="s">
        <v>33</v>
      </c>
      <c r="H3" s="116"/>
      <c r="I3" s="116"/>
      <c r="J3" s="117"/>
      <c r="K3" s="13"/>
      <c r="L3" s="7"/>
      <c r="M3" s="10" t="s">
        <v>28</v>
      </c>
      <c r="N3" s="98" t="str">
        <f>IF(B3="","",B3)</f>
        <v/>
      </c>
      <c r="O3" s="98"/>
      <c r="P3" s="98"/>
      <c r="Q3" s="99"/>
      <c r="R3" s="11"/>
      <c r="S3" s="12" t="s">
        <v>33</v>
      </c>
      <c r="T3" s="100" t="str">
        <f>IF(H3="","",H3)</f>
        <v/>
      </c>
      <c r="U3" s="100"/>
      <c r="V3" s="101"/>
      <c r="X3" s="6" t="s">
        <v>37</v>
      </c>
    </row>
    <row r="4" spans="1:27" ht="13.5" customHeight="1" x14ac:dyDescent="0.25">
      <c r="A4" s="14" t="s">
        <v>29</v>
      </c>
      <c r="B4" s="113"/>
      <c r="C4" s="114"/>
      <c r="D4" s="114"/>
      <c r="E4" s="115"/>
      <c r="F4" s="15"/>
      <c r="G4" s="16" t="s">
        <v>34</v>
      </c>
      <c r="H4" s="118"/>
      <c r="I4" s="118"/>
      <c r="J4" s="119"/>
      <c r="K4" s="13"/>
      <c r="L4" s="7"/>
      <c r="M4" s="14" t="s">
        <v>29</v>
      </c>
      <c r="N4" s="92" t="str">
        <f t="shared" ref="N4:N6" si="0">IF(B4="","",B4)</f>
        <v/>
      </c>
      <c r="O4" s="92"/>
      <c r="P4" s="92"/>
      <c r="Q4" s="93"/>
      <c r="R4" s="15"/>
      <c r="S4" s="16" t="s">
        <v>34</v>
      </c>
      <c r="T4" s="94" t="str">
        <f t="shared" ref="T4:T7" si="1">IF(H4="","",H4)</f>
        <v/>
      </c>
      <c r="U4" s="94"/>
      <c r="V4" s="95"/>
    </row>
    <row r="5" spans="1:27" ht="13.5" customHeight="1" x14ac:dyDescent="0.25">
      <c r="A5" s="14" t="s">
        <v>30</v>
      </c>
      <c r="B5" s="127"/>
      <c r="C5" s="127"/>
      <c r="D5" s="127"/>
      <c r="E5" s="128"/>
      <c r="F5" s="15"/>
      <c r="G5" s="14" t="s">
        <v>29</v>
      </c>
      <c r="H5" s="118"/>
      <c r="I5" s="118"/>
      <c r="J5" s="119"/>
      <c r="K5" s="13"/>
      <c r="L5" s="7"/>
      <c r="M5" s="14" t="s">
        <v>30</v>
      </c>
      <c r="N5" s="92" t="str">
        <f t="shared" si="0"/>
        <v/>
      </c>
      <c r="O5" s="92"/>
      <c r="P5" s="92"/>
      <c r="Q5" s="93"/>
      <c r="R5" s="15"/>
      <c r="S5" s="14" t="s">
        <v>29</v>
      </c>
      <c r="T5" s="82" t="str">
        <f t="shared" si="1"/>
        <v/>
      </c>
      <c r="U5" s="82"/>
      <c r="V5" s="83"/>
    </row>
    <row r="6" spans="1:27" ht="13.5" customHeight="1" thickBot="1" x14ac:dyDescent="0.3">
      <c r="A6" s="17" t="s">
        <v>31</v>
      </c>
      <c r="B6" s="129"/>
      <c r="C6" s="129"/>
      <c r="D6" s="129"/>
      <c r="E6" s="130"/>
      <c r="F6" s="15"/>
      <c r="G6" s="14" t="s">
        <v>30</v>
      </c>
      <c r="H6" s="118"/>
      <c r="I6" s="118"/>
      <c r="J6" s="119"/>
      <c r="K6" s="13"/>
      <c r="L6" s="7"/>
      <c r="M6" s="17" t="s">
        <v>31</v>
      </c>
      <c r="N6" s="80" t="str">
        <f t="shared" si="0"/>
        <v/>
      </c>
      <c r="O6" s="80"/>
      <c r="P6" s="80"/>
      <c r="Q6" s="81"/>
      <c r="R6" s="15"/>
      <c r="S6" s="14" t="s">
        <v>30</v>
      </c>
      <c r="T6" s="82" t="str">
        <f t="shared" si="1"/>
        <v/>
      </c>
      <c r="U6" s="82"/>
      <c r="V6" s="83"/>
      <c r="X6" s="6" t="s">
        <v>38</v>
      </c>
    </row>
    <row r="7" spans="1:27" ht="13.5" customHeight="1" thickTop="1" thickBot="1" x14ac:dyDescent="0.3">
      <c r="A7" s="18"/>
      <c r="B7" s="19"/>
      <c r="C7" s="19"/>
      <c r="D7" s="19"/>
      <c r="E7" s="19"/>
      <c r="F7" s="15"/>
      <c r="G7" s="17" t="s">
        <v>37</v>
      </c>
      <c r="H7" s="169"/>
      <c r="I7" s="169"/>
      <c r="J7" s="170"/>
      <c r="K7" s="13"/>
      <c r="L7" s="7"/>
      <c r="M7" s="15"/>
      <c r="N7" s="15"/>
      <c r="O7" s="15"/>
      <c r="P7" s="15"/>
      <c r="Q7" s="15"/>
      <c r="R7" s="15"/>
      <c r="S7" s="17" t="s">
        <v>37</v>
      </c>
      <c r="T7" s="90" t="str">
        <f t="shared" si="1"/>
        <v/>
      </c>
      <c r="U7" s="90"/>
      <c r="V7" s="91"/>
      <c r="X7" s="6" t="s">
        <v>39</v>
      </c>
    </row>
    <row r="8" spans="1:27" ht="13.5" customHeight="1" thickTop="1" thickBot="1" x14ac:dyDescent="0.3">
      <c r="A8" s="155" t="s">
        <v>91</v>
      </c>
      <c r="B8" s="156"/>
      <c r="C8" s="120"/>
      <c r="D8" s="120"/>
      <c r="E8" s="120"/>
      <c r="F8" s="120"/>
      <c r="G8" s="120"/>
      <c r="H8" s="120"/>
      <c r="I8" s="120"/>
      <c r="J8" s="121"/>
      <c r="K8" s="13"/>
      <c r="L8" s="7"/>
      <c r="M8" s="84" t="s">
        <v>43</v>
      </c>
      <c r="N8" s="85"/>
      <c r="O8" s="20">
        <v>1</v>
      </c>
      <c r="P8" s="88" t="s">
        <v>57</v>
      </c>
      <c r="Q8" s="89"/>
      <c r="R8" s="86"/>
      <c r="S8" s="86"/>
      <c r="T8" s="86"/>
      <c r="U8" s="86"/>
      <c r="V8" s="87"/>
      <c r="X8" s="6" t="s">
        <v>40</v>
      </c>
      <c r="Z8" s="15" t="s">
        <v>17</v>
      </c>
      <c r="AA8" s="21">
        <v>1.2</v>
      </c>
    </row>
    <row r="9" spans="1:27" ht="13.5" customHeight="1" thickTop="1" thickBot="1" x14ac:dyDescent="0.3">
      <c r="A9" s="15"/>
      <c r="B9" s="15"/>
      <c r="C9" s="15"/>
      <c r="D9" s="15"/>
      <c r="E9" s="15"/>
      <c r="F9" s="15"/>
      <c r="G9" s="15"/>
      <c r="H9" s="15"/>
      <c r="I9" s="13"/>
      <c r="J9" s="13"/>
      <c r="K9" s="13"/>
      <c r="L9" s="7"/>
      <c r="M9" s="15"/>
      <c r="N9" s="15"/>
      <c r="O9" s="15"/>
      <c r="P9" s="15"/>
      <c r="Q9" s="15"/>
      <c r="R9" s="15"/>
      <c r="S9" s="15"/>
      <c r="T9" s="15"/>
      <c r="U9" s="15"/>
      <c r="V9" s="15"/>
      <c r="X9" s="6" t="s">
        <v>41</v>
      </c>
      <c r="Z9" s="15" t="s">
        <v>85</v>
      </c>
      <c r="AA9" s="21">
        <v>1.4</v>
      </c>
    </row>
    <row r="10" spans="1:27" ht="13.5" customHeight="1" thickTop="1" x14ac:dyDescent="0.25">
      <c r="A10" s="63" t="s">
        <v>0</v>
      </c>
      <c r="B10" s="167"/>
      <c r="C10" s="136" t="s">
        <v>87</v>
      </c>
      <c r="D10" s="139" t="s">
        <v>47</v>
      </c>
      <c r="E10" s="139"/>
      <c r="F10" s="139"/>
      <c r="G10" s="139"/>
      <c r="H10" s="139"/>
      <c r="I10" s="139"/>
      <c r="J10" s="140"/>
      <c r="K10" s="22"/>
      <c r="L10" s="23"/>
      <c r="M10" s="63" t="s">
        <v>0</v>
      </c>
      <c r="N10" s="64"/>
      <c r="O10" s="64"/>
      <c r="P10" s="67" t="s">
        <v>1</v>
      </c>
      <c r="Q10" s="67"/>
      <c r="R10" s="24" t="s">
        <v>2</v>
      </c>
      <c r="S10" s="24" t="s">
        <v>3</v>
      </c>
      <c r="T10" s="24" t="s">
        <v>4</v>
      </c>
      <c r="U10" s="24" t="s">
        <v>5</v>
      </c>
      <c r="V10" s="25" t="s">
        <v>6</v>
      </c>
      <c r="X10" s="6" t="s">
        <v>42</v>
      </c>
      <c r="Z10" s="15" t="s">
        <v>18</v>
      </c>
      <c r="AA10" s="21">
        <v>1.4</v>
      </c>
    </row>
    <row r="11" spans="1:27" ht="13.5" customHeight="1" x14ac:dyDescent="0.25">
      <c r="A11" s="65"/>
      <c r="B11" s="168"/>
      <c r="C11" s="137"/>
      <c r="D11" s="26" t="s">
        <v>9</v>
      </c>
      <c r="E11" s="27" t="s">
        <v>44</v>
      </c>
      <c r="F11" s="27" t="s">
        <v>45</v>
      </c>
      <c r="G11" s="28" t="s">
        <v>89</v>
      </c>
      <c r="H11" s="27" t="s">
        <v>46</v>
      </c>
      <c r="I11" s="141" t="s">
        <v>50</v>
      </c>
      <c r="J11" s="142"/>
      <c r="K11" s="22"/>
      <c r="L11" s="23"/>
      <c r="M11" s="65"/>
      <c r="N11" s="66"/>
      <c r="O11" s="66"/>
      <c r="P11" s="68"/>
      <c r="Q11" s="68"/>
      <c r="R11" s="29">
        <v>2</v>
      </c>
      <c r="S11" s="29">
        <v>1.5</v>
      </c>
      <c r="T11" s="29">
        <v>1</v>
      </c>
      <c r="U11" s="29">
        <v>0.5</v>
      </c>
      <c r="V11" s="30">
        <v>0.25</v>
      </c>
      <c r="Z11" s="15" t="s">
        <v>19</v>
      </c>
      <c r="AA11" s="21">
        <v>1.6</v>
      </c>
    </row>
    <row r="12" spans="1:27" ht="13.5" customHeight="1" thickBot="1" x14ac:dyDescent="0.3">
      <c r="A12" s="69" t="s">
        <v>16</v>
      </c>
      <c r="B12" s="164"/>
      <c r="C12" s="138"/>
      <c r="D12" s="51"/>
      <c r="E12" s="51"/>
      <c r="F12" s="51"/>
      <c r="G12" s="51"/>
      <c r="H12" s="51"/>
      <c r="I12" s="143">
        <f>SUM(D12:H12)</f>
        <v>0</v>
      </c>
      <c r="J12" s="144"/>
      <c r="K12" s="22"/>
      <c r="L12" s="23"/>
      <c r="M12" s="69" t="s">
        <v>16</v>
      </c>
      <c r="N12" s="70"/>
      <c r="O12" s="31">
        <v>1</v>
      </c>
      <c r="P12" s="62" t="s">
        <v>9</v>
      </c>
      <c r="Q12" s="62"/>
      <c r="R12" s="55"/>
      <c r="S12" s="55"/>
      <c r="T12" s="55"/>
      <c r="U12" s="55"/>
      <c r="V12" s="56"/>
      <c r="Z12" s="15" t="s">
        <v>20</v>
      </c>
      <c r="AA12" s="21">
        <v>1.8</v>
      </c>
    </row>
    <row r="13" spans="1:27" ht="13.5" customHeight="1" thickTop="1" x14ac:dyDescent="0.25">
      <c r="A13" s="71"/>
      <c r="B13" s="165"/>
      <c r="C13" s="131" t="s">
        <v>15</v>
      </c>
      <c r="D13" s="132"/>
      <c r="E13" s="132"/>
      <c r="F13" s="132"/>
      <c r="G13" s="132"/>
      <c r="H13" s="132"/>
      <c r="I13" s="132"/>
      <c r="J13" s="32"/>
      <c r="K13" s="22"/>
      <c r="L13" s="23"/>
      <c r="M13" s="71"/>
      <c r="N13" s="72"/>
      <c r="O13" s="31">
        <v>2</v>
      </c>
      <c r="P13" s="62" t="s">
        <v>10</v>
      </c>
      <c r="Q13" s="62"/>
      <c r="R13" s="55"/>
      <c r="S13" s="55"/>
      <c r="T13" s="55"/>
      <c r="U13" s="55"/>
      <c r="V13" s="56"/>
      <c r="Z13" s="15" t="s">
        <v>21</v>
      </c>
      <c r="AA13" s="21">
        <v>2</v>
      </c>
    </row>
    <row r="14" spans="1:27" ht="13.5" customHeight="1" x14ac:dyDescent="0.25">
      <c r="A14" s="71"/>
      <c r="B14" s="165"/>
      <c r="C14" s="102" t="s">
        <v>51</v>
      </c>
      <c r="D14" s="103"/>
      <c r="E14" s="103"/>
      <c r="F14" s="103"/>
      <c r="G14" s="103"/>
      <c r="H14" s="103"/>
      <c r="I14" s="52"/>
      <c r="J14" s="58"/>
      <c r="K14" s="22"/>
      <c r="L14" s="23"/>
      <c r="M14" s="71"/>
      <c r="N14" s="72"/>
      <c r="O14" s="31">
        <v>3</v>
      </c>
      <c r="P14" s="62" t="s">
        <v>11</v>
      </c>
      <c r="Q14" s="62"/>
      <c r="R14" s="55"/>
      <c r="S14" s="55"/>
      <c r="T14" s="55"/>
      <c r="U14" s="55"/>
      <c r="V14" s="56"/>
      <c r="Z14" s="15" t="s">
        <v>22</v>
      </c>
      <c r="AA14" s="21">
        <v>2.6</v>
      </c>
    </row>
    <row r="15" spans="1:27" ht="13.5" customHeight="1" x14ac:dyDescent="0.25">
      <c r="A15" s="71"/>
      <c r="B15" s="165"/>
      <c r="C15" s="102" t="s">
        <v>52</v>
      </c>
      <c r="D15" s="103"/>
      <c r="E15" s="103"/>
      <c r="F15" s="103"/>
      <c r="G15" s="103"/>
      <c r="H15" s="103"/>
      <c r="I15" s="52"/>
      <c r="J15" s="58"/>
      <c r="K15" s="22"/>
      <c r="L15" s="23"/>
      <c r="M15" s="71"/>
      <c r="N15" s="72"/>
      <c r="O15" s="31">
        <v>4</v>
      </c>
      <c r="P15" s="62" t="s">
        <v>88</v>
      </c>
      <c r="Q15" s="62"/>
      <c r="R15" s="55"/>
      <c r="S15" s="55"/>
      <c r="T15" s="55"/>
      <c r="U15" s="55"/>
      <c r="V15" s="56"/>
      <c r="Z15" s="15" t="s">
        <v>23</v>
      </c>
      <c r="AA15" s="21">
        <v>2.6</v>
      </c>
    </row>
    <row r="16" spans="1:27" ht="13.5" customHeight="1" x14ac:dyDescent="0.25">
      <c r="A16" s="71"/>
      <c r="B16" s="165"/>
      <c r="C16" s="133" t="s">
        <v>26</v>
      </c>
      <c r="D16" s="62"/>
      <c r="E16" s="62"/>
      <c r="F16" s="62"/>
      <c r="G16" s="62"/>
      <c r="H16" s="62"/>
      <c r="I16" s="134"/>
      <c r="J16" s="135"/>
      <c r="K16" s="22"/>
      <c r="L16" s="23"/>
      <c r="M16" s="71"/>
      <c r="N16" s="72"/>
      <c r="O16" s="31">
        <v>5</v>
      </c>
      <c r="P16" s="62" t="s">
        <v>12</v>
      </c>
      <c r="Q16" s="62"/>
      <c r="R16" s="55"/>
      <c r="S16" s="55"/>
      <c r="T16" s="55"/>
      <c r="U16" s="55"/>
      <c r="V16" s="56"/>
      <c r="Z16" s="15" t="s">
        <v>24</v>
      </c>
      <c r="AA16" s="21">
        <v>2.8</v>
      </c>
    </row>
    <row r="17" spans="1:27" ht="13.5" customHeight="1" thickBot="1" x14ac:dyDescent="0.3">
      <c r="A17" s="71"/>
      <c r="B17" s="165"/>
      <c r="C17" s="122" t="s">
        <v>27</v>
      </c>
      <c r="D17" s="123"/>
      <c r="E17" s="123"/>
      <c r="F17" s="123"/>
      <c r="G17" s="123"/>
      <c r="H17" s="123"/>
      <c r="I17" s="124"/>
      <c r="J17" s="125"/>
      <c r="K17" s="22"/>
      <c r="L17" s="23"/>
      <c r="M17" s="71"/>
      <c r="N17" s="72"/>
      <c r="O17" s="75" t="s">
        <v>7</v>
      </c>
      <c r="P17" s="75"/>
      <c r="Q17" s="75"/>
      <c r="R17" s="2">
        <f>SUM(R12:R16)</f>
        <v>0</v>
      </c>
      <c r="S17" s="2">
        <f>SUM(S12:S16)</f>
        <v>0</v>
      </c>
      <c r="T17" s="2">
        <f>SUM(T12:T16)</f>
        <v>0</v>
      </c>
      <c r="U17" s="2">
        <f>SUM(U12:U16)</f>
        <v>0</v>
      </c>
      <c r="V17" s="3">
        <f>SUM(V12:V16)</f>
        <v>0</v>
      </c>
      <c r="Z17" s="15" t="s">
        <v>25</v>
      </c>
      <c r="AA17" s="21">
        <v>2.8</v>
      </c>
    </row>
    <row r="18" spans="1:27" ht="13.5" customHeight="1" thickTop="1" thickBot="1" x14ac:dyDescent="0.3">
      <c r="A18" s="73"/>
      <c r="B18" s="166"/>
      <c r="C18" s="162" t="s">
        <v>48</v>
      </c>
      <c r="D18" s="163"/>
      <c r="E18" s="163"/>
      <c r="F18" s="1">
        <v>1</v>
      </c>
      <c r="G18" s="126" t="s">
        <v>49</v>
      </c>
      <c r="H18" s="126"/>
      <c r="I18" s="126"/>
      <c r="J18" s="53"/>
      <c r="K18" s="33"/>
      <c r="L18" s="23"/>
      <c r="M18" s="73"/>
      <c r="N18" s="74"/>
      <c r="O18" s="76" t="s">
        <v>8</v>
      </c>
      <c r="P18" s="77"/>
      <c r="Q18" s="78"/>
      <c r="R18" s="59">
        <f>R17+S17+T17+U17+V17</f>
        <v>0</v>
      </c>
      <c r="S18" s="60"/>
      <c r="T18" s="60"/>
      <c r="U18" s="60"/>
      <c r="V18" s="61"/>
    </row>
    <row r="19" spans="1:27" ht="14.25" customHeight="1" thickTop="1" thickBot="1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23"/>
      <c r="Y19" s="6" t="s">
        <v>84</v>
      </c>
    </row>
    <row r="20" spans="1:27" ht="13.5" customHeight="1" thickTop="1" x14ac:dyDescent="0.25">
      <c r="A20" s="151" t="s">
        <v>53</v>
      </c>
      <c r="B20" s="152"/>
      <c r="C20" s="136" t="s">
        <v>87</v>
      </c>
      <c r="D20" s="139" t="s">
        <v>47</v>
      </c>
      <c r="E20" s="139"/>
      <c r="F20" s="139"/>
      <c r="G20" s="139"/>
      <c r="H20" s="139"/>
      <c r="I20" s="139"/>
      <c r="J20" s="140"/>
      <c r="K20" s="22"/>
      <c r="L20" s="23"/>
      <c r="M20" s="63" t="s">
        <v>13</v>
      </c>
      <c r="N20" s="64"/>
      <c r="O20" s="64"/>
      <c r="P20" s="67" t="s">
        <v>1</v>
      </c>
      <c r="Q20" s="67"/>
      <c r="R20" s="24" t="s">
        <v>2</v>
      </c>
      <c r="S20" s="24" t="s">
        <v>3</v>
      </c>
      <c r="T20" s="24" t="s">
        <v>4</v>
      </c>
      <c r="U20" s="24" t="s">
        <v>5</v>
      </c>
      <c r="V20" s="25" t="s">
        <v>6</v>
      </c>
      <c r="Y20" s="35" t="s">
        <v>83</v>
      </c>
    </row>
    <row r="21" spans="1:27" ht="13.5" customHeight="1" x14ac:dyDescent="0.25">
      <c r="A21" s="153"/>
      <c r="B21" s="154"/>
      <c r="C21" s="137"/>
      <c r="D21" s="26" t="s">
        <v>9</v>
      </c>
      <c r="E21" s="27" t="s">
        <v>44</v>
      </c>
      <c r="F21" s="27" t="s">
        <v>45</v>
      </c>
      <c r="G21" s="28" t="s">
        <v>89</v>
      </c>
      <c r="H21" s="27" t="s">
        <v>46</v>
      </c>
      <c r="I21" s="141" t="s">
        <v>50</v>
      </c>
      <c r="J21" s="142"/>
      <c r="K21" s="22"/>
      <c r="L21" s="23"/>
      <c r="M21" s="65"/>
      <c r="N21" s="66"/>
      <c r="O21" s="66"/>
      <c r="P21" s="68"/>
      <c r="Q21" s="68"/>
      <c r="R21" s="29">
        <v>2</v>
      </c>
      <c r="S21" s="29">
        <v>1.5</v>
      </c>
      <c r="T21" s="29">
        <v>1</v>
      </c>
      <c r="U21" s="29">
        <v>0.5</v>
      </c>
      <c r="V21" s="30">
        <v>0.25</v>
      </c>
      <c r="Y21" s="36"/>
      <c r="Z21" s="15" t="s">
        <v>60</v>
      </c>
    </row>
    <row r="22" spans="1:27" ht="13.5" customHeight="1" thickBot="1" x14ac:dyDescent="0.3">
      <c r="A22" s="145"/>
      <c r="B22" s="146"/>
      <c r="C22" s="138"/>
      <c r="D22" s="51"/>
      <c r="E22" s="51"/>
      <c r="F22" s="51"/>
      <c r="G22" s="51"/>
      <c r="H22" s="51"/>
      <c r="I22" s="143">
        <f>SUM(D22:H22)</f>
        <v>0</v>
      </c>
      <c r="J22" s="144"/>
      <c r="K22" s="22"/>
      <c r="L22" s="23"/>
      <c r="M22" s="69" t="str">
        <f>IF(A22="","",A22)</f>
        <v/>
      </c>
      <c r="N22" s="70"/>
      <c r="O22" s="31">
        <v>1</v>
      </c>
      <c r="P22" s="62" t="s">
        <v>9</v>
      </c>
      <c r="Q22" s="62"/>
      <c r="R22" s="55"/>
      <c r="S22" s="55"/>
      <c r="T22" s="55"/>
      <c r="U22" s="55"/>
      <c r="V22" s="56"/>
      <c r="Y22" s="36"/>
      <c r="Z22" s="15" t="s">
        <v>39</v>
      </c>
    </row>
    <row r="23" spans="1:27" ht="13.5" customHeight="1" thickTop="1" x14ac:dyDescent="0.25">
      <c r="A23" s="147"/>
      <c r="B23" s="148"/>
      <c r="C23" s="131" t="s">
        <v>15</v>
      </c>
      <c r="D23" s="132"/>
      <c r="E23" s="132"/>
      <c r="F23" s="132"/>
      <c r="G23" s="132"/>
      <c r="H23" s="132"/>
      <c r="I23" s="132"/>
      <c r="J23" s="32"/>
      <c r="K23" s="22"/>
      <c r="L23" s="23"/>
      <c r="M23" s="71"/>
      <c r="N23" s="72"/>
      <c r="O23" s="31">
        <v>2</v>
      </c>
      <c r="P23" s="62" t="s">
        <v>10</v>
      </c>
      <c r="Q23" s="62"/>
      <c r="R23" s="55"/>
      <c r="S23" s="55"/>
      <c r="T23" s="55"/>
      <c r="U23" s="55"/>
      <c r="V23" s="56"/>
      <c r="Y23" s="36"/>
      <c r="Z23" s="15" t="s">
        <v>61</v>
      </c>
    </row>
    <row r="24" spans="1:27" ht="13.5" customHeight="1" x14ac:dyDescent="0.25">
      <c r="A24" s="147"/>
      <c r="B24" s="148"/>
      <c r="C24" s="102" t="s">
        <v>51</v>
      </c>
      <c r="D24" s="103"/>
      <c r="E24" s="103"/>
      <c r="F24" s="103"/>
      <c r="G24" s="103"/>
      <c r="H24" s="103"/>
      <c r="I24" s="52"/>
      <c r="J24" s="58"/>
      <c r="K24" s="22"/>
      <c r="L24" s="23"/>
      <c r="M24" s="71"/>
      <c r="N24" s="72"/>
      <c r="O24" s="31">
        <v>3</v>
      </c>
      <c r="P24" s="62" t="s">
        <v>11</v>
      </c>
      <c r="Q24" s="62"/>
      <c r="R24" s="55"/>
      <c r="S24" s="55"/>
      <c r="T24" s="55"/>
      <c r="U24" s="55"/>
      <c r="V24" s="56"/>
      <c r="Y24" s="36"/>
      <c r="Z24" s="15" t="s">
        <v>79</v>
      </c>
    </row>
    <row r="25" spans="1:27" ht="13.5" customHeight="1" x14ac:dyDescent="0.25">
      <c r="A25" s="147"/>
      <c r="B25" s="148"/>
      <c r="C25" s="102" t="s">
        <v>52</v>
      </c>
      <c r="D25" s="103"/>
      <c r="E25" s="103"/>
      <c r="F25" s="103"/>
      <c r="G25" s="103"/>
      <c r="H25" s="103"/>
      <c r="I25" s="52"/>
      <c r="J25" s="58"/>
      <c r="K25" s="22"/>
      <c r="L25" s="23"/>
      <c r="M25" s="71"/>
      <c r="N25" s="72"/>
      <c r="O25" s="31">
        <v>4</v>
      </c>
      <c r="P25" s="62" t="s">
        <v>88</v>
      </c>
      <c r="Q25" s="62"/>
      <c r="R25" s="55"/>
      <c r="S25" s="55"/>
      <c r="T25" s="55"/>
      <c r="U25" s="55"/>
      <c r="V25" s="56"/>
      <c r="Y25" s="36"/>
      <c r="Z25" s="15" t="s">
        <v>62</v>
      </c>
    </row>
    <row r="26" spans="1:27" ht="13.5" customHeight="1" x14ac:dyDescent="0.25">
      <c r="A26" s="147"/>
      <c r="B26" s="148"/>
      <c r="C26" s="133" t="s">
        <v>26</v>
      </c>
      <c r="D26" s="62"/>
      <c r="E26" s="62"/>
      <c r="F26" s="62"/>
      <c r="G26" s="62"/>
      <c r="H26" s="62"/>
      <c r="I26" s="134"/>
      <c r="J26" s="135"/>
      <c r="K26" s="54"/>
      <c r="L26" s="23"/>
      <c r="M26" s="71"/>
      <c r="N26" s="72"/>
      <c r="O26" s="31">
        <v>5</v>
      </c>
      <c r="P26" s="62" t="s">
        <v>12</v>
      </c>
      <c r="Q26" s="62"/>
      <c r="R26" s="55"/>
      <c r="S26" s="55"/>
      <c r="T26" s="55"/>
      <c r="U26" s="55"/>
      <c r="V26" s="56"/>
      <c r="Y26" s="36"/>
      <c r="Z26" s="15" t="s">
        <v>80</v>
      </c>
    </row>
    <row r="27" spans="1:27" ht="13.5" customHeight="1" thickBot="1" x14ac:dyDescent="0.3">
      <c r="A27" s="147"/>
      <c r="B27" s="148"/>
      <c r="C27" s="122" t="s">
        <v>27</v>
      </c>
      <c r="D27" s="123"/>
      <c r="E27" s="123"/>
      <c r="F27" s="123"/>
      <c r="G27" s="123"/>
      <c r="H27" s="123"/>
      <c r="I27" s="124"/>
      <c r="J27" s="125"/>
      <c r="K27" s="22"/>
      <c r="L27" s="23"/>
      <c r="M27" s="71"/>
      <c r="N27" s="72"/>
      <c r="O27" s="75" t="s">
        <v>7</v>
      </c>
      <c r="P27" s="75"/>
      <c r="Q27" s="75"/>
      <c r="R27" s="2">
        <f>SUM(R22:R26)</f>
        <v>0</v>
      </c>
      <c r="S27" s="2">
        <f>SUM(S22:S26)</f>
        <v>0</v>
      </c>
      <c r="T27" s="2">
        <f>SUM(T22:T26)</f>
        <v>0</v>
      </c>
      <c r="U27" s="2">
        <f>SUM(U22:U26)</f>
        <v>0</v>
      </c>
      <c r="V27" s="3">
        <f>SUM(V22:V26)</f>
        <v>0</v>
      </c>
      <c r="Y27" s="36"/>
      <c r="Z27" s="15" t="s">
        <v>63</v>
      </c>
    </row>
    <row r="28" spans="1:27" ht="13.5" customHeight="1" thickTop="1" thickBot="1" x14ac:dyDescent="0.3">
      <c r="A28" s="149"/>
      <c r="B28" s="150"/>
      <c r="C28" s="162" t="s">
        <v>48</v>
      </c>
      <c r="D28" s="163"/>
      <c r="E28" s="163"/>
      <c r="F28" s="1" t="str">
        <f>IF(A22="","",VLOOKUP(A22,Z8:AA17,2,0))</f>
        <v/>
      </c>
      <c r="G28" s="126" t="s">
        <v>49</v>
      </c>
      <c r="H28" s="126"/>
      <c r="I28" s="126"/>
      <c r="J28" s="53"/>
      <c r="K28" s="33"/>
      <c r="L28" s="23"/>
      <c r="M28" s="73"/>
      <c r="N28" s="74"/>
      <c r="O28" s="76" t="s">
        <v>55</v>
      </c>
      <c r="P28" s="77"/>
      <c r="Q28" s="78"/>
      <c r="R28" s="59">
        <f>R27+S27+T27+U27+V27</f>
        <v>0</v>
      </c>
      <c r="S28" s="60"/>
      <c r="T28" s="60"/>
      <c r="U28" s="60"/>
      <c r="V28" s="61"/>
      <c r="Y28" s="36"/>
      <c r="Z28" s="15" t="s">
        <v>86</v>
      </c>
    </row>
    <row r="29" spans="1:27" ht="14.25" customHeight="1" thickTop="1" thickBot="1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23"/>
      <c r="Y29" s="36"/>
      <c r="Z29" s="15" t="s">
        <v>64</v>
      </c>
    </row>
    <row r="30" spans="1:27" ht="13.5" customHeight="1" thickTop="1" x14ac:dyDescent="0.25">
      <c r="A30" s="151" t="s">
        <v>54</v>
      </c>
      <c r="B30" s="152"/>
      <c r="C30" s="136" t="s">
        <v>87</v>
      </c>
      <c r="D30" s="139" t="s">
        <v>47</v>
      </c>
      <c r="E30" s="139"/>
      <c r="F30" s="139"/>
      <c r="G30" s="139"/>
      <c r="H30" s="139"/>
      <c r="I30" s="139"/>
      <c r="J30" s="140"/>
      <c r="K30" s="22"/>
      <c r="L30" s="23"/>
      <c r="M30" s="63" t="s">
        <v>14</v>
      </c>
      <c r="N30" s="64"/>
      <c r="O30" s="64"/>
      <c r="P30" s="67" t="s">
        <v>1</v>
      </c>
      <c r="Q30" s="67"/>
      <c r="R30" s="24" t="s">
        <v>2</v>
      </c>
      <c r="S30" s="24" t="s">
        <v>3</v>
      </c>
      <c r="T30" s="24" t="s">
        <v>4</v>
      </c>
      <c r="U30" s="24" t="s">
        <v>5</v>
      </c>
      <c r="V30" s="25" t="s">
        <v>6</v>
      </c>
      <c r="Y30" s="37"/>
      <c r="Z30" s="15" t="s">
        <v>65</v>
      </c>
    </row>
    <row r="31" spans="1:27" ht="13.5" customHeight="1" x14ac:dyDescent="0.25">
      <c r="A31" s="153"/>
      <c r="B31" s="154"/>
      <c r="C31" s="137"/>
      <c r="D31" s="26" t="s">
        <v>9</v>
      </c>
      <c r="E31" s="27" t="s">
        <v>44</v>
      </c>
      <c r="F31" s="27" t="s">
        <v>45</v>
      </c>
      <c r="G31" s="28" t="s">
        <v>89</v>
      </c>
      <c r="H31" s="27" t="s">
        <v>46</v>
      </c>
      <c r="I31" s="141" t="s">
        <v>50</v>
      </c>
      <c r="J31" s="142"/>
      <c r="K31" s="22"/>
      <c r="L31" s="23"/>
      <c r="M31" s="65"/>
      <c r="N31" s="66"/>
      <c r="O31" s="66"/>
      <c r="P31" s="68"/>
      <c r="Q31" s="68"/>
      <c r="R31" s="29">
        <v>2</v>
      </c>
      <c r="S31" s="29">
        <v>1.5</v>
      </c>
      <c r="T31" s="29">
        <v>1</v>
      </c>
      <c r="U31" s="29">
        <v>0.5</v>
      </c>
      <c r="V31" s="30">
        <v>0.25</v>
      </c>
      <c r="Y31" s="36"/>
      <c r="Z31" s="15" t="s">
        <v>66</v>
      </c>
    </row>
    <row r="32" spans="1:27" ht="13.5" customHeight="1" thickBot="1" x14ac:dyDescent="0.3">
      <c r="A32" s="145"/>
      <c r="B32" s="157"/>
      <c r="C32" s="138"/>
      <c r="D32" s="51"/>
      <c r="E32" s="51"/>
      <c r="F32" s="51"/>
      <c r="G32" s="51"/>
      <c r="H32" s="51"/>
      <c r="I32" s="143">
        <f>SUM(D32:H32)</f>
        <v>0</v>
      </c>
      <c r="J32" s="144"/>
      <c r="K32" s="22"/>
      <c r="L32" s="23"/>
      <c r="M32" s="69" t="str">
        <f>IF(A22="","",A32)</f>
        <v/>
      </c>
      <c r="N32" s="70"/>
      <c r="O32" s="31">
        <v>1</v>
      </c>
      <c r="P32" s="62" t="s">
        <v>9</v>
      </c>
      <c r="Q32" s="62"/>
      <c r="R32" s="55"/>
      <c r="S32" s="55"/>
      <c r="T32" s="55"/>
      <c r="U32" s="55"/>
      <c r="V32" s="56"/>
      <c r="Y32" s="36"/>
      <c r="Z32" s="15" t="s">
        <v>67</v>
      </c>
    </row>
    <row r="33" spans="1:26" ht="13.5" customHeight="1" thickTop="1" x14ac:dyDescent="0.25">
      <c r="A33" s="158"/>
      <c r="B33" s="159"/>
      <c r="C33" s="131" t="s">
        <v>15</v>
      </c>
      <c r="D33" s="132"/>
      <c r="E33" s="132"/>
      <c r="F33" s="132"/>
      <c r="G33" s="132"/>
      <c r="H33" s="132"/>
      <c r="I33" s="132"/>
      <c r="J33" s="32"/>
      <c r="K33" s="22"/>
      <c r="L33" s="23"/>
      <c r="M33" s="71"/>
      <c r="N33" s="72"/>
      <c r="O33" s="31">
        <v>2</v>
      </c>
      <c r="P33" s="62" t="s">
        <v>10</v>
      </c>
      <c r="Q33" s="62"/>
      <c r="R33" s="55"/>
      <c r="S33" s="55"/>
      <c r="T33" s="55"/>
      <c r="U33" s="55"/>
      <c r="V33" s="56"/>
      <c r="Y33" s="36"/>
      <c r="Z33" s="15" t="s">
        <v>68</v>
      </c>
    </row>
    <row r="34" spans="1:26" ht="13.5" customHeight="1" x14ac:dyDescent="0.25">
      <c r="A34" s="158"/>
      <c r="B34" s="159"/>
      <c r="C34" s="102" t="s">
        <v>51</v>
      </c>
      <c r="D34" s="103"/>
      <c r="E34" s="103"/>
      <c r="F34" s="103"/>
      <c r="G34" s="103"/>
      <c r="H34" s="103"/>
      <c r="I34" s="52"/>
      <c r="J34" s="58"/>
      <c r="K34" s="22"/>
      <c r="L34" s="23"/>
      <c r="M34" s="71"/>
      <c r="N34" s="72"/>
      <c r="O34" s="31">
        <v>3</v>
      </c>
      <c r="P34" s="62" t="s">
        <v>11</v>
      </c>
      <c r="Q34" s="62"/>
      <c r="R34" s="55"/>
      <c r="S34" s="55"/>
      <c r="T34" s="55"/>
      <c r="U34" s="55"/>
      <c r="V34" s="56"/>
      <c r="Y34" s="36"/>
      <c r="Z34" s="15" t="s">
        <v>69</v>
      </c>
    </row>
    <row r="35" spans="1:26" ht="13.5" customHeight="1" x14ac:dyDescent="0.25">
      <c r="A35" s="158"/>
      <c r="B35" s="159"/>
      <c r="C35" s="102" t="s">
        <v>52</v>
      </c>
      <c r="D35" s="103"/>
      <c r="E35" s="103"/>
      <c r="F35" s="103"/>
      <c r="G35" s="103"/>
      <c r="H35" s="103"/>
      <c r="I35" s="52"/>
      <c r="J35" s="58"/>
      <c r="K35" s="22"/>
      <c r="L35" s="23"/>
      <c r="M35" s="71"/>
      <c r="N35" s="72"/>
      <c r="O35" s="31">
        <v>4</v>
      </c>
      <c r="P35" s="62" t="s">
        <v>88</v>
      </c>
      <c r="Q35" s="62"/>
      <c r="R35" s="55"/>
      <c r="S35" s="55"/>
      <c r="T35" s="55"/>
      <c r="U35" s="55"/>
      <c r="V35" s="56"/>
      <c r="Y35" s="36"/>
      <c r="Z35" s="15" t="s">
        <v>70</v>
      </c>
    </row>
    <row r="36" spans="1:26" ht="13.5" customHeight="1" x14ac:dyDescent="0.25">
      <c r="A36" s="158"/>
      <c r="B36" s="159"/>
      <c r="C36" s="133" t="s">
        <v>26</v>
      </c>
      <c r="D36" s="62"/>
      <c r="E36" s="62"/>
      <c r="F36" s="62"/>
      <c r="G36" s="62"/>
      <c r="H36" s="62"/>
      <c r="I36" s="134"/>
      <c r="J36" s="135"/>
      <c r="K36" s="22"/>
      <c r="L36" s="23"/>
      <c r="M36" s="71"/>
      <c r="N36" s="72"/>
      <c r="O36" s="31">
        <v>5</v>
      </c>
      <c r="P36" s="62" t="s">
        <v>12</v>
      </c>
      <c r="Q36" s="62"/>
      <c r="R36" s="55"/>
      <c r="S36" s="55"/>
      <c r="T36" s="55"/>
      <c r="U36" s="55"/>
      <c r="V36" s="56"/>
      <c r="Y36" s="36"/>
      <c r="Z36" s="15" t="s">
        <v>59</v>
      </c>
    </row>
    <row r="37" spans="1:26" ht="13.5" customHeight="1" thickBot="1" x14ac:dyDescent="0.3">
      <c r="A37" s="158"/>
      <c r="B37" s="159"/>
      <c r="C37" s="122" t="s">
        <v>27</v>
      </c>
      <c r="D37" s="123"/>
      <c r="E37" s="123"/>
      <c r="F37" s="123"/>
      <c r="G37" s="123"/>
      <c r="H37" s="123"/>
      <c r="I37" s="124"/>
      <c r="J37" s="125"/>
      <c r="K37" s="22"/>
      <c r="L37" s="23"/>
      <c r="M37" s="71"/>
      <c r="N37" s="72"/>
      <c r="O37" s="75" t="s">
        <v>7</v>
      </c>
      <c r="P37" s="75"/>
      <c r="Q37" s="75"/>
      <c r="R37" s="2">
        <f>SUM(R32:R36)</f>
        <v>0</v>
      </c>
      <c r="S37" s="2">
        <f>SUM(S32:S36)</f>
        <v>0</v>
      </c>
      <c r="T37" s="2">
        <f>SUM(T32:T36)</f>
        <v>0</v>
      </c>
      <c r="U37" s="2">
        <f>SUM(U32:U36)</f>
        <v>0</v>
      </c>
      <c r="V37" s="3">
        <f>SUM(V32:V36)</f>
        <v>0</v>
      </c>
      <c r="Y37" s="36"/>
      <c r="Z37" s="15" t="s">
        <v>71</v>
      </c>
    </row>
    <row r="38" spans="1:26" ht="13.5" customHeight="1" thickTop="1" thickBot="1" x14ac:dyDescent="0.3">
      <c r="A38" s="160"/>
      <c r="B38" s="161"/>
      <c r="C38" s="162" t="s">
        <v>48</v>
      </c>
      <c r="D38" s="163"/>
      <c r="E38" s="163"/>
      <c r="F38" s="1" t="str">
        <f>IF(A32="","",VLOOKUP(A32,Z8:AA17,2,0))</f>
        <v/>
      </c>
      <c r="G38" s="126" t="s">
        <v>49</v>
      </c>
      <c r="H38" s="126"/>
      <c r="I38" s="126"/>
      <c r="J38" s="53"/>
      <c r="K38" s="79" t="s">
        <v>58</v>
      </c>
      <c r="L38" s="79"/>
      <c r="M38" s="73"/>
      <c r="N38" s="74"/>
      <c r="O38" s="76" t="s">
        <v>56</v>
      </c>
      <c r="P38" s="77"/>
      <c r="Q38" s="78"/>
      <c r="R38" s="59">
        <f>R37+S37+T37+U37+V37</f>
        <v>0</v>
      </c>
      <c r="S38" s="60"/>
      <c r="T38" s="60"/>
      <c r="U38" s="60"/>
      <c r="V38" s="61"/>
      <c r="Y38" s="36"/>
      <c r="Z38" s="15" t="s">
        <v>72</v>
      </c>
    </row>
    <row r="39" spans="1:26" ht="13.5" customHeight="1" thickTop="1" thickBot="1" x14ac:dyDescent="0.3">
      <c r="A39" s="38"/>
      <c r="B39" s="38"/>
      <c r="C39" s="39"/>
      <c r="D39" s="39"/>
      <c r="E39" s="39"/>
      <c r="F39" s="40"/>
      <c r="G39" s="39"/>
      <c r="H39" s="39"/>
      <c r="I39" s="39"/>
      <c r="J39" s="40"/>
      <c r="K39" s="79"/>
      <c r="L39" s="79"/>
      <c r="M39" s="41"/>
      <c r="N39" s="41"/>
      <c r="O39" s="41"/>
      <c r="P39" s="42"/>
      <c r="Q39" s="42"/>
      <c r="R39" s="42"/>
      <c r="S39" s="42"/>
      <c r="T39" s="41"/>
      <c r="Y39" s="36"/>
      <c r="Z39" s="15" t="s">
        <v>73</v>
      </c>
    </row>
    <row r="40" spans="1:26" ht="13.5" customHeight="1" thickTop="1" thickBot="1" x14ac:dyDescent="0.3">
      <c r="A40" s="4" t="s">
        <v>90</v>
      </c>
      <c r="B40" s="43"/>
      <c r="C40" s="44"/>
      <c r="D40" s="44"/>
      <c r="E40" s="44"/>
      <c r="F40" s="45"/>
      <c r="G40" s="44"/>
      <c r="H40" s="44"/>
      <c r="I40" s="44"/>
      <c r="J40" s="45"/>
      <c r="K40" s="33"/>
      <c r="L40" s="23"/>
      <c r="M40" s="4" t="s">
        <v>90</v>
      </c>
      <c r="N40" s="43"/>
      <c r="O40" s="44"/>
      <c r="P40" s="44"/>
      <c r="Q40" s="44"/>
      <c r="R40" s="45"/>
      <c r="S40" s="44"/>
      <c r="T40" s="44"/>
      <c r="U40" s="44"/>
      <c r="V40" s="45"/>
      <c r="Y40" s="36"/>
      <c r="Z40" s="15" t="s">
        <v>74</v>
      </c>
    </row>
    <row r="41" spans="1:26" ht="14.25" customHeight="1" thickTop="1" thickBot="1" x14ac:dyDescent="0.3">
      <c r="A41" s="8" t="str">
        <f>IF($A$2="","",$A$2)</f>
        <v/>
      </c>
      <c r="B41" s="5"/>
      <c r="C41" s="5"/>
      <c r="D41" s="96" t="s">
        <v>32</v>
      </c>
      <c r="E41" s="96"/>
      <c r="F41" s="96"/>
      <c r="G41" s="96"/>
      <c r="H41" s="97"/>
      <c r="I41" s="104" t="s">
        <v>82</v>
      </c>
      <c r="J41" s="105"/>
      <c r="K41" s="46"/>
      <c r="L41" s="7"/>
      <c r="M41" s="8" t="str">
        <f>IF($A$2="","",$A$2)</f>
        <v/>
      </c>
      <c r="N41" s="5"/>
      <c r="O41" s="5"/>
      <c r="P41" s="96" t="s">
        <v>32</v>
      </c>
      <c r="Q41" s="96"/>
      <c r="R41" s="96"/>
      <c r="S41" s="96"/>
      <c r="T41" s="97"/>
      <c r="U41" s="104" t="s">
        <v>82</v>
      </c>
      <c r="V41" s="105"/>
      <c r="Y41" s="36"/>
      <c r="Z41" s="15" t="s">
        <v>75</v>
      </c>
    </row>
    <row r="42" spans="1:26" ht="14.25" customHeight="1" thickTop="1" thickBot="1" x14ac:dyDescent="0.3">
      <c r="A42" s="9"/>
      <c r="B42" s="9"/>
      <c r="C42" s="9"/>
      <c r="D42" s="96" t="s">
        <v>81</v>
      </c>
      <c r="E42" s="96"/>
      <c r="F42" s="96"/>
      <c r="G42" s="96"/>
      <c r="H42" s="97"/>
      <c r="I42" s="108" t="str">
        <f>IF(I2="","",I2)</f>
        <v/>
      </c>
      <c r="J42" s="109"/>
      <c r="K42" s="5"/>
      <c r="L42" s="7"/>
      <c r="M42" s="9"/>
      <c r="N42" s="9"/>
      <c r="O42" s="9"/>
      <c r="P42" s="96" t="s">
        <v>81</v>
      </c>
      <c r="Q42" s="96"/>
      <c r="R42" s="96"/>
      <c r="S42" s="96"/>
      <c r="T42" s="97"/>
      <c r="U42" s="108" t="str">
        <f>IF(I2="","",I2)</f>
        <v/>
      </c>
      <c r="V42" s="109"/>
      <c r="Y42" s="36"/>
      <c r="Z42" s="15" t="s">
        <v>76</v>
      </c>
    </row>
    <row r="43" spans="1:26" ht="13.5" customHeight="1" thickTop="1" x14ac:dyDescent="0.25">
      <c r="A43" s="10" t="s">
        <v>28</v>
      </c>
      <c r="B43" s="98" t="str">
        <f>IF(B3="","",B3)</f>
        <v/>
      </c>
      <c r="C43" s="98"/>
      <c r="D43" s="98"/>
      <c r="E43" s="99"/>
      <c r="F43" s="11"/>
      <c r="G43" s="12" t="s">
        <v>33</v>
      </c>
      <c r="H43" s="100" t="str">
        <f>IF(H3="","",H3)</f>
        <v/>
      </c>
      <c r="I43" s="100"/>
      <c r="J43" s="101"/>
      <c r="K43" s="47"/>
      <c r="L43" s="7"/>
      <c r="M43" s="10" t="s">
        <v>28</v>
      </c>
      <c r="N43" s="98" t="str">
        <f>IF(B3="","",B3)</f>
        <v/>
      </c>
      <c r="O43" s="98"/>
      <c r="P43" s="98"/>
      <c r="Q43" s="99"/>
      <c r="R43" s="11"/>
      <c r="S43" s="12" t="s">
        <v>33</v>
      </c>
      <c r="T43" s="100" t="str">
        <f>IF(H3="","",H3)</f>
        <v/>
      </c>
      <c r="U43" s="100"/>
      <c r="V43" s="101"/>
      <c r="Y43" s="36"/>
      <c r="Z43" s="15" t="s">
        <v>77</v>
      </c>
    </row>
    <row r="44" spans="1:26" ht="13.5" customHeight="1" x14ac:dyDescent="0.25">
      <c r="A44" s="14" t="s">
        <v>29</v>
      </c>
      <c r="B44" s="92" t="str">
        <f t="shared" ref="B44:B46" si="2">IF(B4="","",B4)</f>
        <v/>
      </c>
      <c r="C44" s="92"/>
      <c r="D44" s="92"/>
      <c r="E44" s="93"/>
      <c r="F44" s="15"/>
      <c r="G44" s="16" t="s">
        <v>34</v>
      </c>
      <c r="H44" s="94" t="str">
        <f t="shared" ref="H44:H47" si="3">IF(H4="","",H4)</f>
        <v/>
      </c>
      <c r="I44" s="94"/>
      <c r="J44" s="95"/>
      <c r="K44" s="46"/>
      <c r="L44" s="7"/>
      <c r="M44" s="14" t="s">
        <v>29</v>
      </c>
      <c r="N44" s="92" t="str">
        <f t="shared" ref="N44:N46" si="4">IF(B4="","",B4)</f>
        <v/>
      </c>
      <c r="O44" s="92"/>
      <c r="P44" s="92"/>
      <c r="Q44" s="93"/>
      <c r="R44" s="15"/>
      <c r="S44" s="16" t="s">
        <v>34</v>
      </c>
      <c r="T44" s="94" t="str">
        <f t="shared" ref="T44:T47" si="5">IF(H4="","",H4)</f>
        <v/>
      </c>
      <c r="U44" s="94"/>
      <c r="V44" s="95"/>
      <c r="Y44" s="36"/>
      <c r="Z44" s="15" t="s">
        <v>78</v>
      </c>
    </row>
    <row r="45" spans="1:26" ht="13.5" customHeight="1" x14ac:dyDescent="0.25">
      <c r="A45" s="14" t="s">
        <v>30</v>
      </c>
      <c r="B45" s="92" t="str">
        <f t="shared" si="2"/>
        <v/>
      </c>
      <c r="C45" s="92"/>
      <c r="D45" s="92"/>
      <c r="E45" s="93"/>
      <c r="F45" s="15"/>
      <c r="G45" s="14" t="s">
        <v>29</v>
      </c>
      <c r="H45" s="82" t="str">
        <f t="shared" si="3"/>
        <v/>
      </c>
      <c r="I45" s="82"/>
      <c r="J45" s="83"/>
      <c r="K45" s="46"/>
      <c r="L45" s="7"/>
      <c r="M45" s="14" t="s">
        <v>30</v>
      </c>
      <c r="N45" s="92" t="str">
        <f t="shared" si="4"/>
        <v/>
      </c>
      <c r="O45" s="92"/>
      <c r="P45" s="92"/>
      <c r="Q45" s="93"/>
      <c r="R45" s="15"/>
      <c r="S45" s="14" t="s">
        <v>29</v>
      </c>
      <c r="T45" s="82" t="str">
        <f t="shared" si="5"/>
        <v/>
      </c>
      <c r="U45" s="82"/>
      <c r="V45" s="83"/>
    </row>
    <row r="46" spans="1:26" ht="13.5" customHeight="1" thickBot="1" x14ac:dyDescent="0.3">
      <c r="A46" s="17" t="s">
        <v>31</v>
      </c>
      <c r="B46" s="80" t="str">
        <f t="shared" si="2"/>
        <v/>
      </c>
      <c r="C46" s="80"/>
      <c r="D46" s="80"/>
      <c r="E46" s="81"/>
      <c r="F46" s="15"/>
      <c r="G46" s="14" t="s">
        <v>30</v>
      </c>
      <c r="H46" s="82" t="str">
        <f t="shared" si="3"/>
        <v/>
      </c>
      <c r="I46" s="82"/>
      <c r="J46" s="83"/>
      <c r="K46" s="46"/>
      <c r="L46" s="7"/>
      <c r="M46" s="17" t="s">
        <v>31</v>
      </c>
      <c r="N46" s="80" t="str">
        <f t="shared" si="4"/>
        <v/>
      </c>
      <c r="O46" s="80"/>
      <c r="P46" s="80"/>
      <c r="Q46" s="81"/>
      <c r="R46" s="15"/>
      <c r="S46" s="14" t="s">
        <v>30</v>
      </c>
      <c r="T46" s="82" t="str">
        <f t="shared" si="5"/>
        <v/>
      </c>
      <c r="U46" s="82"/>
      <c r="V46" s="83"/>
      <c r="W46" s="15"/>
      <c r="Z46" s="15"/>
    </row>
    <row r="47" spans="1:26" ht="13.5" customHeight="1" thickTop="1" thickBot="1" x14ac:dyDescent="0.3">
      <c r="A47" s="15"/>
      <c r="B47" s="15"/>
      <c r="C47" s="15"/>
      <c r="D47" s="15"/>
      <c r="E47" s="15"/>
      <c r="F47" s="15"/>
      <c r="G47" s="17" t="s">
        <v>37</v>
      </c>
      <c r="H47" s="90" t="str">
        <f t="shared" si="3"/>
        <v/>
      </c>
      <c r="I47" s="90"/>
      <c r="J47" s="91"/>
      <c r="K47" s="41"/>
      <c r="L47" s="7"/>
      <c r="M47" s="15"/>
      <c r="N47" s="15"/>
      <c r="O47" s="15"/>
      <c r="P47" s="15"/>
      <c r="Q47" s="15"/>
      <c r="R47" s="15"/>
      <c r="S47" s="17" t="s">
        <v>37</v>
      </c>
      <c r="T47" s="90" t="str">
        <f t="shared" si="5"/>
        <v/>
      </c>
      <c r="U47" s="90"/>
      <c r="V47" s="91"/>
    </row>
    <row r="48" spans="1:26" ht="13.5" customHeight="1" thickTop="1" thickBot="1" x14ac:dyDescent="0.3">
      <c r="A48" s="84" t="s">
        <v>43</v>
      </c>
      <c r="B48" s="85"/>
      <c r="C48" s="20">
        <v>2</v>
      </c>
      <c r="D48" s="88" t="s">
        <v>57</v>
      </c>
      <c r="E48" s="89"/>
      <c r="F48" s="86"/>
      <c r="G48" s="86"/>
      <c r="H48" s="86"/>
      <c r="I48" s="86"/>
      <c r="J48" s="87"/>
      <c r="K48" s="19"/>
      <c r="L48" s="7"/>
      <c r="M48" s="84" t="s">
        <v>43</v>
      </c>
      <c r="N48" s="85"/>
      <c r="O48" s="20">
        <v>3</v>
      </c>
      <c r="P48" s="88" t="s">
        <v>57</v>
      </c>
      <c r="Q48" s="89"/>
      <c r="R48" s="86"/>
      <c r="S48" s="86"/>
      <c r="T48" s="86"/>
      <c r="U48" s="86"/>
      <c r="V48" s="87"/>
    </row>
    <row r="49" spans="1:22" ht="13.5" customHeight="1" thickTop="1" thickBot="1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41"/>
      <c r="L49" s="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3.5" customHeight="1" thickTop="1" x14ac:dyDescent="0.25">
      <c r="A50" s="63" t="s">
        <v>0</v>
      </c>
      <c r="B50" s="64"/>
      <c r="C50" s="64"/>
      <c r="D50" s="67" t="s">
        <v>1</v>
      </c>
      <c r="E50" s="67"/>
      <c r="F50" s="24" t="s">
        <v>2</v>
      </c>
      <c r="G50" s="24" t="s">
        <v>3</v>
      </c>
      <c r="H50" s="24" t="s">
        <v>4</v>
      </c>
      <c r="I50" s="24" t="s">
        <v>5</v>
      </c>
      <c r="J50" s="25" t="s">
        <v>6</v>
      </c>
      <c r="K50" s="22"/>
      <c r="L50" s="23"/>
      <c r="M50" s="63" t="s">
        <v>0</v>
      </c>
      <c r="N50" s="64"/>
      <c r="O50" s="64"/>
      <c r="P50" s="67" t="s">
        <v>1</v>
      </c>
      <c r="Q50" s="67"/>
      <c r="R50" s="24" t="s">
        <v>2</v>
      </c>
      <c r="S50" s="24" t="s">
        <v>3</v>
      </c>
      <c r="T50" s="24" t="s">
        <v>4</v>
      </c>
      <c r="U50" s="24" t="s">
        <v>5</v>
      </c>
      <c r="V50" s="25" t="s">
        <v>6</v>
      </c>
    </row>
    <row r="51" spans="1:22" ht="13.5" customHeight="1" x14ac:dyDescent="0.25">
      <c r="A51" s="65"/>
      <c r="B51" s="66"/>
      <c r="C51" s="66"/>
      <c r="D51" s="68"/>
      <c r="E51" s="68"/>
      <c r="F51" s="29">
        <v>2</v>
      </c>
      <c r="G51" s="29">
        <v>1.5</v>
      </c>
      <c r="H51" s="29">
        <v>1</v>
      </c>
      <c r="I51" s="29">
        <v>0.5</v>
      </c>
      <c r="J51" s="30">
        <v>0.25</v>
      </c>
      <c r="K51" s="22"/>
      <c r="L51" s="23"/>
      <c r="M51" s="65"/>
      <c r="N51" s="66"/>
      <c r="O51" s="66"/>
      <c r="P51" s="68"/>
      <c r="Q51" s="68"/>
      <c r="R51" s="29">
        <v>2</v>
      </c>
      <c r="S51" s="29">
        <v>1.5</v>
      </c>
      <c r="T51" s="29">
        <v>1</v>
      </c>
      <c r="U51" s="29">
        <v>0.5</v>
      </c>
      <c r="V51" s="30">
        <v>0.25</v>
      </c>
    </row>
    <row r="52" spans="1:22" ht="13.5" customHeight="1" x14ac:dyDescent="0.25">
      <c r="A52" s="69" t="s">
        <v>16</v>
      </c>
      <c r="B52" s="70"/>
      <c r="C52" s="31">
        <v>1</v>
      </c>
      <c r="D52" s="62" t="s">
        <v>9</v>
      </c>
      <c r="E52" s="62"/>
      <c r="F52" s="55"/>
      <c r="G52" s="55"/>
      <c r="H52" s="55"/>
      <c r="I52" s="55"/>
      <c r="J52" s="56"/>
      <c r="K52" s="22"/>
      <c r="L52" s="23"/>
      <c r="M52" s="69" t="s">
        <v>16</v>
      </c>
      <c r="N52" s="70"/>
      <c r="O52" s="31">
        <v>1</v>
      </c>
      <c r="P52" s="62" t="s">
        <v>9</v>
      </c>
      <c r="Q52" s="62"/>
      <c r="R52" s="55"/>
      <c r="S52" s="55"/>
      <c r="T52" s="55"/>
      <c r="U52" s="55"/>
      <c r="V52" s="56"/>
    </row>
    <row r="53" spans="1:22" ht="13.5" customHeight="1" x14ac:dyDescent="0.25">
      <c r="A53" s="71"/>
      <c r="B53" s="72"/>
      <c r="C53" s="31">
        <v>2</v>
      </c>
      <c r="D53" s="62" t="s">
        <v>10</v>
      </c>
      <c r="E53" s="62"/>
      <c r="F53" s="55"/>
      <c r="G53" s="55"/>
      <c r="H53" s="55"/>
      <c r="I53" s="55"/>
      <c r="J53" s="56"/>
      <c r="K53" s="22"/>
      <c r="L53" s="23"/>
      <c r="M53" s="71"/>
      <c r="N53" s="72"/>
      <c r="O53" s="31">
        <v>2</v>
      </c>
      <c r="P53" s="62" t="s">
        <v>10</v>
      </c>
      <c r="Q53" s="62"/>
      <c r="R53" s="55"/>
      <c r="S53" s="55"/>
      <c r="T53" s="55"/>
      <c r="U53" s="55"/>
      <c r="V53" s="56"/>
    </row>
    <row r="54" spans="1:22" ht="13.5" customHeight="1" x14ac:dyDescent="0.25">
      <c r="A54" s="71"/>
      <c r="B54" s="72"/>
      <c r="C54" s="31">
        <v>3</v>
      </c>
      <c r="D54" s="62" t="s">
        <v>11</v>
      </c>
      <c r="E54" s="62"/>
      <c r="F54" s="55"/>
      <c r="G54" s="55"/>
      <c r="H54" s="55"/>
      <c r="I54" s="55"/>
      <c r="J54" s="56"/>
      <c r="K54" s="22"/>
      <c r="L54" s="23"/>
      <c r="M54" s="71"/>
      <c r="N54" s="72"/>
      <c r="O54" s="31">
        <v>3</v>
      </c>
      <c r="P54" s="62" t="s">
        <v>11</v>
      </c>
      <c r="Q54" s="62"/>
      <c r="R54" s="55"/>
      <c r="S54" s="55"/>
      <c r="T54" s="55"/>
      <c r="U54" s="55"/>
      <c r="V54" s="56"/>
    </row>
    <row r="55" spans="1:22" ht="13.5" customHeight="1" x14ac:dyDescent="0.25">
      <c r="A55" s="71"/>
      <c r="B55" s="72"/>
      <c r="C55" s="31">
        <v>4</v>
      </c>
      <c r="D55" s="62" t="s">
        <v>88</v>
      </c>
      <c r="E55" s="62"/>
      <c r="F55" s="55"/>
      <c r="G55" s="55"/>
      <c r="H55" s="55"/>
      <c r="I55" s="55"/>
      <c r="J55" s="56"/>
      <c r="K55" s="22"/>
      <c r="L55" s="23"/>
      <c r="M55" s="71"/>
      <c r="N55" s="72"/>
      <c r="O55" s="31">
        <v>4</v>
      </c>
      <c r="P55" s="62" t="s">
        <v>88</v>
      </c>
      <c r="Q55" s="62"/>
      <c r="R55" s="55"/>
      <c r="S55" s="55"/>
      <c r="T55" s="55"/>
      <c r="U55" s="55"/>
      <c r="V55" s="56"/>
    </row>
    <row r="56" spans="1:22" ht="13.5" customHeight="1" x14ac:dyDescent="0.25">
      <c r="A56" s="71"/>
      <c r="B56" s="72"/>
      <c r="C56" s="31">
        <v>5</v>
      </c>
      <c r="D56" s="62" t="s">
        <v>12</v>
      </c>
      <c r="E56" s="62"/>
      <c r="F56" s="55"/>
      <c r="G56" s="55"/>
      <c r="H56" s="55"/>
      <c r="I56" s="55"/>
      <c r="J56" s="56"/>
      <c r="K56" s="22"/>
      <c r="L56" s="23"/>
      <c r="M56" s="71"/>
      <c r="N56" s="72"/>
      <c r="O56" s="31">
        <v>5</v>
      </c>
      <c r="P56" s="62" t="s">
        <v>12</v>
      </c>
      <c r="Q56" s="62"/>
      <c r="R56" s="55"/>
      <c r="S56" s="55"/>
      <c r="T56" s="55"/>
      <c r="U56" s="55"/>
      <c r="V56" s="56"/>
    </row>
    <row r="57" spans="1:22" ht="13.5" customHeight="1" x14ac:dyDescent="0.25">
      <c r="A57" s="71"/>
      <c r="B57" s="72"/>
      <c r="C57" s="75" t="s">
        <v>7</v>
      </c>
      <c r="D57" s="75"/>
      <c r="E57" s="75"/>
      <c r="F57" s="2">
        <f>SUM(F52:F56)</f>
        <v>0</v>
      </c>
      <c r="G57" s="2">
        <f>SUM(G52:G56)</f>
        <v>0</v>
      </c>
      <c r="H57" s="2">
        <f t="shared" ref="H57" si="6">SUM(H52:H56)</f>
        <v>0</v>
      </c>
      <c r="I57" s="2">
        <f t="shared" ref="I57" si="7">SUM(I52:I56)</f>
        <v>0</v>
      </c>
      <c r="J57" s="3">
        <f t="shared" ref="J57" si="8">SUM(J52:J56)</f>
        <v>0</v>
      </c>
      <c r="K57" s="22"/>
      <c r="L57" s="23"/>
      <c r="M57" s="71"/>
      <c r="N57" s="72"/>
      <c r="O57" s="75" t="s">
        <v>7</v>
      </c>
      <c r="P57" s="75"/>
      <c r="Q57" s="75"/>
      <c r="R57" s="2">
        <f>SUM(R52:R56)</f>
        <v>0</v>
      </c>
      <c r="S57" s="2">
        <f>SUM(S52:S56)</f>
        <v>0</v>
      </c>
      <c r="T57" s="2">
        <f>SUM(T52:T56)</f>
        <v>0</v>
      </c>
      <c r="U57" s="2">
        <f>SUM(U52:U56)</f>
        <v>0</v>
      </c>
      <c r="V57" s="3">
        <f>SUM(V52:V56)</f>
        <v>0</v>
      </c>
    </row>
    <row r="58" spans="1:22" ht="13.5" customHeight="1" thickBot="1" x14ac:dyDescent="0.3">
      <c r="A58" s="73"/>
      <c r="B58" s="74"/>
      <c r="C58" s="76" t="s">
        <v>8</v>
      </c>
      <c r="D58" s="77"/>
      <c r="E58" s="78"/>
      <c r="F58" s="59">
        <f>F57+G57+H57+I57+J57</f>
        <v>0</v>
      </c>
      <c r="G58" s="60"/>
      <c r="H58" s="60"/>
      <c r="I58" s="60"/>
      <c r="J58" s="61"/>
      <c r="K58" s="33"/>
      <c r="L58" s="23"/>
      <c r="M58" s="73"/>
      <c r="N58" s="74"/>
      <c r="O58" s="76" t="s">
        <v>8</v>
      </c>
      <c r="P58" s="77"/>
      <c r="Q58" s="78"/>
      <c r="R58" s="59">
        <f>R57+S57+T57+U57+V57</f>
        <v>0</v>
      </c>
      <c r="S58" s="60"/>
      <c r="T58" s="60"/>
      <c r="U58" s="60"/>
      <c r="V58" s="61"/>
    </row>
    <row r="59" spans="1:22" ht="14.25" customHeight="1" thickTop="1" thickBot="1" x14ac:dyDescent="0.3">
      <c r="K59" s="34"/>
      <c r="L59" s="23"/>
    </row>
    <row r="60" spans="1:22" ht="13.5" customHeight="1" thickTop="1" x14ac:dyDescent="0.25">
      <c r="A60" s="63" t="s">
        <v>13</v>
      </c>
      <c r="B60" s="64"/>
      <c r="C60" s="64"/>
      <c r="D60" s="67" t="s">
        <v>1</v>
      </c>
      <c r="E60" s="67"/>
      <c r="F60" s="24" t="s">
        <v>2</v>
      </c>
      <c r="G60" s="24" t="s">
        <v>3</v>
      </c>
      <c r="H60" s="24" t="s">
        <v>4</v>
      </c>
      <c r="I60" s="24" t="s">
        <v>5</v>
      </c>
      <c r="J60" s="25" t="s">
        <v>6</v>
      </c>
      <c r="K60" s="22"/>
      <c r="L60" s="23"/>
      <c r="M60" s="63" t="s">
        <v>13</v>
      </c>
      <c r="N60" s="64"/>
      <c r="O60" s="64"/>
      <c r="P60" s="67" t="s">
        <v>1</v>
      </c>
      <c r="Q60" s="67"/>
      <c r="R60" s="24" t="s">
        <v>2</v>
      </c>
      <c r="S60" s="24" t="s">
        <v>3</v>
      </c>
      <c r="T60" s="24" t="s">
        <v>4</v>
      </c>
      <c r="U60" s="24" t="s">
        <v>5</v>
      </c>
      <c r="V60" s="25" t="s">
        <v>6</v>
      </c>
    </row>
    <row r="61" spans="1:22" ht="13.5" customHeight="1" x14ac:dyDescent="0.25">
      <c r="A61" s="65"/>
      <c r="B61" s="66"/>
      <c r="C61" s="66"/>
      <c r="D61" s="68"/>
      <c r="E61" s="68"/>
      <c r="F61" s="29">
        <v>2</v>
      </c>
      <c r="G61" s="29">
        <v>1.5</v>
      </c>
      <c r="H61" s="29">
        <v>1</v>
      </c>
      <c r="I61" s="29">
        <v>0.5</v>
      </c>
      <c r="J61" s="30">
        <v>0.25</v>
      </c>
      <c r="K61" s="22"/>
      <c r="L61" s="23"/>
      <c r="M61" s="65"/>
      <c r="N61" s="66"/>
      <c r="O61" s="66"/>
      <c r="P61" s="68"/>
      <c r="Q61" s="68"/>
      <c r="R61" s="29">
        <v>2</v>
      </c>
      <c r="S61" s="29">
        <v>1.5</v>
      </c>
      <c r="T61" s="29">
        <v>1</v>
      </c>
      <c r="U61" s="29">
        <v>0.5</v>
      </c>
      <c r="V61" s="30">
        <v>0.25</v>
      </c>
    </row>
    <row r="62" spans="1:22" ht="13.5" customHeight="1" x14ac:dyDescent="0.25">
      <c r="A62" s="69" t="str">
        <f>IF(A22="","",A22)</f>
        <v/>
      </c>
      <c r="B62" s="70"/>
      <c r="C62" s="31">
        <v>1</v>
      </c>
      <c r="D62" s="62" t="s">
        <v>9</v>
      </c>
      <c r="E62" s="62"/>
      <c r="F62" s="55"/>
      <c r="G62" s="55"/>
      <c r="H62" s="55"/>
      <c r="I62" s="55"/>
      <c r="J62" s="56"/>
      <c r="K62" s="22"/>
      <c r="L62" s="23"/>
      <c r="M62" s="69" t="str">
        <f>IF(A22="","",A22)</f>
        <v/>
      </c>
      <c r="N62" s="70"/>
      <c r="O62" s="31">
        <v>1</v>
      </c>
      <c r="P62" s="62" t="s">
        <v>9</v>
      </c>
      <c r="Q62" s="62"/>
      <c r="R62" s="55"/>
      <c r="S62" s="55"/>
      <c r="T62" s="55"/>
      <c r="U62" s="55"/>
      <c r="V62" s="56"/>
    </row>
    <row r="63" spans="1:22" ht="13.5" customHeight="1" x14ac:dyDescent="0.25">
      <c r="A63" s="71"/>
      <c r="B63" s="72"/>
      <c r="C63" s="31">
        <v>2</v>
      </c>
      <c r="D63" s="62" t="s">
        <v>10</v>
      </c>
      <c r="E63" s="62"/>
      <c r="F63" s="55"/>
      <c r="G63" s="55"/>
      <c r="H63" s="55"/>
      <c r="I63" s="55"/>
      <c r="J63" s="56"/>
      <c r="K63" s="22"/>
      <c r="L63" s="23"/>
      <c r="M63" s="71"/>
      <c r="N63" s="72"/>
      <c r="O63" s="31">
        <v>2</v>
      </c>
      <c r="P63" s="62" t="s">
        <v>10</v>
      </c>
      <c r="Q63" s="62"/>
      <c r="R63" s="55"/>
      <c r="S63" s="55"/>
      <c r="T63" s="55"/>
      <c r="U63" s="55"/>
      <c r="V63" s="56"/>
    </row>
    <row r="64" spans="1:22" ht="13.5" customHeight="1" x14ac:dyDescent="0.25">
      <c r="A64" s="71"/>
      <c r="B64" s="72"/>
      <c r="C64" s="31">
        <v>3</v>
      </c>
      <c r="D64" s="62" t="s">
        <v>11</v>
      </c>
      <c r="E64" s="62"/>
      <c r="F64" s="55"/>
      <c r="G64" s="55"/>
      <c r="H64" s="55"/>
      <c r="I64" s="55"/>
      <c r="J64" s="56"/>
      <c r="K64" s="22"/>
      <c r="L64" s="23"/>
      <c r="M64" s="71"/>
      <c r="N64" s="72"/>
      <c r="O64" s="31">
        <v>3</v>
      </c>
      <c r="P64" s="62" t="s">
        <v>11</v>
      </c>
      <c r="Q64" s="62"/>
      <c r="R64" s="55"/>
      <c r="S64" s="55"/>
      <c r="T64" s="55"/>
      <c r="U64" s="55"/>
      <c r="V64" s="56"/>
    </row>
    <row r="65" spans="1:28" ht="13.5" customHeight="1" x14ac:dyDescent="0.25">
      <c r="A65" s="71"/>
      <c r="B65" s="72"/>
      <c r="C65" s="31">
        <v>4</v>
      </c>
      <c r="D65" s="62" t="s">
        <v>88</v>
      </c>
      <c r="E65" s="62"/>
      <c r="F65" s="55"/>
      <c r="G65" s="55"/>
      <c r="H65" s="55"/>
      <c r="I65" s="55"/>
      <c r="J65" s="56"/>
      <c r="K65" s="22"/>
      <c r="L65" s="23"/>
      <c r="M65" s="71"/>
      <c r="N65" s="72"/>
      <c r="O65" s="31">
        <v>4</v>
      </c>
      <c r="P65" s="62" t="s">
        <v>88</v>
      </c>
      <c r="Q65" s="62"/>
      <c r="R65" s="55"/>
      <c r="S65" s="55"/>
      <c r="T65" s="55"/>
      <c r="U65" s="55"/>
      <c r="V65" s="56"/>
      <c r="X65" s="36"/>
      <c r="Y65" s="36"/>
    </row>
    <row r="66" spans="1:28" ht="13.5" customHeight="1" x14ac:dyDescent="0.25">
      <c r="A66" s="71"/>
      <c r="B66" s="72"/>
      <c r="C66" s="31">
        <v>5</v>
      </c>
      <c r="D66" s="62" t="s">
        <v>12</v>
      </c>
      <c r="E66" s="62"/>
      <c r="F66" s="55"/>
      <c r="G66" s="55"/>
      <c r="H66" s="55"/>
      <c r="I66" s="55"/>
      <c r="J66" s="56"/>
      <c r="K66" s="22"/>
      <c r="L66" s="23"/>
      <c r="M66" s="71"/>
      <c r="N66" s="72"/>
      <c r="O66" s="31">
        <v>5</v>
      </c>
      <c r="P66" s="62" t="s">
        <v>12</v>
      </c>
      <c r="Q66" s="62"/>
      <c r="R66" s="55"/>
      <c r="S66" s="55"/>
      <c r="T66" s="55"/>
      <c r="U66" s="55"/>
      <c r="V66" s="56"/>
      <c r="X66" s="36"/>
      <c r="Y66" s="36"/>
    </row>
    <row r="67" spans="1:28" ht="13.5" customHeight="1" x14ac:dyDescent="0.25">
      <c r="A67" s="71"/>
      <c r="B67" s="72"/>
      <c r="C67" s="75" t="s">
        <v>7</v>
      </c>
      <c r="D67" s="75"/>
      <c r="E67" s="75"/>
      <c r="F67" s="2">
        <f>SUM(F62:F66)</f>
        <v>0</v>
      </c>
      <c r="G67" s="2">
        <f>SUM(G62:G66)</f>
        <v>0</v>
      </c>
      <c r="H67" s="2">
        <f>SUM(H62:H66)</f>
        <v>0</v>
      </c>
      <c r="I67" s="2">
        <f>SUM(I62:I66)</f>
        <v>0</v>
      </c>
      <c r="J67" s="3">
        <f>SUM(J62:J66)</f>
        <v>0</v>
      </c>
      <c r="K67" s="22"/>
      <c r="L67" s="23"/>
      <c r="M67" s="71"/>
      <c r="N67" s="72"/>
      <c r="O67" s="75" t="s">
        <v>7</v>
      </c>
      <c r="P67" s="75"/>
      <c r="Q67" s="75"/>
      <c r="R67" s="2">
        <f>SUM(R62:R66)</f>
        <v>0</v>
      </c>
      <c r="S67" s="2">
        <f>SUM(S62:S66)</f>
        <v>0</v>
      </c>
      <c r="T67" s="2">
        <f>SUM(T62:T66)</f>
        <v>0</v>
      </c>
      <c r="U67" s="2">
        <f>SUM(U62:U66)</f>
        <v>0</v>
      </c>
      <c r="V67" s="3">
        <f>SUM(V62:V66)</f>
        <v>0</v>
      </c>
      <c r="X67" s="36"/>
      <c r="Y67" s="36"/>
    </row>
    <row r="68" spans="1:28" ht="13.5" customHeight="1" thickBot="1" x14ac:dyDescent="0.3">
      <c r="A68" s="73"/>
      <c r="B68" s="74"/>
      <c r="C68" s="76" t="s">
        <v>55</v>
      </c>
      <c r="D68" s="77"/>
      <c r="E68" s="78"/>
      <c r="F68" s="59">
        <f>F67+G67+H67+I67+J67</f>
        <v>0</v>
      </c>
      <c r="G68" s="60"/>
      <c r="H68" s="60"/>
      <c r="I68" s="60"/>
      <c r="J68" s="61"/>
      <c r="K68" s="33"/>
      <c r="L68" s="23"/>
      <c r="M68" s="73"/>
      <c r="N68" s="74"/>
      <c r="O68" s="76" t="s">
        <v>55</v>
      </c>
      <c r="P68" s="77"/>
      <c r="Q68" s="78"/>
      <c r="R68" s="59">
        <f>R67+S67+T67+U67+V67</f>
        <v>0</v>
      </c>
      <c r="S68" s="60"/>
      <c r="T68" s="60"/>
      <c r="U68" s="60"/>
      <c r="V68" s="61"/>
      <c r="X68" s="36"/>
      <c r="Y68" s="36"/>
    </row>
    <row r="69" spans="1:28" ht="14.25" customHeight="1" thickTop="1" thickBot="1" x14ac:dyDescent="0.3">
      <c r="K69" s="34"/>
      <c r="L69" s="23"/>
      <c r="X69" s="36"/>
      <c r="Y69" s="36"/>
    </row>
    <row r="70" spans="1:28" ht="13.5" customHeight="1" thickTop="1" x14ac:dyDescent="0.25">
      <c r="A70" s="63" t="s">
        <v>14</v>
      </c>
      <c r="B70" s="64"/>
      <c r="C70" s="64"/>
      <c r="D70" s="67" t="s">
        <v>1</v>
      </c>
      <c r="E70" s="67"/>
      <c r="F70" s="24" t="s">
        <v>2</v>
      </c>
      <c r="G70" s="24" t="s">
        <v>3</v>
      </c>
      <c r="H70" s="24" t="s">
        <v>4</v>
      </c>
      <c r="I70" s="24" t="s">
        <v>5</v>
      </c>
      <c r="J70" s="25" t="s">
        <v>6</v>
      </c>
      <c r="K70" s="22"/>
      <c r="L70" s="23"/>
      <c r="M70" s="63" t="s">
        <v>14</v>
      </c>
      <c r="N70" s="64"/>
      <c r="O70" s="64"/>
      <c r="P70" s="67" t="s">
        <v>1</v>
      </c>
      <c r="Q70" s="67"/>
      <c r="R70" s="24" t="s">
        <v>2</v>
      </c>
      <c r="S70" s="24" t="s">
        <v>3</v>
      </c>
      <c r="T70" s="24" t="s">
        <v>4</v>
      </c>
      <c r="U70" s="24" t="s">
        <v>5</v>
      </c>
      <c r="V70" s="25" t="s">
        <v>6</v>
      </c>
      <c r="X70" s="36"/>
      <c r="Y70" s="36"/>
    </row>
    <row r="71" spans="1:28" ht="13.5" customHeight="1" x14ac:dyDescent="0.25">
      <c r="A71" s="65"/>
      <c r="B71" s="66"/>
      <c r="C71" s="66"/>
      <c r="D71" s="68"/>
      <c r="E71" s="68"/>
      <c r="F71" s="29">
        <v>2</v>
      </c>
      <c r="G71" s="29">
        <v>1.5</v>
      </c>
      <c r="H71" s="29">
        <v>1</v>
      </c>
      <c r="I71" s="29">
        <v>0.5</v>
      </c>
      <c r="J71" s="30">
        <v>0.25</v>
      </c>
      <c r="K71" s="22"/>
      <c r="L71" s="23"/>
      <c r="M71" s="65"/>
      <c r="N71" s="66"/>
      <c r="O71" s="66"/>
      <c r="P71" s="68"/>
      <c r="Q71" s="68"/>
      <c r="R71" s="29">
        <v>2</v>
      </c>
      <c r="S71" s="29">
        <v>1.5</v>
      </c>
      <c r="T71" s="29">
        <v>1</v>
      </c>
      <c r="U71" s="29">
        <v>0.5</v>
      </c>
      <c r="V71" s="30">
        <v>0.25</v>
      </c>
      <c r="X71" s="36"/>
      <c r="Y71" s="36"/>
    </row>
    <row r="72" spans="1:28" ht="13.5" customHeight="1" x14ac:dyDescent="0.25">
      <c r="A72" s="69" t="str">
        <f>IF(A32="","",A32)</f>
        <v/>
      </c>
      <c r="B72" s="70"/>
      <c r="C72" s="31">
        <v>1</v>
      </c>
      <c r="D72" s="62" t="s">
        <v>9</v>
      </c>
      <c r="E72" s="62"/>
      <c r="F72" s="55"/>
      <c r="G72" s="55"/>
      <c r="H72" s="55"/>
      <c r="I72" s="55"/>
      <c r="J72" s="56"/>
      <c r="K72" s="22"/>
      <c r="L72" s="23"/>
      <c r="M72" s="69" t="str">
        <f>IF(A32="","",A32)</f>
        <v/>
      </c>
      <c r="N72" s="70"/>
      <c r="O72" s="31">
        <v>1</v>
      </c>
      <c r="P72" s="62" t="s">
        <v>9</v>
      </c>
      <c r="Q72" s="62"/>
      <c r="R72" s="55"/>
      <c r="S72" s="55"/>
      <c r="T72" s="55"/>
      <c r="U72" s="55"/>
      <c r="V72" s="56"/>
      <c r="X72" s="36"/>
      <c r="Y72" s="36"/>
      <c r="AB72" s="57"/>
    </row>
    <row r="73" spans="1:28" ht="13.5" customHeight="1" x14ac:dyDescent="0.25">
      <c r="A73" s="71"/>
      <c r="B73" s="72"/>
      <c r="C73" s="31">
        <v>2</v>
      </c>
      <c r="D73" s="62" t="s">
        <v>10</v>
      </c>
      <c r="E73" s="62"/>
      <c r="F73" s="55"/>
      <c r="G73" s="55"/>
      <c r="H73" s="55"/>
      <c r="I73" s="55"/>
      <c r="J73" s="56"/>
      <c r="K73" s="22"/>
      <c r="L73" s="23"/>
      <c r="M73" s="71"/>
      <c r="N73" s="72"/>
      <c r="O73" s="31">
        <v>2</v>
      </c>
      <c r="P73" s="62" t="s">
        <v>10</v>
      </c>
      <c r="Q73" s="62"/>
      <c r="R73" s="55"/>
      <c r="S73" s="55"/>
      <c r="T73" s="55"/>
      <c r="U73" s="55"/>
      <c r="V73" s="56"/>
      <c r="X73" s="36"/>
      <c r="Y73" s="36"/>
    </row>
    <row r="74" spans="1:28" ht="13.5" customHeight="1" x14ac:dyDescent="0.25">
      <c r="A74" s="71"/>
      <c r="B74" s="72"/>
      <c r="C74" s="31">
        <v>3</v>
      </c>
      <c r="D74" s="62" t="s">
        <v>11</v>
      </c>
      <c r="E74" s="62"/>
      <c r="F74" s="55"/>
      <c r="G74" s="55"/>
      <c r="H74" s="55"/>
      <c r="I74" s="55"/>
      <c r="J74" s="56"/>
      <c r="K74" s="22"/>
      <c r="L74" s="23"/>
      <c r="M74" s="71"/>
      <c r="N74" s="72"/>
      <c r="O74" s="31">
        <v>3</v>
      </c>
      <c r="P74" s="62" t="s">
        <v>11</v>
      </c>
      <c r="Q74" s="62"/>
      <c r="R74" s="55"/>
      <c r="S74" s="55"/>
      <c r="T74" s="55"/>
      <c r="U74" s="55"/>
      <c r="V74" s="56"/>
      <c r="X74" s="36"/>
      <c r="Y74" s="36"/>
    </row>
    <row r="75" spans="1:28" ht="13.5" customHeight="1" x14ac:dyDescent="0.25">
      <c r="A75" s="71"/>
      <c r="B75" s="72"/>
      <c r="C75" s="31">
        <v>4</v>
      </c>
      <c r="D75" s="62" t="s">
        <v>88</v>
      </c>
      <c r="E75" s="62"/>
      <c r="F75" s="55"/>
      <c r="G75" s="55"/>
      <c r="H75" s="55"/>
      <c r="I75" s="55"/>
      <c r="J75" s="56"/>
      <c r="K75" s="22"/>
      <c r="L75" s="23"/>
      <c r="M75" s="71"/>
      <c r="N75" s="72"/>
      <c r="O75" s="31">
        <v>4</v>
      </c>
      <c r="P75" s="62" t="s">
        <v>88</v>
      </c>
      <c r="Q75" s="62"/>
      <c r="R75" s="55"/>
      <c r="S75" s="55"/>
      <c r="T75" s="55"/>
      <c r="U75" s="55"/>
      <c r="V75" s="56"/>
      <c r="X75" s="36"/>
      <c r="Y75" s="36"/>
    </row>
    <row r="76" spans="1:28" ht="13.5" customHeight="1" x14ac:dyDescent="0.25">
      <c r="A76" s="71"/>
      <c r="B76" s="72"/>
      <c r="C76" s="31">
        <v>5</v>
      </c>
      <c r="D76" s="62" t="s">
        <v>12</v>
      </c>
      <c r="E76" s="62"/>
      <c r="F76" s="55"/>
      <c r="G76" s="55"/>
      <c r="H76" s="55"/>
      <c r="I76" s="55"/>
      <c r="J76" s="56"/>
      <c r="K76" s="22"/>
      <c r="L76" s="23"/>
      <c r="M76" s="71"/>
      <c r="N76" s="72"/>
      <c r="O76" s="31">
        <v>5</v>
      </c>
      <c r="P76" s="62" t="s">
        <v>12</v>
      </c>
      <c r="Q76" s="62"/>
      <c r="R76" s="55"/>
      <c r="S76" s="55"/>
      <c r="T76" s="55"/>
      <c r="U76" s="55"/>
      <c r="V76" s="56"/>
      <c r="X76" s="36"/>
      <c r="Y76" s="36"/>
    </row>
    <row r="77" spans="1:28" ht="13.5" customHeight="1" x14ac:dyDescent="0.25">
      <c r="A77" s="71"/>
      <c r="B77" s="72"/>
      <c r="C77" s="75" t="s">
        <v>7</v>
      </c>
      <c r="D77" s="75"/>
      <c r="E77" s="75"/>
      <c r="F77" s="2">
        <f>SUM(F72:F76)</f>
        <v>0</v>
      </c>
      <c r="G77" s="2">
        <f>SUM(G72:G76)</f>
        <v>0</v>
      </c>
      <c r="H77" s="2">
        <f>SUM(H72:H76)</f>
        <v>0</v>
      </c>
      <c r="I77" s="2">
        <f>SUM(I72:I76)</f>
        <v>0</v>
      </c>
      <c r="J77" s="3">
        <f>SUM(J72:J76)</f>
        <v>0</v>
      </c>
      <c r="K77" s="22"/>
      <c r="L77" s="23"/>
      <c r="M77" s="71"/>
      <c r="N77" s="72"/>
      <c r="O77" s="75" t="s">
        <v>7</v>
      </c>
      <c r="P77" s="75"/>
      <c r="Q77" s="75"/>
      <c r="R77" s="2">
        <f>SUM(R72:R76)</f>
        <v>0</v>
      </c>
      <c r="S77" s="2">
        <f>SUM(S72:S76)</f>
        <v>0</v>
      </c>
      <c r="T77" s="2">
        <f>SUM(T72:T76)</f>
        <v>0</v>
      </c>
      <c r="U77" s="2">
        <f>SUM(U72:U76)</f>
        <v>0</v>
      </c>
      <c r="V77" s="3">
        <f>SUM(V72:V76)</f>
        <v>0</v>
      </c>
    </row>
    <row r="78" spans="1:28" ht="13.5" customHeight="1" thickBot="1" x14ac:dyDescent="0.3">
      <c r="A78" s="73"/>
      <c r="B78" s="74"/>
      <c r="C78" s="76" t="s">
        <v>56</v>
      </c>
      <c r="D78" s="77"/>
      <c r="E78" s="78"/>
      <c r="F78" s="59">
        <f>F77+G77+H77+I77+J77</f>
        <v>0</v>
      </c>
      <c r="G78" s="60"/>
      <c r="H78" s="60"/>
      <c r="I78" s="60"/>
      <c r="J78" s="61"/>
      <c r="K78" s="79" t="s">
        <v>58</v>
      </c>
      <c r="L78" s="79"/>
      <c r="M78" s="73"/>
      <c r="N78" s="74"/>
      <c r="O78" s="76" t="s">
        <v>56</v>
      </c>
      <c r="P78" s="77"/>
      <c r="Q78" s="78"/>
      <c r="R78" s="59">
        <f>R77+S77+T77+U77+V77</f>
        <v>0</v>
      </c>
      <c r="S78" s="60"/>
      <c r="T78" s="60"/>
      <c r="U78" s="60"/>
      <c r="V78" s="61"/>
    </row>
    <row r="79" spans="1:28" ht="13.5" customHeight="1" thickTop="1" thickBot="1" x14ac:dyDescent="0.3">
      <c r="A79" s="43"/>
      <c r="B79" s="43"/>
      <c r="C79" s="44"/>
      <c r="D79" s="44"/>
      <c r="E79" s="44"/>
      <c r="F79" s="45"/>
      <c r="G79" s="44"/>
      <c r="H79" s="44"/>
      <c r="I79" s="44"/>
      <c r="J79" s="45"/>
      <c r="K79" s="79"/>
      <c r="L79" s="79"/>
      <c r="M79" s="43"/>
      <c r="N79" s="43"/>
      <c r="O79" s="44"/>
      <c r="P79" s="44"/>
      <c r="Q79" s="44"/>
      <c r="R79" s="45"/>
      <c r="S79" s="44"/>
      <c r="T79" s="44"/>
      <c r="U79" s="44"/>
      <c r="V79" s="45"/>
    </row>
    <row r="80" spans="1:28" ht="13.5" customHeight="1" thickTop="1" thickBot="1" x14ac:dyDescent="0.3">
      <c r="A80" s="4" t="s">
        <v>90</v>
      </c>
      <c r="B80" s="43"/>
      <c r="C80" s="44"/>
      <c r="D80" s="44"/>
      <c r="E80" s="44"/>
      <c r="F80" s="45"/>
      <c r="G80" s="44"/>
      <c r="H80" s="44"/>
      <c r="I80" s="44"/>
      <c r="J80" s="45"/>
      <c r="K80" s="48"/>
      <c r="L80" s="48"/>
      <c r="M80" s="4" t="s">
        <v>90</v>
      </c>
      <c r="N80" s="43"/>
      <c r="O80" s="44"/>
      <c r="P80" s="44"/>
      <c r="Q80" s="44"/>
      <c r="R80" s="45"/>
      <c r="S80" s="44"/>
      <c r="T80" s="44"/>
      <c r="U80" s="44"/>
      <c r="V80" s="45"/>
    </row>
    <row r="81" spans="1:22" ht="15" customHeight="1" thickTop="1" thickBot="1" x14ac:dyDescent="0.3">
      <c r="A81" s="8" t="str">
        <f>IF($A$2="","",$A$2)</f>
        <v/>
      </c>
      <c r="B81" s="5"/>
      <c r="C81" s="5"/>
      <c r="D81" s="96" t="s">
        <v>32</v>
      </c>
      <c r="E81" s="96"/>
      <c r="F81" s="96"/>
      <c r="G81" s="96"/>
      <c r="H81" s="97"/>
      <c r="I81" s="104" t="s">
        <v>82</v>
      </c>
      <c r="J81" s="105"/>
      <c r="K81" s="46"/>
      <c r="L81" s="7"/>
      <c r="M81" s="8" t="str">
        <f>IF($A$2="","",$A$2)</f>
        <v/>
      </c>
      <c r="N81" s="5"/>
      <c r="O81" s="5"/>
      <c r="P81" s="96" t="s">
        <v>32</v>
      </c>
      <c r="Q81" s="96"/>
      <c r="R81" s="96"/>
      <c r="S81" s="96"/>
      <c r="T81" s="97"/>
      <c r="U81" s="104" t="s">
        <v>82</v>
      </c>
      <c r="V81" s="105"/>
    </row>
    <row r="82" spans="1:22" ht="15" customHeight="1" thickTop="1" thickBot="1" x14ac:dyDescent="0.3">
      <c r="A82" s="9"/>
      <c r="B82" s="9"/>
      <c r="C82" s="9"/>
      <c r="D82" s="96" t="s">
        <v>81</v>
      </c>
      <c r="E82" s="96"/>
      <c r="F82" s="96"/>
      <c r="G82" s="96"/>
      <c r="H82" s="97"/>
      <c r="I82" s="108" t="str">
        <f>IF(I2="","",I2)</f>
        <v/>
      </c>
      <c r="J82" s="109"/>
      <c r="K82" s="5"/>
      <c r="L82" s="7"/>
      <c r="M82" s="9"/>
      <c r="N82" s="9"/>
      <c r="O82" s="9"/>
      <c r="P82" s="96" t="s">
        <v>81</v>
      </c>
      <c r="Q82" s="96"/>
      <c r="R82" s="96"/>
      <c r="S82" s="96"/>
      <c r="T82" s="97"/>
      <c r="U82" s="108" t="str">
        <f>IF(I2="","",I2)</f>
        <v/>
      </c>
      <c r="V82" s="109"/>
    </row>
    <row r="83" spans="1:22" ht="13.5" customHeight="1" thickTop="1" x14ac:dyDescent="0.25">
      <c r="A83" s="10" t="s">
        <v>28</v>
      </c>
      <c r="B83" s="98" t="str">
        <f>IF(B3="","",B3)</f>
        <v/>
      </c>
      <c r="C83" s="98"/>
      <c r="D83" s="98"/>
      <c r="E83" s="99"/>
      <c r="F83" s="11"/>
      <c r="G83" s="12" t="s">
        <v>33</v>
      </c>
      <c r="H83" s="100" t="str">
        <f>IF(H3="","",H3)</f>
        <v/>
      </c>
      <c r="I83" s="100"/>
      <c r="J83" s="101"/>
      <c r="K83" s="47"/>
      <c r="L83" s="7"/>
      <c r="M83" s="10" t="s">
        <v>28</v>
      </c>
      <c r="N83" s="98" t="str">
        <f>IF(B3="","",B3)</f>
        <v/>
      </c>
      <c r="O83" s="98"/>
      <c r="P83" s="98"/>
      <c r="Q83" s="99"/>
      <c r="R83" s="11"/>
      <c r="S83" s="12" t="s">
        <v>33</v>
      </c>
      <c r="T83" s="100" t="str">
        <f>IF(H3="","",H3)</f>
        <v/>
      </c>
      <c r="U83" s="100"/>
      <c r="V83" s="101"/>
    </row>
    <row r="84" spans="1:22" ht="13.5" customHeight="1" x14ac:dyDescent="0.25">
      <c r="A84" s="14" t="s">
        <v>29</v>
      </c>
      <c r="B84" s="92" t="str">
        <f t="shared" ref="B84:B86" si="9">IF(B4="","",B4)</f>
        <v/>
      </c>
      <c r="C84" s="92"/>
      <c r="D84" s="92"/>
      <c r="E84" s="93"/>
      <c r="F84" s="15"/>
      <c r="G84" s="16" t="s">
        <v>34</v>
      </c>
      <c r="H84" s="94" t="str">
        <f t="shared" ref="H84:H87" si="10">IF(H4="","",H4)</f>
        <v/>
      </c>
      <c r="I84" s="94"/>
      <c r="J84" s="95"/>
      <c r="K84" s="46"/>
      <c r="L84" s="7"/>
      <c r="M84" s="14" t="s">
        <v>29</v>
      </c>
      <c r="N84" s="92" t="str">
        <f t="shared" ref="N84:N86" si="11">IF(B4="","",B4)</f>
        <v/>
      </c>
      <c r="O84" s="92"/>
      <c r="P84" s="92"/>
      <c r="Q84" s="93"/>
      <c r="R84" s="15"/>
      <c r="S84" s="16" t="s">
        <v>34</v>
      </c>
      <c r="T84" s="94" t="str">
        <f t="shared" ref="T84:T87" si="12">IF(H4="","",H4)</f>
        <v/>
      </c>
      <c r="U84" s="94"/>
      <c r="V84" s="95"/>
    </row>
    <row r="85" spans="1:22" ht="13.5" customHeight="1" x14ac:dyDescent="0.25">
      <c r="A85" s="14" t="s">
        <v>30</v>
      </c>
      <c r="B85" s="92" t="str">
        <f t="shared" si="9"/>
        <v/>
      </c>
      <c r="C85" s="92"/>
      <c r="D85" s="92"/>
      <c r="E85" s="93"/>
      <c r="F85" s="15"/>
      <c r="G85" s="14" t="s">
        <v>29</v>
      </c>
      <c r="H85" s="82" t="str">
        <f t="shared" si="10"/>
        <v/>
      </c>
      <c r="I85" s="82"/>
      <c r="J85" s="83"/>
      <c r="K85" s="46"/>
      <c r="L85" s="7"/>
      <c r="M85" s="14" t="s">
        <v>30</v>
      </c>
      <c r="N85" s="92" t="str">
        <f t="shared" si="11"/>
        <v/>
      </c>
      <c r="O85" s="92"/>
      <c r="P85" s="92"/>
      <c r="Q85" s="93"/>
      <c r="R85" s="15"/>
      <c r="S85" s="14" t="s">
        <v>29</v>
      </c>
      <c r="T85" s="82" t="str">
        <f t="shared" si="12"/>
        <v/>
      </c>
      <c r="U85" s="82"/>
      <c r="V85" s="83"/>
    </row>
    <row r="86" spans="1:22" ht="13.5" customHeight="1" thickBot="1" x14ac:dyDescent="0.3">
      <c r="A86" s="17" t="s">
        <v>31</v>
      </c>
      <c r="B86" s="80" t="str">
        <f t="shared" si="9"/>
        <v/>
      </c>
      <c r="C86" s="80"/>
      <c r="D86" s="80"/>
      <c r="E86" s="81"/>
      <c r="F86" s="15"/>
      <c r="G86" s="14" t="s">
        <v>30</v>
      </c>
      <c r="H86" s="82" t="str">
        <f t="shared" si="10"/>
        <v/>
      </c>
      <c r="I86" s="82"/>
      <c r="J86" s="83"/>
      <c r="K86" s="46"/>
      <c r="L86" s="7"/>
      <c r="M86" s="17" t="s">
        <v>31</v>
      </c>
      <c r="N86" s="80" t="str">
        <f t="shared" si="11"/>
        <v/>
      </c>
      <c r="O86" s="80"/>
      <c r="P86" s="80"/>
      <c r="Q86" s="81"/>
      <c r="R86" s="15"/>
      <c r="S86" s="14" t="s">
        <v>30</v>
      </c>
      <c r="T86" s="82" t="str">
        <f t="shared" si="12"/>
        <v/>
      </c>
      <c r="U86" s="82"/>
      <c r="V86" s="83"/>
    </row>
    <row r="87" spans="1:22" ht="13.5" customHeight="1" thickTop="1" thickBot="1" x14ac:dyDescent="0.3">
      <c r="A87" s="15"/>
      <c r="B87" s="15"/>
      <c r="C87" s="15"/>
      <c r="D87" s="15"/>
      <c r="E87" s="15"/>
      <c r="F87" s="15"/>
      <c r="G87" s="17" t="s">
        <v>37</v>
      </c>
      <c r="H87" s="90" t="str">
        <f t="shared" si="10"/>
        <v/>
      </c>
      <c r="I87" s="90"/>
      <c r="J87" s="91"/>
      <c r="K87" s="41"/>
      <c r="L87" s="7"/>
      <c r="M87" s="15"/>
      <c r="N87" s="15"/>
      <c r="O87" s="15"/>
      <c r="P87" s="15"/>
      <c r="Q87" s="15"/>
      <c r="R87" s="15"/>
      <c r="S87" s="17" t="s">
        <v>37</v>
      </c>
      <c r="T87" s="90" t="str">
        <f t="shared" si="12"/>
        <v/>
      </c>
      <c r="U87" s="90"/>
      <c r="V87" s="91"/>
    </row>
    <row r="88" spans="1:22" ht="13.5" customHeight="1" thickTop="1" thickBot="1" x14ac:dyDescent="0.3">
      <c r="A88" s="84" t="s">
        <v>43</v>
      </c>
      <c r="B88" s="85"/>
      <c r="C88" s="20">
        <v>4</v>
      </c>
      <c r="D88" s="88" t="s">
        <v>57</v>
      </c>
      <c r="E88" s="89"/>
      <c r="F88" s="86"/>
      <c r="G88" s="86"/>
      <c r="H88" s="86"/>
      <c r="I88" s="86"/>
      <c r="J88" s="87"/>
      <c r="K88" s="19"/>
      <c r="L88" s="7"/>
      <c r="M88" s="84" t="s">
        <v>43</v>
      </c>
      <c r="N88" s="85"/>
      <c r="O88" s="20">
        <v>5</v>
      </c>
      <c r="P88" s="88" t="s">
        <v>57</v>
      </c>
      <c r="Q88" s="89"/>
      <c r="R88" s="86"/>
      <c r="S88" s="86"/>
      <c r="T88" s="86"/>
      <c r="U88" s="86"/>
      <c r="V88" s="87"/>
    </row>
    <row r="89" spans="1:22" ht="13.5" customHeight="1" thickTop="1" thickBot="1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41"/>
      <c r="L89" s="7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1:22" ht="13.5" customHeight="1" thickTop="1" x14ac:dyDescent="0.25">
      <c r="A90" s="63" t="s">
        <v>0</v>
      </c>
      <c r="B90" s="64"/>
      <c r="C90" s="64"/>
      <c r="D90" s="67" t="s">
        <v>1</v>
      </c>
      <c r="E90" s="67"/>
      <c r="F90" s="24" t="s">
        <v>2</v>
      </c>
      <c r="G90" s="24" t="s">
        <v>3</v>
      </c>
      <c r="H90" s="24" t="s">
        <v>4</v>
      </c>
      <c r="I90" s="24" t="s">
        <v>5</v>
      </c>
      <c r="J90" s="25" t="s">
        <v>6</v>
      </c>
      <c r="K90" s="22"/>
      <c r="L90" s="23"/>
      <c r="M90" s="63" t="s">
        <v>0</v>
      </c>
      <c r="N90" s="64"/>
      <c r="O90" s="64"/>
      <c r="P90" s="67" t="s">
        <v>1</v>
      </c>
      <c r="Q90" s="67"/>
      <c r="R90" s="24" t="s">
        <v>2</v>
      </c>
      <c r="S90" s="24" t="s">
        <v>3</v>
      </c>
      <c r="T90" s="24" t="s">
        <v>4</v>
      </c>
      <c r="U90" s="24" t="s">
        <v>5</v>
      </c>
      <c r="V90" s="25" t="s">
        <v>6</v>
      </c>
    </row>
    <row r="91" spans="1:22" ht="13.5" customHeight="1" x14ac:dyDescent="0.25">
      <c r="A91" s="65"/>
      <c r="B91" s="66"/>
      <c r="C91" s="66"/>
      <c r="D91" s="68"/>
      <c r="E91" s="68"/>
      <c r="F91" s="29">
        <v>2</v>
      </c>
      <c r="G91" s="29">
        <v>1.5</v>
      </c>
      <c r="H91" s="29">
        <v>1</v>
      </c>
      <c r="I91" s="29">
        <v>0.5</v>
      </c>
      <c r="J91" s="30">
        <v>0.25</v>
      </c>
      <c r="K91" s="22"/>
      <c r="L91" s="23"/>
      <c r="M91" s="65"/>
      <c r="N91" s="66"/>
      <c r="O91" s="66"/>
      <c r="P91" s="68"/>
      <c r="Q91" s="68"/>
      <c r="R91" s="29">
        <v>2</v>
      </c>
      <c r="S91" s="29">
        <v>1.5</v>
      </c>
      <c r="T91" s="29">
        <v>1</v>
      </c>
      <c r="U91" s="29">
        <v>0.5</v>
      </c>
      <c r="V91" s="30">
        <v>0.25</v>
      </c>
    </row>
    <row r="92" spans="1:22" ht="13.5" customHeight="1" x14ac:dyDescent="0.25">
      <c r="A92" s="69" t="s">
        <v>16</v>
      </c>
      <c r="B92" s="70"/>
      <c r="C92" s="31">
        <v>1</v>
      </c>
      <c r="D92" s="62" t="s">
        <v>9</v>
      </c>
      <c r="E92" s="62"/>
      <c r="F92" s="55"/>
      <c r="G92" s="55"/>
      <c r="H92" s="55"/>
      <c r="I92" s="55"/>
      <c r="J92" s="56"/>
      <c r="K92" s="22"/>
      <c r="L92" s="23"/>
      <c r="M92" s="69" t="s">
        <v>16</v>
      </c>
      <c r="N92" s="70"/>
      <c r="O92" s="31">
        <v>1</v>
      </c>
      <c r="P92" s="62" t="s">
        <v>9</v>
      </c>
      <c r="Q92" s="62"/>
      <c r="R92" s="55"/>
      <c r="S92" s="55"/>
      <c r="T92" s="55"/>
      <c r="U92" s="55"/>
      <c r="V92" s="56"/>
    </row>
    <row r="93" spans="1:22" ht="13.5" customHeight="1" x14ac:dyDescent="0.25">
      <c r="A93" s="71"/>
      <c r="B93" s="72"/>
      <c r="C93" s="31">
        <v>2</v>
      </c>
      <c r="D93" s="62" t="s">
        <v>10</v>
      </c>
      <c r="E93" s="62"/>
      <c r="F93" s="55"/>
      <c r="G93" s="55"/>
      <c r="H93" s="55"/>
      <c r="I93" s="55"/>
      <c r="J93" s="56"/>
      <c r="K93" s="22"/>
      <c r="L93" s="23"/>
      <c r="M93" s="71"/>
      <c r="N93" s="72"/>
      <c r="O93" s="31">
        <v>2</v>
      </c>
      <c r="P93" s="62" t="s">
        <v>10</v>
      </c>
      <c r="Q93" s="62"/>
      <c r="R93" s="55"/>
      <c r="S93" s="55"/>
      <c r="T93" s="55"/>
      <c r="U93" s="55"/>
      <c r="V93" s="56"/>
    </row>
    <row r="94" spans="1:22" ht="13.5" customHeight="1" x14ac:dyDescent="0.25">
      <c r="A94" s="71"/>
      <c r="B94" s="72"/>
      <c r="C94" s="31">
        <v>3</v>
      </c>
      <c r="D94" s="62" t="s">
        <v>11</v>
      </c>
      <c r="E94" s="62"/>
      <c r="F94" s="55"/>
      <c r="G94" s="55"/>
      <c r="H94" s="55"/>
      <c r="I94" s="55"/>
      <c r="J94" s="56"/>
      <c r="K94" s="22"/>
      <c r="L94" s="23"/>
      <c r="M94" s="71"/>
      <c r="N94" s="72"/>
      <c r="O94" s="31">
        <v>3</v>
      </c>
      <c r="P94" s="62" t="s">
        <v>11</v>
      </c>
      <c r="Q94" s="62"/>
      <c r="R94" s="55"/>
      <c r="S94" s="55"/>
      <c r="T94" s="55"/>
      <c r="U94" s="55"/>
      <c r="V94" s="56"/>
    </row>
    <row r="95" spans="1:22" ht="13.5" customHeight="1" x14ac:dyDescent="0.25">
      <c r="A95" s="71"/>
      <c r="B95" s="72"/>
      <c r="C95" s="31">
        <v>4</v>
      </c>
      <c r="D95" s="62" t="s">
        <v>88</v>
      </c>
      <c r="E95" s="62"/>
      <c r="F95" s="55"/>
      <c r="G95" s="55"/>
      <c r="H95" s="55"/>
      <c r="I95" s="55"/>
      <c r="J95" s="56"/>
      <c r="K95" s="22"/>
      <c r="L95" s="23"/>
      <c r="M95" s="71"/>
      <c r="N95" s="72"/>
      <c r="O95" s="31">
        <v>4</v>
      </c>
      <c r="P95" s="62" t="s">
        <v>88</v>
      </c>
      <c r="Q95" s="62"/>
      <c r="R95" s="55"/>
      <c r="S95" s="55"/>
      <c r="T95" s="55"/>
      <c r="U95" s="55"/>
      <c r="V95" s="56"/>
    </row>
    <row r="96" spans="1:22" ht="13.5" customHeight="1" x14ac:dyDescent="0.25">
      <c r="A96" s="71"/>
      <c r="B96" s="72"/>
      <c r="C96" s="31">
        <v>5</v>
      </c>
      <c r="D96" s="62" t="s">
        <v>12</v>
      </c>
      <c r="E96" s="62"/>
      <c r="F96" s="55"/>
      <c r="G96" s="55"/>
      <c r="H96" s="55"/>
      <c r="I96" s="55"/>
      <c r="J96" s="56"/>
      <c r="K96" s="22"/>
      <c r="L96" s="23"/>
      <c r="M96" s="71"/>
      <c r="N96" s="72"/>
      <c r="O96" s="31">
        <v>5</v>
      </c>
      <c r="P96" s="62" t="s">
        <v>12</v>
      </c>
      <c r="Q96" s="62"/>
      <c r="R96" s="55"/>
      <c r="S96" s="55"/>
      <c r="T96" s="55"/>
      <c r="U96" s="55"/>
      <c r="V96" s="56"/>
    </row>
    <row r="97" spans="1:22" ht="13.5" customHeight="1" x14ac:dyDescent="0.25">
      <c r="A97" s="71"/>
      <c r="B97" s="72"/>
      <c r="C97" s="75" t="s">
        <v>7</v>
      </c>
      <c r="D97" s="75"/>
      <c r="E97" s="75"/>
      <c r="F97" s="2">
        <f>SUM(F92:F96)</f>
        <v>0</v>
      </c>
      <c r="G97" s="2">
        <f>SUM(G92:G96)</f>
        <v>0</v>
      </c>
      <c r="H97" s="2">
        <f>SUM(H92:H96)</f>
        <v>0</v>
      </c>
      <c r="I97" s="2">
        <f>SUM(I92:I96)</f>
        <v>0</v>
      </c>
      <c r="J97" s="3">
        <f>SUM(J92:J96)</f>
        <v>0</v>
      </c>
      <c r="K97" s="22"/>
      <c r="L97" s="23"/>
      <c r="M97" s="71"/>
      <c r="N97" s="72"/>
      <c r="O97" s="75" t="s">
        <v>7</v>
      </c>
      <c r="P97" s="75"/>
      <c r="Q97" s="75"/>
      <c r="R97" s="2">
        <f>SUM(R92:R96)</f>
        <v>0</v>
      </c>
      <c r="S97" s="2">
        <f>SUM(S92:S96)</f>
        <v>0</v>
      </c>
      <c r="T97" s="2">
        <f>SUM(T92:T96)</f>
        <v>0</v>
      </c>
      <c r="U97" s="2">
        <f>SUM(U92:U96)</f>
        <v>0</v>
      </c>
      <c r="V97" s="3">
        <f>SUM(V92:V96)</f>
        <v>0</v>
      </c>
    </row>
    <row r="98" spans="1:22" ht="13.5" customHeight="1" thickBot="1" x14ac:dyDescent="0.3">
      <c r="A98" s="73"/>
      <c r="B98" s="74"/>
      <c r="C98" s="76" t="s">
        <v>8</v>
      </c>
      <c r="D98" s="77"/>
      <c r="E98" s="78"/>
      <c r="F98" s="59">
        <f>F97+G97+H97+I97+J97</f>
        <v>0</v>
      </c>
      <c r="G98" s="60"/>
      <c r="H98" s="60"/>
      <c r="I98" s="60"/>
      <c r="J98" s="61"/>
      <c r="K98" s="33"/>
      <c r="L98" s="23"/>
      <c r="M98" s="73"/>
      <c r="N98" s="74"/>
      <c r="O98" s="76" t="s">
        <v>8</v>
      </c>
      <c r="P98" s="77"/>
      <c r="Q98" s="78"/>
      <c r="R98" s="59">
        <f>R97+S97+T97+U97+V97</f>
        <v>0</v>
      </c>
      <c r="S98" s="60"/>
      <c r="T98" s="60"/>
      <c r="U98" s="60"/>
      <c r="V98" s="61"/>
    </row>
    <row r="99" spans="1:22" ht="13.5" customHeight="1" thickTop="1" thickBot="1" x14ac:dyDescent="0.3">
      <c r="K99" s="34"/>
      <c r="L99" s="23"/>
    </row>
    <row r="100" spans="1:22" ht="13.5" customHeight="1" thickTop="1" x14ac:dyDescent="0.25">
      <c r="A100" s="63" t="s">
        <v>13</v>
      </c>
      <c r="B100" s="64"/>
      <c r="C100" s="64"/>
      <c r="D100" s="67" t="s">
        <v>1</v>
      </c>
      <c r="E100" s="67"/>
      <c r="F100" s="24" t="s">
        <v>2</v>
      </c>
      <c r="G100" s="24" t="s">
        <v>3</v>
      </c>
      <c r="H100" s="24" t="s">
        <v>4</v>
      </c>
      <c r="I100" s="24" t="s">
        <v>5</v>
      </c>
      <c r="J100" s="25" t="s">
        <v>6</v>
      </c>
      <c r="K100" s="22"/>
      <c r="L100" s="23"/>
      <c r="M100" s="63" t="s">
        <v>13</v>
      </c>
      <c r="N100" s="64"/>
      <c r="O100" s="64"/>
      <c r="P100" s="67" t="s">
        <v>1</v>
      </c>
      <c r="Q100" s="67"/>
      <c r="R100" s="24" t="s">
        <v>2</v>
      </c>
      <c r="S100" s="24" t="s">
        <v>3</v>
      </c>
      <c r="T100" s="24" t="s">
        <v>4</v>
      </c>
      <c r="U100" s="24" t="s">
        <v>5</v>
      </c>
      <c r="V100" s="25" t="s">
        <v>6</v>
      </c>
    </row>
    <row r="101" spans="1:22" ht="13.5" customHeight="1" x14ac:dyDescent="0.25">
      <c r="A101" s="65"/>
      <c r="B101" s="66"/>
      <c r="C101" s="66"/>
      <c r="D101" s="68"/>
      <c r="E101" s="68"/>
      <c r="F101" s="29">
        <v>2</v>
      </c>
      <c r="G101" s="29">
        <v>1.5</v>
      </c>
      <c r="H101" s="29">
        <v>1</v>
      </c>
      <c r="I101" s="29">
        <v>0.5</v>
      </c>
      <c r="J101" s="30">
        <v>0.25</v>
      </c>
      <c r="K101" s="22"/>
      <c r="L101" s="23"/>
      <c r="M101" s="65"/>
      <c r="N101" s="66"/>
      <c r="O101" s="66"/>
      <c r="P101" s="68"/>
      <c r="Q101" s="68"/>
      <c r="R101" s="29">
        <v>2</v>
      </c>
      <c r="S101" s="29">
        <v>1.5</v>
      </c>
      <c r="T101" s="29">
        <v>1</v>
      </c>
      <c r="U101" s="29">
        <v>0.5</v>
      </c>
      <c r="V101" s="30">
        <v>0.25</v>
      </c>
    </row>
    <row r="102" spans="1:22" ht="13.5" customHeight="1" x14ac:dyDescent="0.25">
      <c r="A102" s="69" t="str">
        <f>IF(A22="","",A22)</f>
        <v/>
      </c>
      <c r="B102" s="70"/>
      <c r="C102" s="31">
        <v>1</v>
      </c>
      <c r="D102" s="62" t="s">
        <v>9</v>
      </c>
      <c r="E102" s="62"/>
      <c r="F102" s="55"/>
      <c r="G102" s="55"/>
      <c r="H102" s="55"/>
      <c r="I102" s="55"/>
      <c r="J102" s="56"/>
      <c r="K102" s="22"/>
      <c r="L102" s="23"/>
      <c r="M102" s="69" t="str">
        <f>IF(A22="","",A22)</f>
        <v/>
      </c>
      <c r="N102" s="70"/>
      <c r="O102" s="31">
        <v>1</v>
      </c>
      <c r="P102" s="62" t="s">
        <v>9</v>
      </c>
      <c r="Q102" s="62"/>
      <c r="R102" s="55"/>
      <c r="S102" s="55"/>
      <c r="T102" s="55"/>
      <c r="U102" s="55"/>
      <c r="V102" s="56"/>
    </row>
    <row r="103" spans="1:22" ht="13.5" customHeight="1" x14ac:dyDescent="0.25">
      <c r="A103" s="71"/>
      <c r="B103" s="72"/>
      <c r="C103" s="31">
        <v>2</v>
      </c>
      <c r="D103" s="62" t="s">
        <v>10</v>
      </c>
      <c r="E103" s="62"/>
      <c r="F103" s="55"/>
      <c r="G103" s="55"/>
      <c r="H103" s="55"/>
      <c r="I103" s="55"/>
      <c r="J103" s="56"/>
      <c r="K103" s="22"/>
      <c r="L103" s="23"/>
      <c r="M103" s="71"/>
      <c r="N103" s="72"/>
      <c r="O103" s="31">
        <v>2</v>
      </c>
      <c r="P103" s="62" t="s">
        <v>10</v>
      </c>
      <c r="Q103" s="62"/>
      <c r="R103" s="55"/>
      <c r="S103" s="55"/>
      <c r="T103" s="55"/>
      <c r="U103" s="55"/>
      <c r="V103" s="56"/>
    </row>
    <row r="104" spans="1:22" ht="13.5" customHeight="1" x14ac:dyDescent="0.25">
      <c r="A104" s="71"/>
      <c r="B104" s="72"/>
      <c r="C104" s="31">
        <v>3</v>
      </c>
      <c r="D104" s="62" t="s">
        <v>11</v>
      </c>
      <c r="E104" s="62"/>
      <c r="F104" s="55"/>
      <c r="G104" s="55"/>
      <c r="H104" s="55"/>
      <c r="I104" s="55"/>
      <c r="J104" s="56"/>
      <c r="K104" s="22"/>
      <c r="L104" s="23"/>
      <c r="M104" s="71"/>
      <c r="N104" s="72"/>
      <c r="O104" s="31">
        <v>3</v>
      </c>
      <c r="P104" s="62" t="s">
        <v>11</v>
      </c>
      <c r="Q104" s="62"/>
      <c r="R104" s="55"/>
      <c r="S104" s="55"/>
      <c r="T104" s="55"/>
      <c r="U104" s="55"/>
      <c r="V104" s="56"/>
    </row>
    <row r="105" spans="1:22" ht="13.5" customHeight="1" x14ac:dyDescent="0.25">
      <c r="A105" s="71"/>
      <c r="B105" s="72"/>
      <c r="C105" s="31">
        <v>4</v>
      </c>
      <c r="D105" s="62" t="s">
        <v>88</v>
      </c>
      <c r="E105" s="62"/>
      <c r="F105" s="55"/>
      <c r="G105" s="55"/>
      <c r="H105" s="55"/>
      <c r="I105" s="55"/>
      <c r="J105" s="56"/>
      <c r="K105" s="22"/>
      <c r="L105" s="23"/>
      <c r="M105" s="71"/>
      <c r="N105" s="72"/>
      <c r="O105" s="31">
        <v>4</v>
      </c>
      <c r="P105" s="62" t="s">
        <v>88</v>
      </c>
      <c r="Q105" s="62"/>
      <c r="R105" s="55"/>
      <c r="S105" s="55"/>
      <c r="T105" s="55"/>
      <c r="U105" s="55"/>
      <c r="V105" s="56"/>
    </row>
    <row r="106" spans="1:22" ht="13.5" customHeight="1" x14ac:dyDescent="0.25">
      <c r="A106" s="71"/>
      <c r="B106" s="72"/>
      <c r="C106" s="31">
        <v>5</v>
      </c>
      <c r="D106" s="62" t="s">
        <v>12</v>
      </c>
      <c r="E106" s="62"/>
      <c r="F106" s="55"/>
      <c r="G106" s="55"/>
      <c r="H106" s="55"/>
      <c r="I106" s="55"/>
      <c r="J106" s="56"/>
      <c r="K106" s="22"/>
      <c r="L106" s="23"/>
      <c r="M106" s="71"/>
      <c r="N106" s="72"/>
      <c r="O106" s="31">
        <v>5</v>
      </c>
      <c r="P106" s="62" t="s">
        <v>12</v>
      </c>
      <c r="Q106" s="62"/>
      <c r="R106" s="55"/>
      <c r="S106" s="55"/>
      <c r="T106" s="55"/>
      <c r="U106" s="55"/>
      <c r="V106" s="56"/>
    </row>
    <row r="107" spans="1:22" ht="13.5" customHeight="1" x14ac:dyDescent="0.25">
      <c r="A107" s="71"/>
      <c r="B107" s="72"/>
      <c r="C107" s="75" t="s">
        <v>7</v>
      </c>
      <c r="D107" s="75"/>
      <c r="E107" s="75"/>
      <c r="F107" s="2">
        <f>SUM(F102:F106)</f>
        <v>0</v>
      </c>
      <c r="G107" s="2">
        <f>SUM(G102:G106)</f>
        <v>0</v>
      </c>
      <c r="H107" s="2">
        <f>SUM(H102:H106)</f>
        <v>0</v>
      </c>
      <c r="I107" s="2">
        <f>SUM(I102:I106)</f>
        <v>0</v>
      </c>
      <c r="J107" s="3">
        <f>SUM(J102:J106)</f>
        <v>0</v>
      </c>
      <c r="K107" s="22"/>
      <c r="L107" s="23"/>
      <c r="M107" s="71"/>
      <c r="N107" s="72"/>
      <c r="O107" s="75" t="s">
        <v>7</v>
      </c>
      <c r="P107" s="75"/>
      <c r="Q107" s="75"/>
      <c r="R107" s="2">
        <f>SUM(R102:R106)</f>
        <v>0</v>
      </c>
      <c r="S107" s="2">
        <f>SUM(S102:S106)</f>
        <v>0</v>
      </c>
      <c r="T107" s="2">
        <f>SUM(T102:T106)</f>
        <v>0</v>
      </c>
      <c r="U107" s="2">
        <f>SUM(U102:U106)</f>
        <v>0</v>
      </c>
      <c r="V107" s="3">
        <f>SUM(V102:V106)</f>
        <v>0</v>
      </c>
    </row>
    <row r="108" spans="1:22" ht="13.5" customHeight="1" thickBot="1" x14ac:dyDescent="0.3">
      <c r="A108" s="73"/>
      <c r="B108" s="74"/>
      <c r="C108" s="76" t="s">
        <v>55</v>
      </c>
      <c r="D108" s="77"/>
      <c r="E108" s="78"/>
      <c r="F108" s="59">
        <f>F107+G107+H107+I107+J107</f>
        <v>0</v>
      </c>
      <c r="G108" s="60"/>
      <c r="H108" s="60"/>
      <c r="I108" s="60"/>
      <c r="J108" s="61"/>
      <c r="K108" s="33"/>
      <c r="L108" s="23"/>
      <c r="M108" s="73"/>
      <c r="N108" s="74"/>
      <c r="O108" s="76" t="s">
        <v>55</v>
      </c>
      <c r="P108" s="77"/>
      <c r="Q108" s="78"/>
      <c r="R108" s="59">
        <f>R107+S107+T107+U107+V107</f>
        <v>0</v>
      </c>
      <c r="S108" s="60"/>
      <c r="T108" s="60"/>
      <c r="U108" s="60"/>
      <c r="V108" s="61"/>
    </row>
    <row r="109" spans="1:22" ht="13.5" customHeight="1" thickTop="1" thickBot="1" x14ac:dyDescent="0.3">
      <c r="K109" s="34"/>
      <c r="L109" s="23"/>
    </row>
    <row r="110" spans="1:22" ht="13.5" customHeight="1" thickTop="1" x14ac:dyDescent="0.25">
      <c r="A110" s="63" t="s">
        <v>14</v>
      </c>
      <c r="B110" s="64"/>
      <c r="C110" s="64"/>
      <c r="D110" s="67" t="s">
        <v>1</v>
      </c>
      <c r="E110" s="67"/>
      <c r="F110" s="24" t="s">
        <v>2</v>
      </c>
      <c r="G110" s="24" t="s">
        <v>3</v>
      </c>
      <c r="H110" s="24" t="s">
        <v>4</v>
      </c>
      <c r="I110" s="24" t="s">
        <v>5</v>
      </c>
      <c r="J110" s="25" t="s">
        <v>6</v>
      </c>
      <c r="K110" s="22"/>
      <c r="L110" s="23"/>
      <c r="M110" s="63" t="s">
        <v>14</v>
      </c>
      <c r="N110" s="64"/>
      <c r="O110" s="64"/>
      <c r="P110" s="67" t="s">
        <v>1</v>
      </c>
      <c r="Q110" s="67"/>
      <c r="R110" s="24" t="s">
        <v>2</v>
      </c>
      <c r="S110" s="24" t="s">
        <v>3</v>
      </c>
      <c r="T110" s="24" t="s">
        <v>4</v>
      </c>
      <c r="U110" s="24" t="s">
        <v>5</v>
      </c>
      <c r="V110" s="25" t="s">
        <v>6</v>
      </c>
    </row>
    <row r="111" spans="1:22" ht="13.5" customHeight="1" x14ac:dyDescent="0.25">
      <c r="A111" s="65"/>
      <c r="B111" s="66"/>
      <c r="C111" s="66"/>
      <c r="D111" s="68"/>
      <c r="E111" s="68"/>
      <c r="F111" s="29">
        <v>2</v>
      </c>
      <c r="G111" s="29">
        <v>1.5</v>
      </c>
      <c r="H111" s="29">
        <v>1</v>
      </c>
      <c r="I111" s="29">
        <v>0.5</v>
      </c>
      <c r="J111" s="30">
        <v>0.25</v>
      </c>
      <c r="K111" s="22"/>
      <c r="L111" s="23"/>
      <c r="M111" s="65"/>
      <c r="N111" s="66"/>
      <c r="O111" s="66"/>
      <c r="P111" s="68"/>
      <c r="Q111" s="68"/>
      <c r="R111" s="29">
        <v>2</v>
      </c>
      <c r="S111" s="29">
        <v>1.5</v>
      </c>
      <c r="T111" s="29">
        <v>1</v>
      </c>
      <c r="U111" s="29">
        <v>0.5</v>
      </c>
      <c r="V111" s="30">
        <v>0.25</v>
      </c>
    </row>
    <row r="112" spans="1:22" ht="13.5" customHeight="1" x14ac:dyDescent="0.25">
      <c r="A112" s="69" t="str">
        <f>IF(A32="","",A32)</f>
        <v/>
      </c>
      <c r="B112" s="70"/>
      <c r="C112" s="31">
        <v>1</v>
      </c>
      <c r="D112" s="62" t="s">
        <v>9</v>
      </c>
      <c r="E112" s="62"/>
      <c r="F112" s="55"/>
      <c r="G112" s="55"/>
      <c r="H112" s="55"/>
      <c r="I112" s="55"/>
      <c r="J112" s="56"/>
      <c r="K112" s="22"/>
      <c r="L112" s="23"/>
      <c r="M112" s="69" t="str">
        <f>IF(A32="","",A32)</f>
        <v/>
      </c>
      <c r="N112" s="70"/>
      <c r="O112" s="31">
        <v>1</v>
      </c>
      <c r="P112" s="62" t="s">
        <v>9</v>
      </c>
      <c r="Q112" s="62"/>
      <c r="R112" s="55"/>
      <c r="S112" s="55"/>
      <c r="T112" s="55"/>
      <c r="U112" s="55"/>
      <c r="V112" s="56"/>
    </row>
    <row r="113" spans="1:22" ht="13.5" customHeight="1" x14ac:dyDescent="0.25">
      <c r="A113" s="71"/>
      <c r="B113" s="72"/>
      <c r="C113" s="31">
        <v>2</v>
      </c>
      <c r="D113" s="62" t="s">
        <v>10</v>
      </c>
      <c r="E113" s="62"/>
      <c r="F113" s="55"/>
      <c r="G113" s="55"/>
      <c r="H113" s="55"/>
      <c r="I113" s="55"/>
      <c r="J113" s="56"/>
      <c r="K113" s="22"/>
      <c r="L113" s="23"/>
      <c r="M113" s="71"/>
      <c r="N113" s="72"/>
      <c r="O113" s="31">
        <v>2</v>
      </c>
      <c r="P113" s="62" t="s">
        <v>10</v>
      </c>
      <c r="Q113" s="62"/>
      <c r="R113" s="55"/>
      <c r="S113" s="55"/>
      <c r="T113" s="55"/>
      <c r="U113" s="55"/>
      <c r="V113" s="56"/>
    </row>
    <row r="114" spans="1:22" ht="13.5" customHeight="1" x14ac:dyDescent="0.25">
      <c r="A114" s="71"/>
      <c r="B114" s="72"/>
      <c r="C114" s="31">
        <v>3</v>
      </c>
      <c r="D114" s="62" t="s">
        <v>11</v>
      </c>
      <c r="E114" s="62"/>
      <c r="F114" s="55"/>
      <c r="G114" s="55"/>
      <c r="H114" s="55"/>
      <c r="I114" s="55"/>
      <c r="J114" s="56"/>
      <c r="K114" s="22"/>
      <c r="L114" s="23"/>
      <c r="M114" s="71"/>
      <c r="N114" s="72"/>
      <c r="O114" s="31">
        <v>3</v>
      </c>
      <c r="P114" s="62" t="s">
        <v>11</v>
      </c>
      <c r="Q114" s="62"/>
      <c r="R114" s="55"/>
      <c r="S114" s="55"/>
      <c r="T114" s="55"/>
      <c r="U114" s="55"/>
      <c r="V114" s="56"/>
    </row>
    <row r="115" spans="1:22" ht="13.5" customHeight="1" x14ac:dyDescent="0.25">
      <c r="A115" s="71"/>
      <c r="B115" s="72"/>
      <c r="C115" s="31">
        <v>4</v>
      </c>
      <c r="D115" s="62" t="s">
        <v>88</v>
      </c>
      <c r="E115" s="62"/>
      <c r="F115" s="55"/>
      <c r="G115" s="55"/>
      <c r="H115" s="55"/>
      <c r="I115" s="55"/>
      <c r="J115" s="56"/>
      <c r="K115" s="22"/>
      <c r="L115" s="23"/>
      <c r="M115" s="71"/>
      <c r="N115" s="72"/>
      <c r="O115" s="31">
        <v>4</v>
      </c>
      <c r="P115" s="62" t="s">
        <v>88</v>
      </c>
      <c r="Q115" s="62"/>
      <c r="R115" s="55"/>
      <c r="S115" s="55"/>
      <c r="T115" s="55"/>
      <c r="U115" s="55"/>
      <c r="V115" s="56"/>
    </row>
    <row r="116" spans="1:22" ht="13.5" customHeight="1" x14ac:dyDescent="0.25">
      <c r="A116" s="71"/>
      <c r="B116" s="72"/>
      <c r="C116" s="31">
        <v>5</v>
      </c>
      <c r="D116" s="62" t="s">
        <v>12</v>
      </c>
      <c r="E116" s="62"/>
      <c r="F116" s="55"/>
      <c r="G116" s="55"/>
      <c r="H116" s="55"/>
      <c r="I116" s="55"/>
      <c r="J116" s="56"/>
      <c r="K116" s="22"/>
      <c r="L116" s="23"/>
      <c r="M116" s="71"/>
      <c r="N116" s="72"/>
      <c r="O116" s="31">
        <v>5</v>
      </c>
      <c r="P116" s="62" t="s">
        <v>12</v>
      </c>
      <c r="Q116" s="62"/>
      <c r="R116" s="55"/>
      <c r="S116" s="55"/>
      <c r="T116" s="55"/>
      <c r="U116" s="55"/>
      <c r="V116" s="56"/>
    </row>
    <row r="117" spans="1:22" ht="13.5" customHeight="1" x14ac:dyDescent="0.25">
      <c r="A117" s="71"/>
      <c r="B117" s="72"/>
      <c r="C117" s="75" t="s">
        <v>7</v>
      </c>
      <c r="D117" s="75"/>
      <c r="E117" s="75"/>
      <c r="F117" s="2">
        <f>SUM(F112:F116)</f>
        <v>0</v>
      </c>
      <c r="G117" s="2">
        <f>SUM(G112:G116)</f>
        <v>0</v>
      </c>
      <c r="H117" s="2">
        <f>SUM(H112:H116)</f>
        <v>0</v>
      </c>
      <c r="I117" s="2">
        <f>SUM(I112:I116)</f>
        <v>0</v>
      </c>
      <c r="J117" s="3">
        <f>SUM(J112:J116)</f>
        <v>0</v>
      </c>
      <c r="K117" s="22"/>
      <c r="L117" s="23"/>
      <c r="M117" s="71"/>
      <c r="N117" s="72"/>
      <c r="O117" s="75" t="s">
        <v>7</v>
      </c>
      <c r="P117" s="75"/>
      <c r="Q117" s="75"/>
      <c r="R117" s="2">
        <f>SUM(R112:R116)</f>
        <v>0</v>
      </c>
      <c r="S117" s="2">
        <f>SUM(S112:S116)</f>
        <v>0</v>
      </c>
      <c r="T117" s="2">
        <f>SUM(T112:T116)</f>
        <v>0</v>
      </c>
      <c r="U117" s="2">
        <f>SUM(U112:U116)</f>
        <v>0</v>
      </c>
      <c r="V117" s="3">
        <f>SUM(V112:V116)</f>
        <v>0</v>
      </c>
    </row>
    <row r="118" spans="1:22" ht="13.5" customHeight="1" thickBot="1" x14ac:dyDescent="0.3">
      <c r="A118" s="73"/>
      <c r="B118" s="74"/>
      <c r="C118" s="76" t="s">
        <v>56</v>
      </c>
      <c r="D118" s="77"/>
      <c r="E118" s="78"/>
      <c r="F118" s="59">
        <f>F117+G117+H117+I117+J117</f>
        <v>0</v>
      </c>
      <c r="G118" s="60"/>
      <c r="H118" s="60"/>
      <c r="I118" s="60"/>
      <c r="J118" s="61"/>
      <c r="K118" s="79" t="s">
        <v>58</v>
      </c>
      <c r="L118" s="79"/>
      <c r="M118" s="73"/>
      <c r="N118" s="74"/>
      <c r="O118" s="76" t="s">
        <v>56</v>
      </c>
      <c r="P118" s="77"/>
      <c r="Q118" s="78"/>
      <c r="R118" s="59">
        <f>R117+S117+T117+U117+V117</f>
        <v>0</v>
      </c>
      <c r="S118" s="60"/>
      <c r="T118" s="60"/>
      <c r="U118" s="60"/>
      <c r="V118" s="61"/>
    </row>
    <row r="119" spans="1:22" ht="13.5" customHeight="1" thickTop="1" x14ac:dyDescent="0.25">
      <c r="K119" s="79"/>
      <c r="L119" s="79"/>
    </row>
    <row r="120" spans="1:22" ht="13.5" customHeight="1" x14ac:dyDescent="0.25">
      <c r="K120" s="49"/>
      <c r="L120" s="49"/>
    </row>
    <row r="121" spans="1:22" ht="13.5" customHeight="1" x14ac:dyDescent="0.25"/>
    <row r="122" spans="1:22" ht="13.5" customHeight="1" x14ac:dyDescent="0.25"/>
    <row r="123" spans="1:22" ht="13.5" customHeight="1" x14ac:dyDescent="0.25"/>
    <row r="124" spans="1:22" ht="13.5" customHeight="1" x14ac:dyDescent="0.25"/>
    <row r="125" spans="1:22" ht="13.5" customHeight="1" x14ac:dyDescent="0.25"/>
    <row r="126" spans="1:22" ht="13.5" customHeight="1" x14ac:dyDescent="0.25"/>
    <row r="127" spans="1:22" ht="13.5" customHeight="1" x14ac:dyDescent="0.25">
      <c r="K127" s="49"/>
      <c r="L127" s="49"/>
    </row>
    <row r="128" spans="1:22" ht="13.5" customHeight="1" x14ac:dyDescent="0.25">
      <c r="K128" s="49"/>
      <c r="L128" s="49"/>
    </row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</sheetData>
  <sheetProtection password="B7F9" sheet="1" objects="1" scenarios="1" selectLockedCells="1"/>
  <mergeCells count="308">
    <mergeCell ref="F58:J58"/>
    <mergeCell ref="A60:C61"/>
    <mergeCell ref="I81:J81"/>
    <mergeCell ref="I82:J82"/>
    <mergeCell ref="U81:V81"/>
    <mergeCell ref="U82:V82"/>
    <mergeCell ref="H7:J7"/>
    <mergeCell ref="T7:V7"/>
    <mergeCell ref="H47:J47"/>
    <mergeCell ref="T47:V47"/>
    <mergeCell ref="K38:L39"/>
    <mergeCell ref="K78:L79"/>
    <mergeCell ref="R28:V28"/>
    <mergeCell ref="P30:Q31"/>
    <mergeCell ref="P10:Q11"/>
    <mergeCell ref="P12:Q12"/>
    <mergeCell ref="H45:J45"/>
    <mergeCell ref="H46:J46"/>
    <mergeCell ref="N45:Q45"/>
    <mergeCell ref="T45:V45"/>
    <mergeCell ref="N46:Q46"/>
    <mergeCell ref="T46:V46"/>
    <mergeCell ref="M48:N48"/>
    <mergeCell ref="P48:Q48"/>
    <mergeCell ref="A50:C51"/>
    <mergeCell ref="D50:E51"/>
    <mergeCell ref="A52:B58"/>
    <mergeCell ref="D52:E52"/>
    <mergeCell ref="D53:E53"/>
    <mergeCell ref="D54:E54"/>
    <mergeCell ref="D55:E55"/>
    <mergeCell ref="D56:E56"/>
    <mergeCell ref="C57:E57"/>
    <mergeCell ref="C58:E58"/>
    <mergeCell ref="A8:B8"/>
    <mergeCell ref="C24:H24"/>
    <mergeCell ref="P16:Q16"/>
    <mergeCell ref="A32:B38"/>
    <mergeCell ref="C38:E38"/>
    <mergeCell ref="A12:B18"/>
    <mergeCell ref="A10:B11"/>
    <mergeCell ref="C28:E28"/>
    <mergeCell ref="C23:I23"/>
    <mergeCell ref="C18:E18"/>
    <mergeCell ref="C16:H16"/>
    <mergeCell ref="I16:J16"/>
    <mergeCell ref="C17:H17"/>
    <mergeCell ref="I17:J17"/>
    <mergeCell ref="C25:H25"/>
    <mergeCell ref="C26:H26"/>
    <mergeCell ref="I26:J26"/>
    <mergeCell ref="G28:I28"/>
    <mergeCell ref="A30:B31"/>
    <mergeCell ref="C30:C32"/>
    <mergeCell ref="D30:J30"/>
    <mergeCell ref="I31:J31"/>
    <mergeCell ref="I32:J32"/>
    <mergeCell ref="M12:N18"/>
    <mergeCell ref="P13:Q13"/>
    <mergeCell ref="A22:B28"/>
    <mergeCell ref="C27:H27"/>
    <mergeCell ref="I27:J27"/>
    <mergeCell ref="G18:I18"/>
    <mergeCell ref="A20:B21"/>
    <mergeCell ref="C20:C22"/>
    <mergeCell ref="D20:J20"/>
    <mergeCell ref="I21:J21"/>
    <mergeCell ref="I22:J22"/>
    <mergeCell ref="C10:C12"/>
    <mergeCell ref="D10:J10"/>
    <mergeCell ref="I11:J11"/>
    <mergeCell ref="I12:J12"/>
    <mergeCell ref="C13:I13"/>
    <mergeCell ref="C14:H14"/>
    <mergeCell ref="O18:Q18"/>
    <mergeCell ref="D60:E61"/>
    <mergeCell ref="A62:B68"/>
    <mergeCell ref="D62:E62"/>
    <mergeCell ref="D63:E63"/>
    <mergeCell ref="D64:E64"/>
    <mergeCell ref="D65:E65"/>
    <mergeCell ref="D66:E66"/>
    <mergeCell ref="A48:B48"/>
    <mergeCell ref="D48:E48"/>
    <mergeCell ref="F48:J48"/>
    <mergeCell ref="D41:H41"/>
    <mergeCell ref="D42:H42"/>
    <mergeCell ref="H43:J43"/>
    <mergeCell ref="H44:J44"/>
    <mergeCell ref="B43:E43"/>
    <mergeCell ref="B44:E44"/>
    <mergeCell ref="B45:E45"/>
    <mergeCell ref="D76:E76"/>
    <mergeCell ref="C77:E77"/>
    <mergeCell ref="C78:E78"/>
    <mergeCell ref="F78:J78"/>
    <mergeCell ref="C67:E67"/>
    <mergeCell ref="C68:E68"/>
    <mergeCell ref="F68:J68"/>
    <mergeCell ref="A70:C71"/>
    <mergeCell ref="D70:E71"/>
    <mergeCell ref="A72:B78"/>
    <mergeCell ref="D72:E72"/>
    <mergeCell ref="D73:E73"/>
    <mergeCell ref="D74:E74"/>
    <mergeCell ref="D75:E75"/>
    <mergeCell ref="B46:E46"/>
    <mergeCell ref="I41:J41"/>
    <mergeCell ref="I42:J42"/>
    <mergeCell ref="R48:V48"/>
    <mergeCell ref="P41:T41"/>
    <mergeCell ref="P42:T42"/>
    <mergeCell ref="N43:Q43"/>
    <mergeCell ref="T43:V43"/>
    <mergeCell ref="N44:Q44"/>
    <mergeCell ref="T44:V44"/>
    <mergeCell ref="U41:V41"/>
    <mergeCell ref="U42:V42"/>
    <mergeCell ref="P64:Q64"/>
    <mergeCell ref="P65:Q65"/>
    <mergeCell ref="P66:Q66"/>
    <mergeCell ref="O67:Q67"/>
    <mergeCell ref="M50:O51"/>
    <mergeCell ref="P50:Q51"/>
    <mergeCell ref="M52:N58"/>
    <mergeCell ref="P52:Q52"/>
    <mergeCell ref="P53:Q53"/>
    <mergeCell ref="P54:Q54"/>
    <mergeCell ref="P55:Q55"/>
    <mergeCell ref="P56:Q56"/>
    <mergeCell ref="O57:Q57"/>
    <mergeCell ref="O58:Q58"/>
    <mergeCell ref="O77:Q77"/>
    <mergeCell ref="O78:Q78"/>
    <mergeCell ref="R78:V78"/>
    <mergeCell ref="O68:Q68"/>
    <mergeCell ref="R68:V68"/>
    <mergeCell ref="M70:O71"/>
    <mergeCell ref="P70:Q71"/>
    <mergeCell ref="M72:N78"/>
    <mergeCell ref="P72:Q72"/>
    <mergeCell ref="P73:Q73"/>
    <mergeCell ref="P74:Q74"/>
    <mergeCell ref="P75:Q75"/>
    <mergeCell ref="P76:Q76"/>
    <mergeCell ref="R58:V58"/>
    <mergeCell ref="M60:O61"/>
    <mergeCell ref="P60:Q61"/>
    <mergeCell ref="M62:N68"/>
    <mergeCell ref="P62:Q62"/>
    <mergeCell ref="P63:Q63"/>
    <mergeCell ref="N4:Q4"/>
    <mergeCell ref="T4:V4"/>
    <mergeCell ref="D1:H1"/>
    <mergeCell ref="D2:H2"/>
    <mergeCell ref="O17:Q17"/>
    <mergeCell ref="C37:H37"/>
    <mergeCell ref="I37:J37"/>
    <mergeCell ref="G38:I38"/>
    <mergeCell ref="B5:E5"/>
    <mergeCell ref="H5:J5"/>
    <mergeCell ref="B6:E6"/>
    <mergeCell ref="H6:J6"/>
    <mergeCell ref="C33:I33"/>
    <mergeCell ref="C34:H34"/>
    <mergeCell ref="C35:H35"/>
    <mergeCell ref="C36:H36"/>
    <mergeCell ref="I36:J36"/>
    <mergeCell ref="R18:V18"/>
    <mergeCell ref="T5:V5"/>
    <mergeCell ref="T6:V6"/>
    <mergeCell ref="R8:V8"/>
    <mergeCell ref="C15:H15"/>
    <mergeCell ref="I1:J1"/>
    <mergeCell ref="I2:J2"/>
    <mergeCell ref="U1:V1"/>
    <mergeCell ref="U2:V2"/>
    <mergeCell ref="B3:E3"/>
    <mergeCell ref="B4:E4"/>
    <mergeCell ref="H3:J3"/>
    <mergeCell ref="H4:J4"/>
    <mergeCell ref="C8:J8"/>
    <mergeCell ref="P14:Q14"/>
    <mergeCell ref="P15:Q15"/>
    <mergeCell ref="N6:Q6"/>
    <mergeCell ref="M8:N8"/>
    <mergeCell ref="P8:Q8"/>
    <mergeCell ref="P1:T1"/>
    <mergeCell ref="P2:T2"/>
    <mergeCell ref="N3:Q3"/>
    <mergeCell ref="T3:V3"/>
    <mergeCell ref="N5:Q5"/>
    <mergeCell ref="M10:O11"/>
    <mergeCell ref="O38:Q38"/>
    <mergeCell ref="M20:O21"/>
    <mergeCell ref="P20:Q21"/>
    <mergeCell ref="M22:N28"/>
    <mergeCell ref="P22:Q22"/>
    <mergeCell ref="P23:Q23"/>
    <mergeCell ref="P24:Q24"/>
    <mergeCell ref="P25:Q25"/>
    <mergeCell ref="P26:Q26"/>
    <mergeCell ref="O27:Q27"/>
    <mergeCell ref="O28:Q28"/>
    <mergeCell ref="M30:O31"/>
    <mergeCell ref="B84:E84"/>
    <mergeCell ref="H84:J84"/>
    <mergeCell ref="N84:Q84"/>
    <mergeCell ref="T84:V84"/>
    <mergeCell ref="B85:E85"/>
    <mergeCell ref="H85:J85"/>
    <mergeCell ref="N85:Q85"/>
    <mergeCell ref="T85:V85"/>
    <mergeCell ref="R38:V38"/>
    <mergeCell ref="D81:H81"/>
    <mergeCell ref="P81:T81"/>
    <mergeCell ref="D82:H82"/>
    <mergeCell ref="P82:T82"/>
    <mergeCell ref="B83:E83"/>
    <mergeCell ref="H83:J83"/>
    <mergeCell ref="N83:Q83"/>
    <mergeCell ref="T83:V83"/>
    <mergeCell ref="M32:N38"/>
    <mergeCell ref="P32:Q32"/>
    <mergeCell ref="P33:Q33"/>
    <mergeCell ref="P34:Q34"/>
    <mergeCell ref="P35:Q35"/>
    <mergeCell ref="P36:Q36"/>
    <mergeCell ref="O37:Q37"/>
    <mergeCell ref="B86:E86"/>
    <mergeCell ref="H86:J86"/>
    <mergeCell ref="N86:Q86"/>
    <mergeCell ref="T86:V86"/>
    <mergeCell ref="A88:B88"/>
    <mergeCell ref="F88:J88"/>
    <mergeCell ref="M88:N88"/>
    <mergeCell ref="P88:Q88"/>
    <mergeCell ref="R88:V88"/>
    <mergeCell ref="D88:E88"/>
    <mergeCell ref="H87:J87"/>
    <mergeCell ref="T87:V87"/>
    <mergeCell ref="P95:Q95"/>
    <mergeCell ref="P96:Q96"/>
    <mergeCell ref="C97:E97"/>
    <mergeCell ref="O97:Q97"/>
    <mergeCell ref="C98:E98"/>
    <mergeCell ref="F98:J98"/>
    <mergeCell ref="O98:Q98"/>
    <mergeCell ref="M90:O91"/>
    <mergeCell ref="P90:Q91"/>
    <mergeCell ref="D92:E92"/>
    <mergeCell ref="M92:N98"/>
    <mergeCell ref="P92:Q92"/>
    <mergeCell ref="D93:E93"/>
    <mergeCell ref="P93:Q93"/>
    <mergeCell ref="D94:E94"/>
    <mergeCell ref="P94:Q94"/>
    <mergeCell ref="A90:C91"/>
    <mergeCell ref="D90:E91"/>
    <mergeCell ref="D95:E95"/>
    <mergeCell ref="D96:E96"/>
    <mergeCell ref="R98:V98"/>
    <mergeCell ref="A100:C101"/>
    <mergeCell ref="D100:E101"/>
    <mergeCell ref="M100:O101"/>
    <mergeCell ref="P100:Q101"/>
    <mergeCell ref="A102:B108"/>
    <mergeCell ref="D102:E102"/>
    <mergeCell ref="M102:N108"/>
    <mergeCell ref="P102:Q102"/>
    <mergeCell ref="D103:E103"/>
    <mergeCell ref="A92:B98"/>
    <mergeCell ref="C107:E107"/>
    <mergeCell ref="O107:Q107"/>
    <mergeCell ref="C108:E108"/>
    <mergeCell ref="F108:J108"/>
    <mergeCell ref="O108:Q108"/>
    <mergeCell ref="R108:V108"/>
    <mergeCell ref="P103:Q103"/>
    <mergeCell ref="D104:E104"/>
    <mergeCell ref="P104:Q104"/>
    <mergeCell ref="D105:E105"/>
    <mergeCell ref="P105:Q105"/>
    <mergeCell ref="D106:E106"/>
    <mergeCell ref="P106:Q106"/>
    <mergeCell ref="R118:V118"/>
    <mergeCell ref="D114:E114"/>
    <mergeCell ref="P114:Q114"/>
    <mergeCell ref="D115:E115"/>
    <mergeCell ref="P115:Q115"/>
    <mergeCell ref="D116:E116"/>
    <mergeCell ref="P116:Q116"/>
    <mergeCell ref="A110:C111"/>
    <mergeCell ref="D110:E111"/>
    <mergeCell ref="M110:O111"/>
    <mergeCell ref="P110:Q111"/>
    <mergeCell ref="A112:B118"/>
    <mergeCell ref="D112:E112"/>
    <mergeCell ref="M112:N118"/>
    <mergeCell ref="P112:Q112"/>
    <mergeCell ref="D113:E113"/>
    <mergeCell ref="P113:Q113"/>
    <mergeCell ref="C117:E117"/>
    <mergeCell ref="O117:Q117"/>
    <mergeCell ref="C118:E118"/>
    <mergeCell ref="F118:J118"/>
    <mergeCell ref="O118:Q118"/>
    <mergeCell ref="K118:L119"/>
  </mergeCells>
  <conditionalFormatting sqref="R17:V18">
    <cfRule type="cellIs" dxfId="5" priority="6" operator="equal">
      <formula>0</formula>
    </cfRule>
  </conditionalFormatting>
  <conditionalFormatting sqref="R27:V28">
    <cfRule type="cellIs" dxfId="4" priority="5" operator="equal">
      <formula>0</formula>
    </cfRule>
  </conditionalFormatting>
  <conditionalFormatting sqref="R37:V38">
    <cfRule type="cellIs" dxfId="3" priority="4" operator="equal">
      <formula>0</formula>
    </cfRule>
  </conditionalFormatting>
  <conditionalFormatting sqref="I12:J12 I22:J22 I32:J32">
    <cfRule type="cellIs" dxfId="2" priority="3" operator="equal">
      <formula>0</formula>
    </cfRule>
  </conditionalFormatting>
  <conditionalFormatting sqref="F57:J58 F67:J68 F77:J78 R57:V58 R67:V68 R77:V78">
    <cfRule type="cellIs" dxfId="1" priority="2" operator="equal">
      <formula>0</formula>
    </cfRule>
  </conditionalFormatting>
  <conditionalFormatting sqref="F97:J98 R97:V98 F107:J108 F117:J118 R107:V108 R117:V118">
    <cfRule type="cellIs" dxfId="0" priority="1" operator="equal">
      <formula>0</formula>
    </cfRule>
  </conditionalFormatting>
  <dataValidations count="7">
    <dataValidation type="list" allowBlank="1" showInputMessage="1" showErrorMessage="1" sqref="H4:J4">
      <formula1>$X$1:$X$3</formula1>
    </dataValidation>
    <dataValidation type="list" allowBlank="1" showInputMessage="1" showErrorMessage="1" sqref="H5:J5">
      <formula1>$X$5:$X$11</formula1>
    </dataValidation>
    <dataValidation type="list" allowBlank="1" showInputMessage="1" showErrorMessage="1" sqref="B5:E5">
      <formula1>$Z$21:$Z$44</formula1>
    </dataValidation>
    <dataValidation type="list" allowBlank="1" showInputMessage="1" showErrorMessage="1" sqref="I2:J2">
      <formula1>$Y$19:$Y$20</formula1>
    </dataValidation>
    <dataValidation type="list" allowBlank="1" showInputMessage="1" showErrorMessage="1" sqref="B4:E4">
      <formula1>$X$5:$X$11</formula1>
    </dataValidation>
    <dataValidation type="list" allowBlank="1" showInputMessage="1" showErrorMessage="1" sqref="A22:B28 A32:B38">
      <formula1>$Z$8:$Z$17</formula1>
    </dataValidation>
    <dataValidation type="list" allowBlank="1" showInputMessage="1" showErrorMessage="1" sqref="H6:J6">
      <formula1>$Z$21:$Z$44</formula1>
    </dataValidation>
  </dataValidations>
  <pageMargins left="0.70866141732283472" right="0.70866141732283472" top="0.74803149606299213" bottom="0.55118110236220474" header="0.31496062992125984" footer="0.31496062992125984"/>
  <pageSetup paperSize="9" scale="94" orientation="landscape" horizontalDpi="300" verticalDpi="300" r:id="rId1"/>
  <rowBreaks count="2" manualBreakCount="2">
    <brk id="39" max="16383" man="1"/>
    <brk id="79" max="21" man="1"/>
  </rowBreaks>
  <colBreaks count="1" manualBreakCount="1">
    <brk id="22" max="1048575" man="1"/>
  </colBreaks>
  <ignoredErrors>
    <ignoredError sqref="S17:V17 R27:V27 S37:V37 F57:J57 F67:J67 F77:J77 R57:V57 R67:V67 R77:V77 F97:J97 F107:J107 F117:J117 R97:V97 R107:V107 R117:V117" formulaRange="1"/>
    <ignoredError sqref="R17 R37" formulaRange="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Instruções</vt:lpstr>
      <vt:lpstr>MTn3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Paula Pata</cp:lastModifiedBy>
  <cp:lastPrinted>2017-09-21T15:15:38Z</cp:lastPrinted>
  <dcterms:created xsi:type="dcterms:W3CDTF">2013-10-05T17:54:33Z</dcterms:created>
  <dcterms:modified xsi:type="dcterms:W3CDTF">2017-09-21T15:56:51Z</dcterms:modified>
</cp:coreProperties>
</file>