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7F9" lockStructure="1"/>
  <bookViews>
    <workbookView xWindow="240" yWindow="390" windowWidth="18915" windowHeight="8205"/>
  </bookViews>
  <sheets>
    <sheet name="Instruções" sheetId="3" r:id="rId1"/>
    <sheet name="MTn1" sheetId="1" r:id="rId2"/>
  </sheets>
  <calcPr calcId="145621"/>
</workbook>
</file>

<file path=xl/calcChain.xml><?xml version="1.0" encoding="utf-8"?>
<calcChain xmlns="http://schemas.openxmlformats.org/spreadsheetml/2006/main">
  <c r="F38" i="1" l="1"/>
  <c r="M82" i="1" l="1"/>
  <c r="A82" i="1"/>
  <c r="M42" i="1"/>
  <c r="A42" i="1"/>
  <c r="M2" i="1"/>
  <c r="I32" i="1" l="1"/>
  <c r="I22" i="1"/>
  <c r="I12" i="1"/>
  <c r="V117" i="1"/>
  <c r="U117" i="1"/>
  <c r="T117" i="1"/>
  <c r="S117" i="1"/>
  <c r="R117" i="1"/>
  <c r="J117" i="1"/>
  <c r="I117" i="1"/>
  <c r="H117" i="1"/>
  <c r="G117" i="1"/>
  <c r="F117" i="1"/>
  <c r="V107" i="1"/>
  <c r="U107" i="1"/>
  <c r="T107" i="1"/>
  <c r="S107" i="1"/>
  <c r="R107" i="1"/>
  <c r="R108" i="1" s="1"/>
  <c r="J107" i="1"/>
  <c r="I107" i="1"/>
  <c r="H107" i="1"/>
  <c r="G107" i="1"/>
  <c r="F107" i="1"/>
  <c r="F108" i="1" s="1"/>
  <c r="V97" i="1"/>
  <c r="U97" i="1"/>
  <c r="T97" i="1"/>
  <c r="S97" i="1"/>
  <c r="R97" i="1"/>
  <c r="J97" i="1"/>
  <c r="I97" i="1"/>
  <c r="H97" i="1"/>
  <c r="G97" i="1"/>
  <c r="F97" i="1"/>
  <c r="F98" i="1" s="1"/>
  <c r="V77" i="1"/>
  <c r="U77" i="1"/>
  <c r="T77" i="1"/>
  <c r="S77" i="1"/>
  <c r="R77" i="1"/>
  <c r="V67" i="1"/>
  <c r="U67" i="1"/>
  <c r="T67" i="1"/>
  <c r="S67" i="1"/>
  <c r="R67" i="1"/>
  <c r="R68" i="1" s="1"/>
  <c r="V57" i="1"/>
  <c r="U57" i="1"/>
  <c r="T57" i="1"/>
  <c r="S57" i="1"/>
  <c r="R57" i="1"/>
  <c r="J77" i="1"/>
  <c r="I77" i="1"/>
  <c r="H77" i="1"/>
  <c r="G77" i="1"/>
  <c r="F77" i="1"/>
  <c r="F78" i="1" s="1"/>
  <c r="J67" i="1"/>
  <c r="I67" i="1"/>
  <c r="H67" i="1"/>
  <c r="G67" i="1"/>
  <c r="F67" i="1"/>
  <c r="J57" i="1"/>
  <c r="I57" i="1"/>
  <c r="H57" i="1"/>
  <c r="G57" i="1"/>
  <c r="F57" i="1"/>
  <c r="F58" i="1" s="1"/>
  <c r="V37" i="1"/>
  <c r="U37" i="1"/>
  <c r="T37" i="1"/>
  <c r="S37" i="1"/>
  <c r="R37" i="1"/>
  <c r="V27" i="1"/>
  <c r="U27" i="1"/>
  <c r="T27" i="1"/>
  <c r="S27" i="1"/>
  <c r="R27" i="1"/>
  <c r="R28" i="1" s="1"/>
  <c r="S17" i="1"/>
  <c r="T17" i="1"/>
  <c r="U17" i="1"/>
  <c r="V17" i="1"/>
  <c r="R17" i="1"/>
  <c r="R18" i="1" l="1"/>
  <c r="R98" i="1"/>
  <c r="R38" i="1"/>
  <c r="F118" i="1"/>
  <c r="F68" i="1"/>
  <c r="R58" i="1"/>
  <c r="R78" i="1"/>
  <c r="R118" i="1"/>
  <c r="M112" i="1"/>
  <c r="A112" i="1"/>
  <c r="M72" i="1"/>
  <c r="A72" i="1"/>
  <c r="M32" i="1"/>
  <c r="N86" i="1"/>
  <c r="N85" i="1"/>
  <c r="N84" i="1"/>
  <c r="N83" i="1"/>
  <c r="N46" i="1"/>
  <c r="N45" i="1"/>
  <c r="N44" i="1"/>
  <c r="N43" i="1"/>
  <c r="T47" i="1"/>
  <c r="T46" i="1"/>
  <c r="T45" i="1"/>
  <c r="T44" i="1"/>
  <c r="T43" i="1"/>
  <c r="T87" i="1"/>
  <c r="T86" i="1"/>
  <c r="T85" i="1"/>
  <c r="T84" i="1"/>
  <c r="T83" i="1"/>
  <c r="U82" i="1"/>
  <c r="H87" i="1"/>
  <c r="H86" i="1"/>
  <c r="H85" i="1"/>
  <c r="H84" i="1"/>
  <c r="H83" i="1"/>
  <c r="B86" i="1"/>
  <c r="B85" i="1"/>
  <c r="B84" i="1"/>
  <c r="B83" i="1"/>
  <c r="I82" i="1"/>
  <c r="U42" i="1"/>
  <c r="B46" i="1"/>
  <c r="B45" i="1"/>
  <c r="B44" i="1"/>
  <c r="B43" i="1"/>
  <c r="H47" i="1"/>
  <c r="H46" i="1"/>
  <c r="H45" i="1"/>
  <c r="H44" i="1"/>
  <c r="H43" i="1"/>
  <c r="I42" i="1"/>
  <c r="T7" i="1"/>
  <c r="T6" i="1"/>
  <c r="T5" i="1"/>
  <c r="T4" i="1"/>
  <c r="T3" i="1"/>
  <c r="N3" i="1"/>
  <c r="N6" i="1"/>
  <c r="N5" i="1"/>
  <c r="N4" i="1"/>
  <c r="U2" i="1"/>
  <c r="M102" i="1" l="1"/>
  <c r="A102" i="1"/>
  <c r="M92" i="1"/>
  <c r="A92" i="1"/>
  <c r="M52" i="1"/>
  <c r="A52" i="1"/>
  <c r="M12" i="1"/>
  <c r="M62" i="1" l="1"/>
  <c r="M22" i="1"/>
  <c r="A62" i="1"/>
</calcChain>
</file>

<file path=xl/comments1.xml><?xml version="1.0" encoding="utf-8"?>
<comments xmlns="http://schemas.openxmlformats.org/spreadsheetml/2006/main">
  <authors>
    <author>TMN</author>
    <author>VítorArsénio</author>
  </authors>
  <commentList>
    <comment ref="A2" author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>selecionar género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nome do(a) ginasta</t>
        </r>
      </text>
    </comment>
    <comment ref="H3" authorId="0">
      <text>
        <r>
          <rPr>
            <sz val="9"/>
            <color indexed="81"/>
            <rFont val="Tahoma"/>
            <family val="2"/>
          </rPr>
          <t xml:space="preserve">inserir data de realização da prova
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selecionar CLDE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B6" authorId="0">
      <text>
        <r>
          <rPr>
            <sz val="9"/>
            <color indexed="81"/>
            <rFont val="Tahoma"/>
            <family val="2"/>
          </rPr>
          <t>inserir escola</t>
        </r>
      </text>
    </comment>
    <comment ref="H6" authorId="0">
      <text>
        <r>
          <rPr>
            <sz val="9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9"/>
            <color indexed="81"/>
            <rFont val="Tahoma"/>
            <family val="2"/>
          </rPr>
          <t>inserir local de realização da prova</t>
        </r>
      </text>
    </comment>
    <comment ref="A32" authorId="1">
      <text>
        <r>
          <rPr>
            <sz val="9"/>
            <color indexed="81"/>
            <rFont val="Tahoma"/>
            <family val="2"/>
          </rPr>
          <t>Selecionar elemento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<sst xmlns="http://schemas.openxmlformats.org/spreadsheetml/2006/main" count="390" uniqueCount="86">
  <si>
    <t>1º Salto Obrigatório</t>
  </si>
  <si>
    <t>Fator Avaliação</t>
  </si>
  <si>
    <t>MT Bom</t>
  </si>
  <si>
    <t>Bom</t>
  </si>
  <si>
    <t>Suf.</t>
  </si>
  <si>
    <t>Insuf.</t>
  </si>
  <si>
    <t>Fraco</t>
  </si>
  <si>
    <t>subtotal</t>
  </si>
  <si>
    <t>Execução 1º salto</t>
  </si>
  <si>
    <t>Amplitude</t>
  </si>
  <si>
    <t>Extensão pés</t>
  </si>
  <si>
    <t>Alinha/.  Segmentos</t>
  </si>
  <si>
    <t>Receção</t>
  </si>
  <si>
    <t>3º Salto Facultativo</t>
  </si>
  <si>
    <t>Deduções</t>
  </si>
  <si>
    <t>Mortal à frente engrupado</t>
  </si>
  <si>
    <t>Interrupção de série</t>
  </si>
  <si>
    <t>Repetição elemento</t>
  </si>
  <si>
    <t>Nome</t>
  </si>
  <si>
    <t>DSR</t>
  </si>
  <si>
    <t>CLDE</t>
  </si>
  <si>
    <t>Escola</t>
  </si>
  <si>
    <t xml:space="preserve">Desportos Gímnicos - Trampolins 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</si>
  <si>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</si>
  <si>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</si>
  <si>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</si>
  <si>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</si>
  <si>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</si>
  <si>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</si>
  <si>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</si>
  <si>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</si>
  <si>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</si>
  <si>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</si>
  <si>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</si>
  <si>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Ext. pés</t>
  </si>
  <si>
    <t>Alinha/seg</t>
  </si>
  <si>
    <t>Recepção</t>
  </si>
  <si>
    <t>Nota de referência</t>
  </si>
  <si>
    <t>Dificuldade proposta</t>
  </si>
  <si>
    <t>Dificuldade confirmada</t>
  </si>
  <si>
    <t>Total</t>
  </si>
  <si>
    <t>Assistência verbal/gestual  -  0,3 pts cada</t>
  </si>
  <si>
    <t>Início mais 20' após sinal 0,2 pts</t>
  </si>
  <si>
    <t>3º Salto facultativo</t>
  </si>
  <si>
    <t>Execução 2º salto</t>
  </si>
  <si>
    <t>Execução 3º salto</t>
  </si>
  <si>
    <t>Nome: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</si>
  <si>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</si>
  <si>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</si>
  <si>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</si>
  <si>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</si>
  <si>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</si>
  <si>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</si>
  <si>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</si>
  <si>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</si>
  <si>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</si>
  <si>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</si>
  <si>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</si>
  <si>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</si>
  <si>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</si>
  <si>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</si>
  <si>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</si>
  <si>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</si>
  <si>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</si>
  <si>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</si>
  <si>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</si>
  <si>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</si>
  <si>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</si>
  <si>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</si>
  <si>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</si>
  <si>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C.C. Mini Trampolim - Nível 1</t>
  </si>
  <si>
    <t>Salto vertical com posição engrupada</t>
  </si>
  <si>
    <t>Salto vertical com carpa de m.i. afastados</t>
  </si>
  <si>
    <t>Salto vertical com carpa de m.i. unidos</t>
  </si>
  <si>
    <t>Salto vertical com 1/2 pirueta</t>
  </si>
  <si>
    <t>Salto vertical com 1 pirueta</t>
  </si>
  <si>
    <t>2º Salto Obrigatório</t>
  </si>
  <si>
    <t>Género</t>
  </si>
  <si>
    <t>Feminino</t>
  </si>
  <si>
    <t>Masculino</t>
  </si>
  <si>
    <t>Def Pos/âng</t>
  </si>
  <si>
    <t>Def. posi./ ângulos</t>
  </si>
  <si>
    <t>de 0.25 a 2</t>
  </si>
  <si>
    <t>Nº</t>
  </si>
  <si>
    <t>Bragança e Côa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</si>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</sst>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Wingdings 2"/>
      <family val="1"/>
      <charset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45" xfId="0" applyFont="1" applyBorder="1" applyProtection="1"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2" borderId="3" xfId="0" applyFont="1" applyFill="1" applyBorder="1" applyAlignment="1" applyProtection="1">
      <protection hidden="1"/>
    </xf>
    <xf numFmtId="164" fontId="3" fillId="0" borderId="3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7" fillId="0" borderId="0" xfId="0" applyFont="1" applyAlignment="1" applyProtection="1">
      <alignment textRotation="90"/>
      <protection hidden="1"/>
    </xf>
    <xf numFmtId="164" fontId="2" fillId="0" borderId="8" xfId="0" applyNumberFormat="1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locked="0" hidden="1"/>
    </xf>
    <xf numFmtId="164" fontId="2" fillId="0" borderId="5" xfId="0" applyNumberFormat="1" applyFont="1" applyBorder="1" applyAlignment="1" applyProtection="1">
      <alignment horizontal="center" vertical="center"/>
      <protection locked="0" hidden="1"/>
    </xf>
    <xf numFmtId="164" fontId="3" fillId="0" borderId="42" xfId="0" applyNumberFormat="1" applyFont="1" applyBorder="1" applyAlignment="1" applyProtection="1">
      <alignment horizontal="center" vertical="center"/>
      <protection locked="0" hidden="1"/>
    </xf>
    <xf numFmtId="164" fontId="3" fillId="0" borderId="33" xfId="0" applyNumberFormat="1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right"/>
      <protection hidden="1"/>
    </xf>
    <xf numFmtId="0" fontId="3" fillId="2" borderId="34" xfId="0" applyFont="1" applyFill="1" applyBorder="1" applyAlignment="1" applyProtection="1">
      <alignment horizontal="right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left" vertical="center"/>
      <protection hidden="1"/>
    </xf>
    <xf numFmtId="0" fontId="6" fillId="2" borderId="33" xfId="0" applyFont="1" applyFill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0" fillId="0" borderId="43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41" xfId="0" applyBorder="1" applyProtection="1">
      <protection hidden="1"/>
    </xf>
    <xf numFmtId="0" fontId="3" fillId="2" borderId="33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4" xfId="0" applyFont="1" applyFill="1" applyBorder="1" applyAlignment="1" applyProtection="1">
      <alignment horizontal="center" vertical="center" textRotation="90"/>
      <protection hidden="1"/>
    </xf>
    <xf numFmtId="0" fontId="8" fillId="2" borderId="7" xfId="0" applyFont="1" applyFill="1" applyBorder="1" applyAlignment="1" applyProtection="1">
      <alignment horizontal="center" vertical="center" textRotation="90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locked="0" hidden="1"/>
    </xf>
    <xf numFmtId="164" fontId="2" fillId="0" borderId="38" xfId="0" applyNumberFormat="1" applyFont="1" applyBorder="1" applyAlignment="1" applyProtection="1">
      <alignment horizontal="center" vertic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1" fillId="0" borderId="36" xfId="0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7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locked="0" hidden="1"/>
    </xf>
    <xf numFmtId="0" fontId="5" fillId="2" borderId="31" xfId="0" applyFont="1" applyFill="1" applyBorder="1" applyAlignment="1" applyProtection="1">
      <alignment horizontal="center" vertical="center" wrapText="1"/>
      <protection locked="0" hidden="1"/>
    </xf>
    <xf numFmtId="0" fontId="5" fillId="2" borderId="16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center" vertical="center" wrapText="1"/>
      <protection locked="0" hidden="1"/>
    </xf>
    <xf numFmtId="0" fontId="5" fillId="2" borderId="18" xfId="0" applyFont="1" applyFill="1" applyBorder="1" applyAlignment="1" applyProtection="1">
      <alignment horizontal="center" vertical="center" wrapText="1"/>
      <protection locked="0" hidden="1"/>
    </xf>
    <xf numFmtId="0" fontId="5" fillId="2" borderId="26" xfId="0" applyFont="1" applyFill="1" applyBorder="1" applyAlignment="1" applyProtection="1">
      <alignment horizontal="center" vertical="center" wrapText="1"/>
      <protection locked="0"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5" fillId="0" borderId="39" xfId="0" applyFont="1" applyBorder="1" applyAlignment="1" applyProtection="1">
      <alignment horizontal="center" vertical="center"/>
      <protection locked="0" hidden="1"/>
    </xf>
    <xf numFmtId="0" fontId="5" fillId="0" borderId="40" xfId="0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center" vertical="center"/>
      <protection locked="0" hidden="1"/>
    </xf>
    <xf numFmtId="0" fontId="1" fillId="0" borderId="28" xfId="0" applyFont="1" applyBorder="1" applyAlignment="1" applyProtection="1">
      <alignment horizontal="center"/>
      <protection locked="0" hidden="1"/>
    </xf>
    <xf numFmtId="0" fontId="1" fillId="0" borderId="29" xfId="0" applyFont="1" applyBorder="1" applyAlignment="1" applyProtection="1">
      <alignment horizontal="center"/>
      <protection locked="0" hidden="1"/>
    </xf>
    <xf numFmtId="0" fontId="1" fillId="0" borderId="22" xfId="0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 vertical="center"/>
      <protection locked="0" hidden="1"/>
    </xf>
    <xf numFmtId="14" fontId="1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3" fillId="0" borderId="36" xfId="0" applyFont="1" applyBorder="1" applyAlignment="1" applyProtection="1">
      <alignment horizontal="center"/>
      <protection locked="0"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0" fontId="5" fillId="2" borderId="43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12" fillId="2" borderId="44" xfId="0" applyFont="1" applyFill="1" applyBorder="1" applyAlignment="1" applyProtection="1">
      <alignment horizontal="right"/>
      <protection hidden="1"/>
    </xf>
    <xf numFmtId="0" fontId="12" fillId="2" borderId="35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2</xdr:col>
      <xdr:colOff>85725</xdr:colOff>
      <xdr:row>1</xdr:row>
      <xdr:rowOff>161925</xdr:rowOff>
    </xdr:to>
    <xdr:pic>
      <xdr:nvPicPr>
        <xdr:cNvPr id="9" name="Imagem 8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47625</xdr:rowOff>
    </xdr:from>
    <xdr:to>
      <xdr:col>14</xdr:col>
      <xdr:colOff>95250</xdr:colOff>
      <xdr:row>1</xdr:row>
      <xdr:rowOff>171450</xdr:rowOff>
    </xdr:to>
    <xdr:pic>
      <xdr:nvPicPr>
        <xdr:cNvPr id="10" name="Imagem 9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4762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40</xdr:row>
      <xdr:rowOff>0</xdr:rowOff>
    </xdr:from>
    <xdr:to>
      <xdr:col>2</xdr:col>
      <xdr:colOff>123825</xdr:colOff>
      <xdr:row>41</xdr:row>
      <xdr:rowOff>142875</xdr:rowOff>
    </xdr:to>
    <xdr:pic>
      <xdr:nvPicPr>
        <xdr:cNvPr id="11" name="Imagem 10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94372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40</xdr:row>
      <xdr:rowOff>9525</xdr:rowOff>
    </xdr:from>
    <xdr:to>
      <xdr:col>14</xdr:col>
      <xdr:colOff>95250</xdr:colOff>
      <xdr:row>41</xdr:row>
      <xdr:rowOff>152400</xdr:rowOff>
    </xdr:to>
    <xdr:pic>
      <xdr:nvPicPr>
        <xdr:cNvPr id="12" name="Imagem 11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9532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80</xdr:row>
      <xdr:rowOff>9525</xdr:rowOff>
    </xdr:from>
    <xdr:to>
      <xdr:col>2</xdr:col>
      <xdr:colOff>123825</xdr:colOff>
      <xdr:row>81</xdr:row>
      <xdr:rowOff>142875</xdr:rowOff>
    </xdr:to>
    <xdr:pic>
      <xdr:nvPicPr>
        <xdr:cNvPr id="13" name="Imagem 12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8493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80</xdr:row>
      <xdr:rowOff>19050</xdr:rowOff>
    </xdr:from>
    <xdr:to>
      <xdr:col>14</xdr:col>
      <xdr:colOff>95250</xdr:colOff>
      <xdr:row>81</xdr:row>
      <xdr:rowOff>152400</xdr:rowOff>
    </xdr:to>
    <xdr:pic>
      <xdr:nvPicPr>
        <xdr:cNvPr id="18" name="Imagem 17" descr="D:\DG1617\Logotipo\LG_DE_ao alto PARA VER_CO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85887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K18" sqref="K18"/>
    </sheetView>
  </sheetViews>
  <sheetFormatPr defaultRowHeight="15" x14ac:dyDescent="0.25"/>
  <sheetData/>
  <sheetProtection password="B7F9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514350</xdr:colOff>
                <xdr:row>36</xdr:row>
                <xdr:rowOff>19050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34"/>
  <sheetViews>
    <sheetView showGridLines="0" showRowColHeaders="0" view="pageBreakPreview" topLeftCell="A3" zoomScaleNormal="100" zoomScaleSheetLayoutView="100" workbookViewId="0">
      <selection activeCell="R13" sqref="R13"/>
    </sheetView>
  </sheetViews>
  <sheetFormatPr defaultRowHeight="15" x14ac:dyDescent="0.25"/>
  <cols>
    <col min="1" max="2" width="6.7109375" style="4" customWidth="1"/>
    <col min="3" max="3" width="2.7109375" style="4" customWidth="1"/>
    <col min="4" max="10" width="6.7109375" style="4" customWidth="1"/>
    <col min="11" max="12" width="5.28515625" style="4" customWidth="1"/>
    <col min="13" max="14" width="6.7109375" style="4" customWidth="1"/>
    <col min="15" max="15" width="2.7109375" style="4" customWidth="1"/>
    <col min="16" max="22" width="6.7109375" style="4" customWidth="1"/>
    <col min="23" max="25" width="9.140625" style="4" hidden="1" customWidth="1"/>
    <col min="26" max="26" width="21.85546875" style="4" hidden="1" customWidth="1"/>
    <col min="27" max="27" width="5.7109375" style="4" hidden="1" customWidth="1"/>
    <col min="28" max="16384" width="9.140625" style="4"/>
  </cols>
  <sheetData>
    <row r="1" spans="1:27" ht="15.75" thickTop="1" x14ac:dyDescent="0.25">
      <c r="A1" s="50" t="s">
        <v>83</v>
      </c>
      <c r="B1" s="3"/>
      <c r="C1" s="3"/>
      <c r="D1" s="129" t="s">
        <v>22</v>
      </c>
      <c r="E1" s="129"/>
      <c r="F1" s="129"/>
      <c r="G1" s="129"/>
      <c r="H1" s="130"/>
      <c r="I1" s="63" t="s">
        <v>77</v>
      </c>
      <c r="J1" s="64"/>
      <c r="L1" s="5"/>
      <c r="M1" s="50" t="s">
        <v>83</v>
      </c>
      <c r="N1" s="3"/>
      <c r="O1" s="3"/>
      <c r="P1" s="129" t="s">
        <v>22</v>
      </c>
      <c r="Q1" s="129"/>
      <c r="R1" s="129"/>
      <c r="S1" s="129"/>
      <c r="T1" s="130"/>
      <c r="U1" s="63" t="s">
        <v>77</v>
      </c>
      <c r="V1" s="64"/>
      <c r="X1" s="4" t="s">
        <v>25</v>
      </c>
    </row>
    <row r="2" spans="1:27" ht="16.5" thickBot="1" x14ac:dyDescent="0.3">
      <c r="A2" s="52"/>
      <c r="B2" s="6"/>
      <c r="C2" s="6"/>
      <c r="D2" s="129" t="s">
        <v>70</v>
      </c>
      <c r="E2" s="129"/>
      <c r="F2" s="129"/>
      <c r="G2" s="129"/>
      <c r="H2" s="130"/>
      <c r="I2" s="150"/>
      <c r="J2" s="151"/>
      <c r="L2" s="5"/>
      <c r="M2" s="51" t="str">
        <f>IF($A$2="","",$A$2)</f>
        <v/>
      </c>
      <c r="N2" s="6"/>
      <c r="O2" s="6"/>
      <c r="P2" s="129" t="s">
        <v>70</v>
      </c>
      <c r="Q2" s="129"/>
      <c r="R2" s="129"/>
      <c r="S2" s="129"/>
      <c r="T2" s="130"/>
      <c r="U2" s="65" t="str">
        <f>IF(I2="","",I2)</f>
        <v/>
      </c>
      <c r="V2" s="66"/>
      <c r="X2" s="4" t="s">
        <v>26</v>
      </c>
    </row>
    <row r="3" spans="1:27" ht="13.5" customHeight="1" thickTop="1" x14ac:dyDescent="0.25">
      <c r="A3" s="7" t="s">
        <v>18</v>
      </c>
      <c r="B3" s="152"/>
      <c r="C3" s="153"/>
      <c r="D3" s="153"/>
      <c r="E3" s="154"/>
      <c r="F3" s="8"/>
      <c r="G3" s="9" t="s">
        <v>23</v>
      </c>
      <c r="H3" s="158"/>
      <c r="I3" s="158"/>
      <c r="J3" s="159"/>
      <c r="K3" s="10"/>
      <c r="L3" s="5"/>
      <c r="M3" s="7" t="s">
        <v>18</v>
      </c>
      <c r="N3" s="135" t="str">
        <f>IF(B3="","",B3)</f>
        <v/>
      </c>
      <c r="O3" s="135"/>
      <c r="P3" s="135"/>
      <c r="Q3" s="136"/>
      <c r="R3" s="8"/>
      <c r="S3" s="9" t="s">
        <v>23</v>
      </c>
      <c r="T3" s="131" t="str">
        <f>IF(H3="","",H3)</f>
        <v/>
      </c>
      <c r="U3" s="131"/>
      <c r="V3" s="132"/>
      <c r="X3" s="4" t="s">
        <v>27</v>
      </c>
    </row>
    <row r="4" spans="1:27" ht="13.5" customHeight="1" x14ac:dyDescent="0.25">
      <c r="A4" s="11" t="s">
        <v>19</v>
      </c>
      <c r="B4" s="155"/>
      <c r="C4" s="156"/>
      <c r="D4" s="156"/>
      <c r="E4" s="157"/>
      <c r="F4" s="12"/>
      <c r="G4" s="13" t="s">
        <v>24</v>
      </c>
      <c r="H4" s="160"/>
      <c r="I4" s="160"/>
      <c r="J4" s="161"/>
      <c r="K4" s="10"/>
      <c r="L4" s="5"/>
      <c r="M4" s="11" t="s">
        <v>19</v>
      </c>
      <c r="N4" s="147" t="str">
        <f t="shared" ref="N4:N6" si="0">IF(B4="","",B4)</f>
        <v/>
      </c>
      <c r="O4" s="148"/>
      <c r="P4" s="148"/>
      <c r="Q4" s="149"/>
      <c r="R4" s="12"/>
      <c r="S4" s="13" t="s">
        <v>24</v>
      </c>
      <c r="T4" s="133" t="str">
        <f t="shared" ref="T4:T7" si="1">IF(H4="","",H4)</f>
        <v/>
      </c>
      <c r="U4" s="133"/>
      <c r="V4" s="134"/>
    </row>
    <row r="5" spans="1:27" ht="13.5" customHeight="1" x14ac:dyDescent="0.25">
      <c r="A5" s="11" t="s">
        <v>20</v>
      </c>
      <c r="B5" s="167"/>
      <c r="C5" s="167"/>
      <c r="D5" s="167"/>
      <c r="E5" s="168"/>
      <c r="F5" s="12"/>
      <c r="G5" s="11" t="s">
        <v>19</v>
      </c>
      <c r="H5" s="160"/>
      <c r="I5" s="160"/>
      <c r="J5" s="161"/>
      <c r="K5" s="10"/>
      <c r="L5" s="5"/>
      <c r="M5" s="11" t="s">
        <v>20</v>
      </c>
      <c r="N5" s="147" t="str">
        <f t="shared" si="0"/>
        <v/>
      </c>
      <c r="O5" s="148"/>
      <c r="P5" s="148"/>
      <c r="Q5" s="149"/>
      <c r="R5" s="12"/>
      <c r="S5" s="11" t="s">
        <v>19</v>
      </c>
      <c r="T5" s="75" t="str">
        <f t="shared" si="1"/>
        <v/>
      </c>
      <c r="U5" s="75"/>
      <c r="V5" s="76"/>
    </row>
    <row r="6" spans="1:27" ht="13.5" customHeight="1" thickBot="1" x14ac:dyDescent="0.3">
      <c r="A6" s="14" t="s">
        <v>21</v>
      </c>
      <c r="B6" s="169"/>
      <c r="C6" s="169"/>
      <c r="D6" s="169"/>
      <c r="E6" s="170"/>
      <c r="F6" s="12"/>
      <c r="G6" s="11" t="s">
        <v>20</v>
      </c>
      <c r="H6" s="160"/>
      <c r="I6" s="160"/>
      <c r="J6" s="161"/>
      <c r="K6" s="10"/>
      <c r="L6" s="5"/>
      <c r="M6" s="14" t="s">
        <v>21</v>
      </c>
      <c r="N6" s="164" t="str">
        <f t="shared" si="0"/>
        <v/>
      </c>
      <c r="O6" s="165"/>
      <c r="P6" s="165"/>
      <c r="Q6" s="166"/>
      <c r="R6" s="12"/>
      <c r="S6" s="11" t="s">
        <v>20</v>
      </c>
      <c r="T6" s="75" t="str">
        <f t="shared" si="1"/>
        <v/>
      </c>
      <c r="U6" s="75"/>
      <c r="V6" s="76"/>
      <c r="X6" s="4" t="s">
        <v>28</v>
      </c>
    </row>
    <row r="7" spans="1:27" ht="13.5" customHeight="1" thickTop="1" thickBot="1" x14ac:dyDescent="0.3">
      <c r="A7" s="15"/>
      <c r="B7" s="16"/>
      <c r="C7" s="16"/>
      <c r="D7" s="16"/>
      <c r="E7" s="16"/>
      <c r="F7" s="12"/>
      <c r="G7" s="14" t="s">
        <v>27</v>
      </c>
      <c r="H7" s="67"/>
      <c r="I7" s="67"/>
      <c r="J7" s="68"/>
      <c r="K7" s="10"/>
      <c r="L7" s="5"/>
      <c r="M7" s="12"/>
      <c r="N7" s="12"/>
      <c r="O7" s="12"/>
      <c r="P7" s="12"/>
      <c r="Q7" s="12"/>
      <c r="R7" s="12"/>
      <c r="S7" s="14" t="s">
        <v>27</v>
      </c>
      <c r="T7" s="69" t="str">
        <f t="shared" si="1"/>
        <v/>
      </c>
      <c r="U7" s="69"/>
      <c r="V7" s="70"/>
      <c r="X7" s="4" t="s">
        <v>29</v>
      </c>
    </row>
    <row r="8" spans="1:27" ht="13.5" customHeight="1" thickTop="1" thickBot="1" x14ac:dyDescent="0.3">
      <c r="A8" s="174" t="s">
        <v>85</v>
      </c>
      <c r="B8" s="175"/>
      <c r="C8" s="162"/>
      <c r="D8" s="162"/>
      <c r="E8" s="162"/>
      <c r="F8" s="162"/>
      <c r="G8" s="162"/>
      <c r="H8" s="162"/>
      <c r="I8" s="162"/>
      <c r="J8" s="163"/>
      <c r="K8" s="10"/>
      <c r="L8" s="5"/>
      <c r="M8" s="81" t="s">
        <v>33</v>
      </c>
      <c r="N8" s="82"/>
      <c r="O8" s="17">
        <v>1</v>
      </c>
      <c r="P8" s="83" t="s">
        <v>46</v>
      </c>
      <c r="Q8" s="84"/>
      <c r="R8" s="127"/>
      <c r="S8" s="127"/>
      <c r="T8" s="127"/>
      <c r="U8" s="127"/>
      <c r="V8" s="128"/>
      <c r="X8" s="4" t="s">
        <v>30</v>
      </c>
    </row>
    <row r="9" spans="1:27" ht="13.5" customHeight="1" thickTop="1" thickBot="1" x14ac:dyDescent="0.3">
      <c r="A9" s="12"/>
      <c r="B9" s="12"/>
      <c r="C9" s="12"/>
      <c r="D9" s="12"/>
      <c r="E9" s="12"/>
      <c r="F9" s="12"/>
      <c r="G9" s="12"/>
      <c r="H9" s="12"/>
      <c r="I9" s="10"/>
      <c r="J9" s="10"/>
      <c r="K9" s="10"/>
      <c r="L9" s="5"/>
      <c r="M9" s="12"/>
      <c r="N9" s="12"/>
      <c r="O9" s="12"/>
      <c r="P9" s="12"/>
      <c r="Q9" s="12"/>
      <c r="R9" s="12"/>
      <c r="S9" s="12"/>
      <c r="T9" s="12"/>
      <c r="U9" s="12"/>
      <c r="V9" s="12"/>
      <c r="X9" s="4" t="s">
        <v>31</v>
      </c>
      <c r="Z9" s="12" t="s">
        <v>73</v>
      </c>
      <c r="AA9" s="18">
        <v>0.3</v>
      </c>
    </row>
    <row r="10" spans="1:27" ht="13.5" customHeight="1" thickTop="1" x14ac:dyDescent="0.25">
      <c r="A10" s="59" t="s">
        <v>0</v>
      </c>
      <c r="B10" s="112"/>
      <c r="C10" s="114" t="s">
        <v>82</v>
      </c>
      <c r="D10" s="117" t="s">
        <v>37</v>
      </c>
      <c r="E10" s="117"/>
      <c r="F10" s="117"/>
      <c r="G10" s="117"/>
      <c r="H10" s="117"/>
      <c r="I10" s="117"/>
      <c r="J10" s="118"/>
      <c r="K10" s="19"/>
      <c r="L10" s="20"/>
      <c r="M10" s="59" t="s">
        <v>0</v>
      </c>
      <c r="N10" s="60"/>
      <c r="O10" s="60"/>
      <c r="P10" s="72" t="s">
        <v>1</v>
      </c>
      <c r="Q10" s="72"/>
      <c r="R10" s="21" t="s">
        <v>2</v>
      </c>
      <c r="S10" s="21" t="s">
        <v>3</v>
      </c>
      <c r="T10" s="21" t="s">
        <v>4</v>
      </c>
      <c r="U10" s="21" t="s">
        <v>5</v>
      </c>
      <c r="V10" s="22" t="s">
        <v>6</v>
      </c>
      <c r="X10" s="4" t="s">
        <v>32</v>
      </c>
      <c r="Z10" s="12" t="s">
        <v>74</v>
      </c>
      <c r="AA10" s="18">
        <v>0.4</v>
      </c>
    </row>
    <row r="11" spans="1:27" ht="13.5" customHeight="1" x14ac:dyDescent="0.25">
      <c r="A11" s="61"/>
      <c r="B11" s="113"/>
      <c r="C11" s="115"/>
      <c r="D11" s="23" t="s">
        <v>9</v>
      </c>
      <c r="E11" s="24" t="s">
        <v>34</v>
      </c>
      <c r="F11" s="24" t="s">
        <v>35</v>
      </c>
      <c r="G11" s="25" t="s">
        <v>80</v>
      </c>
      <c r="H11" s="24" t="s">
        <v>36</v>
      </c>
      <c r="I11" s="119" t="s">
        <v>40</v>
      </c>
      <c r="J11" s="120"/>
      <c r="K11" s="19"/>
      <c r="L11" s="20"/>
      <c r="M11" s="61"/>
      <c r="N11" s="62"/>
      <c r="O11" s="62"/>
      <c r="P11" s="73"/>
      <c r="Q11" s="73"/>
      <c r="R11" s="26">
        <v>2</v>
      </c>
      <c r="S11" s="26">
        <v>1.5</v>
      </c>
      <c r="T11" s="26">
        <v>1</v>
      </c>
      <c r="U11" s="26">
        <v>0.5</v>
      </c>
      <c r="V11" s="27">
        <v>0.25</v>
      </c>
      <c r="Z11" s="12" t="s">
        <v>75</v>
      </c>
      <c r="AA11" s="18">
        <v>0.6</v>
      </c>
    </row>
    <row r="12" spans="1:27" ht="13.5" customHeight="1" thickBot="1" x14ac:dyDescent="0.3">
      <c r="A12" s="85" t="s">
        <v>71</v>
      </c>
      <c r="B12" s="171"/>
      <c r="C12" s="116"/>
      <c r="D12" s="47"/>
      <c r="E12" s="47"/>
      <c r="F12" s="47"/>
      <c r="G12" s="47"/>
      <c r="H12" s="47"/>
      <c r="I12" s="121" t="str">
        <f>IF(SUM(D12:H12)=0,"",SUM(D12:H12))</f>
        <v/>
      </c>
      <c r="J12" s="122"/>
      <c r="K12" s="19"/>
      <c r="L12" s="20"/>
      <c r="M12" s="85" t="str">
        <f>A12</f>
        <v>Salto vertical com posição engrupada</v>
      </c>
      <c r="N12" s="86"/>
      <c r="O12" s="28">
        <v>1</v>
      </c>
      <c r="P12" s="74" t="s">
        <v>9</v>
      </c>
      <c r="Q12" s="74"/>
      <c r="R12" s="48"/>
      <c r="S12" s="48"/>
      <c r="T12" s="48"/>
      <c r="U12" s="48"/>
      <c r="V12" s="49"/>
      <c r="Z12" s="12" t="s">
        <v>15</v>
      </c>
      <c r="AA12" s="18">
        <v>1</v>
      </c>
    </row>
    <row r="13" spans="1:27" ht="13.5" customHeight="1" thickTop="1" x14ac:dyDescent="0.25">
      <c r="A13" s="87"/>
      <c r="B13" s="172"/>
      <c r="C13" s="95" t="s">
        <v>14</v>
      </c>
      <c r="D13" s="96"/>
      <c r="E13" s="96"/>
      <c r="F13" s="96"/>
      <c r="G13" s="96"/>
      <c r="H13" s="96"/>
      <c r="I13" s="96"/>
      <c r="J13" s="29"/>
      <c r="K13" s="19"/>
      <c r="L13" s="20"/>
      <c r="M13" s="87"/>
      <c r="N13" s="88"/>
      <c r="O13" s="28">
        <v>2</v>
      </c>
      <c r="P13" s="74" t="s">
        <v>10</v>
      </c>
      <c r="Q13" s="74"/>
      <c r="R13" s="48"/>
      <c r="S13" s="48"/>
      <c r="T13" s="48"/>
      <c r="U13" s="48"/>
      <c r="V13" s="49"/>
      <c r="Z13" s="12"/>
      <c r="AA13" s="18"/>
    </row>
    <row r="14" spans="1:27" ht="13.5" customHeight="1" x14ac:dyDescent="0.25">
      <c r="A14" s="87"/>
      <c r="B14" s="172"/>
      <c r="C14" s="123" t="s">
        <v>41</v>
      </c>
      <c r="D14" s="124"/>
      <c r="E14" s="124"/>
      <c r="F14" s="124"/>
      <c r="G14" s="124"/>
      <c r="H14" s="124"/>
      <c r="I14" s="53"/>
      <c r="J14" s="125"/>
      <c r="K14" s="19"/>
      <c r="L14" s="20"/>
      <c r="M14" s="87"/>
      <c r="N14" s="88"/>
      <c r="O14" s="28">
        <v>3</v>
      </c>
      <c r="P14" s="74" t="s">
        <v>11</v>
      </c>
      <c r="Q14" s="74"/>
      <c r="R14" s="48"/>
      <c r="S14" s="48"/>
      <c r="T14" s="48"/>
      <c r="U14" s="48"/>
      <c r="V14" s="49"/>
      <c r="Y14" s="4" t="s">
        <v>78</v>
      </c>
      <c r="Z14" s="12"/>
      <c r="AA14" s="18"/>
    </row>
    <row r="15" spans="1:27" ht="13.5" customHeight="1" x14ac:dyDescent="0.25">
      <c r="A15" s="87"/>
      <c r="B15" s="172"/>
      <c r="C15" s="123" t="s">
        <v>42</v>
      </c>
      <c r="D15" s="124"/>
      <c r="E15" s="124"/>
      <c r="F15" s="124"/>
      <c r="G15" s="124"/>
      <c r="H15" s="124"/>
      <c r="I15" s="53"/>
      <c r="J15" s="126"/>
      <c r="K15" s="19"/>
      <c r="L15" s="20"/>
      <c r="M15" s="87"/>
      <c r="N15" s="88"/>
      <c r="O15" s="28">
        <v>4</v>
      </c>
      <c r="P15" s="74" t="s">
        <v>81</v>
      </c>
      <c r="Q15" s="74"/>
      <c r="R15" s="48"/>
      <c r="S15" s="48"/>
      <c r="T15" s="48"/>
      <c r="U15" s="48"/>
      <c r="V15" s="49"/>
      <c r="Y15" s="4" t="s">
        <v>79</v>
      </c>
      <c r="Z15" s="12"/>
      <c r="AA15" s="18"/>
    </row>
    <row r="16" spans="1:27" ht="13.5" customHeight="1" x14ac:dyDescent="0.25">
      <c r="A16" s="87"/>
      <c r="B16" s="172"/>
      <c r="C16" s="99" t="s">
        <v>16</v>
      </c>
      <c r="D16" s="74"/>
      <c r="E16" s="74"/>
      <c r="F16" s="74"/>
      <c r="G16" s="74"/>
      <c r="H16" s="74"/>
      <c r="I16" s="100"/>
      <c r="J16" s="101"/>
      <c r="K16" s="19"/>
      <c r="L16" s="20"/>
      <c r="M16" s="87"/>
      <c r="N16" s="88"/>
      <c r="O16" s="28">
        <v>5</v>
      </c>
      <c r="P16" s="74" t="s">
        <v>12</v>
      </c>
      <c r="Q16" s="74"/>
      <c r="R16" s="48"/>
      <c r="S16" s="48"/>
      <c r="T16" s="48"/>
      <c r="U16" s="48"/>
      <c r="V16" s="49"/>
      <c r="Z16" s="12"/>
      <c r="AA16" s="18"/>
    </row>
    <row r="17" spans="1:27" ht="13.5" customHeight="1" thickBot="1" x14ac:dyDescent="0.3">
      <c r="A17" s="87"/>
      <c r="B17" s="172"/>
      <c r="C17" s="102" t="s">
        <v>17</v>
      </c>
      <c r="D17" s="103"/>
      <c r="E17" s="103"/>
      <c r="F17" s="103"/>
      <c r="G17" s="103"/>
      <c r="H17" s="103"/>
      <c r="I17" s="104"/>
      <c r="J17" s="105"/>
      <c r="K17" s="19"/>
      <c r="L17" s="20"/>
      <c r="M17" s="87"/>
      <c r="N17" s="88"/>
      <c r="O17" s="91" t="s">
        <v>7</v>
      </c>
      <c r="P17" s="91"/>
      <c r="Q17" s="91"/>
      <c r="R17" s="1" t="str">
        <f>IF(SUM(R12:R16)=0,"",SUM(R12:R16))</f>
        <v/>
      </c>
      <c r="S17" s="1" t="str">
        <f t="shared" ref="S17:V17" si="2">IF(SUM(S12:S16)=0,"",SUM(S12:S16))</f>
        <v/>
      </c>
      <c r="T17" s="1" t="str">
        <f t="shared" si="2"/>
        <v/>
      </c>
      <c r="U17" s="1" t="str">
        <f t="shared" si="2"/>
        <v/>
      </c>
      <c r="V17" s="1" t="str">
        <f t="shared" si="2"/>
        <v/>
      </c>
      <c r="Z17" s="12"/>
      <c r="AA17" s="18"/>
    </row>
    <row r="18" spans="1:27" ht="13.5" customHeight="1" thickTop="1" thickBot="1" x14ac:dyDescent="0.3">
      <c r="A18" s="89"/>
      <c r="B18" s="173"/>
      <c r="C18" s="97" t="s">
        <v>38</v>
      </c>
      <c r="D18" s="98"/>
      <c r="E18" s="98"/>
      <c r="F18" s="30">
        <v>0.2</v>
      </c>
      <c r="G18" s="111" t="s">
        <v>39</v>
      </c>
      <c r="H18" s="111"/>
      <c r="I18" s="111"/>
      <c r="J18" s="54"/>
      <c r="K18" s="31"/>
      <c r="L18" s="20"/>
      <c r="M18" s="89"/>
      <c r="N18" s="90"/>
      <c r="O18" s="92" t="s">
        <v>8</v>
      </c>
      <c r="P18" s="93"/>
      <c r="Q18" s="94"/>
      <c r="R18" s="56" t="str">
        <f>IF(SUM(R17:V17)=0,"",SUM(R17:V17))</f>
        <v/>
      </c>
      <c r="S18" s="57"/>
      <c r="T18" s="57"/>
      <c r="U18" s="57"/>
      <c r="V18" s="58"/>
    </row>
    <row r="19" spans="1:27" ht="14.25" customHeight="1" thickTop="1" thickBo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20"/>
    </row>
    <row r="20" spans="1:27" ht="13.5" customHeight="1" thickTop="1" x14ac:dyDescent="0.25">
      <c r="A20" s="59" t="s">
        <v>76</v>
      </c>
      <c r="B20" s="112"/>
      <c r="C20" s="114" t="s">
        <v>82</v>
      </c>
      <c r="D20" s="117" t="s">
        <v>37</v>
      </c>
      <c r="E20" s="117"/>
      <c r="F20" s="117"/>
      <c r="G20" s="117"/>
      <c r="H20" s="117"/>
      <c r="I20" s="117"/>
      <c r="J20" s="118"/>
      <c r="K20" s="19"/>
      <c r="L20" s="20"/>
      <c r="M20" s="59" t="s">
        <v>76</v>
      </c>
      <c r="N20" s="60"/>
      <c r="O20" s="60"/>
      <c r="P20" s="72" t="s">
        <v>1</v>
      </c>
      <c r="Q20" s="72"/>
      <c r="R20" s="21" t="s">
        <v>2</v>
      </c>
      <c r="S20" s="21" t="s">
        <v>3</v>
      </c>
      <c r="T20" s="21" t="s">
        <v>4</v>
      </c>
      <c r="U20" s="21" t="s">
        <v>5</v>
      </c>
      <c r="V20" s="22" t="s">
        <v>6</v>
      </c>
    </row>
    <row r="21" spans="1:27" ht="13.5" customHeight="1" x14ac:dyDescent="0.25">
      <c r="A21" s="61"/>
      <c r="B21" s="113"/>
      <c r="C21" s="115"/>
      <c r="D21" s="23" t="s">
        <v>9</v>
      </c>
      <c r="E21" s="24" t="s">
        <v>34</v>
      </c>
      <c r="F21" s="24" t="s">
        <v>35</v>
      </c>
      <c r="G21" s="25" t="s">
        <v>80</v>
      </c>
      <c r="H21" s="24" t="s">
        <v>36</v>
      </c>
      <c r="I21" s="119" t="s">
        <v>40</v>
      </c>
      <c r="J21" s="120"/>
      <c r="K21" s="19"/>
      <c r="L21" s="20"/>
      <c r="M21" s="61"/>
      <c r="N21" s="62"/>
      <c r="O21" s="62"/>
      <c r="P21" s="73"/>
      <c r="Q21" s="73"/>
      <c r="R21" s="26">
        <v>2</v>
      </c>
      <c r="S21" s="26">
        <v>1.5</v>
      </c>
      <c r="T21" s="26">
        <v>1</v>
      </c>
      <c r="U21" s="26">
        <v>0.5</v>
      </c>
      <c r="V21" s="27">
        <v>0.25</v>
      </c>
      <c r="X21" s="12"/>
      <c r="Y21" s="33"/>
      <c r="Z21" s="12" t="s">
        <v>49</v>
      </c>
    </row>
    <row r="22" spans="1:27" ht="13.5" customHeight="1" thickBot="1" x14ac:dyDescent="0.3">
      <c r="A22" s="85" t="s">
        <v>72</v>
      </c>
      <c r="B22" s="106"/>
      <c r="C22" s="116"/>
      <c r="D22" s="47"/>
      <c r="E22" s="47"/>
      <c r="F22" s="47"/>
      <c r="G22" s="47"/>
      <c r="H22" s="47"/>
      <c r="I22" s="121" t="str">
        <f>IF(SUM(D22:H22)=0,"",SUM(D22:H22))</f>
        <v/>
      </c>
      <c r="J22" s="122"/>
      <c r="K22" s="19"/>
      <c r="L22" s="20"/>
      <c r="M22" s="85" t="str">
        <f>A22</f>
        <v>Salto vertical com carpa de m.i. afastados</v>
      </c>
      <c r="N22" s="86"/>
      <c r="O22" s="28">
        <v>1</v>
      </c>
      <c r="P22" s="74" t="s">
        <v>9</v>
      </c>
      <c r="Q22" s="74"/>
      <c r="R22" s="48"/>
      <c r="S22" s="48"/>
      <c r="T22" s="48"/>
      <c r="U22" s="48"/>
      <c r="V22" s="49"/>
      <c r="X22" s="12"/>
      <c r="Y22" s="33"/>
      <c r="Z22" s="12" t="s">
        <v>29</v>
      </c>
    </row>
    <row r="23" spans="1:27" ht="13.5" customHeight="1" thickTop="1" x14ac:dyDescent="0.25">
      <c r="A23" s="107"/>
      <c r="B23" s="108"/>
      <c r="C23" s="95" t="s">
        <v>14</v>
      </c>
      <c r="D23" s="96"/>
      <c r="E23" s="96"/>
      <c r="F23" s="96"/>
      <c r="G23" s="96"/>
      <c r="H23" s="96"/>
      <c r="I23" s="96"/>
      <c r="J23" s="29"/>
      <c r="K23" s="19"/>
      <c r="L23" s="20"/>
      <c r="M23" s="87"/>
      <c r="N23" s="88"/>
      <c r="O23" s="28">
        <v>2</v>
      </c>
      <c r="P23" s="74" t="s">
        <v>10</v>
      </c>
      <c r="Q23" s="74"/>
      <c r="R23" s="48"/>
      <c r="S23" s="48"/>
      <c r="T23" s="48"/>
      <c r="U23" s="48"/>
      <c r="V23" s="49"/>
      <c r="X23" s="12"/>
      <c r="Y23" s="33"/>
      <c r="Z23" s="12" t="s">
        <v>50</v>
      </c>
    </row>
    <row r="24" spans="1:27" ht="13.5" customHeight="1" x14ac:dyDescent="0.25">
      <c r="A24" s="107"/>
      <c r="B24" s="108"/>
      <c r="C24" s="123" t="s">
        <v>41</v>
      </c>
      <c r="D24" s="124"/>
      <c r="E24" s="124"/>
      <c r="F24" s="124"/>
      <c r="G24" s="124"/>
      <c r="H24" s="124"/>
      <c r="I24" s="53"/>
      <c r="J24" s="125"/>
      <c r="K24" s="19"/>
      <c r="L24" s="20"/>
      <c r="M24" s="87"/>
      <c r="N24" s="88"/>
      <c r="O24" s="28">
        <v>3</v>
      </c>
      <c r="P24" s="74" t="s">
        <v>11</v>
      </c>
      <c r="Q24" s="74"/>
      <c r="R24" s="48"/>
      <c r="S24" s="48"/>
      <c r="T24" s="48"/>
      <c r="U24" s="48"/>
      <c r="V24" s="49"/>
      <c r="X24" s="12"/>
      <c r="Y24" s="33"/>
      <c r="Z24" s="12" t="s">
        <v>68</v>
      </c>
    </row>
    <row r="25" spans="1:27" ht="13.5" customHeight="1" x14ac:dyDescent="0.25">
      <c r="A25" s="107"/>
      <c r="B25" s="108"/>
      <c r="C25" s="123" t="s">
        <v>42</v>
      </c>
      <c r="D25" s="124"/>
      <c r="E25" s="124"/>
      <c r="F25" s="124"/>
      <c r="G25" s="124"/>
      <c r="H25" s="124"/>
      <c r="I25" s="53"/>
      <c r="J25" s="126"/>
      <c r="K25" s="19"/>
      <c r="L25" s="20"/>
      <c r="M25" s="87"/>
      <c r="N25" s="88"/>
      <c r="O25" s="28">
        <v>4</v>
      </c>
      <c r="P25" s="74" t="s">
        <v>81</v>
      </c>
      <c r="Q25" s="74"/>
      <c r="R25" s="48"/>
      <c r="S25" s="48"/>
      <c r="T25" s="48"/>
      <c r="U25" s="48"/>
      <c r="V25" s="49"/>
      <c r="X25" s="12"/>
      <c r="Y25" s="33"/>
      <c r="Z25" s="12" t="s">
        <v>51</v>
      </c>
    </row>
    <row r="26" spans="1:27" ht="13.5" customHeight="1" x14ac:dyDescent="0.25">
      <c r="A26" s="107"/>
      <c r="B26" s="108"/>
      <c r="C26" s="99" t="s">
        <v>16</v>
      </c>
      <c r="D26" s="74"/>
      <c r="E26" s="74"/>
      <c r="F26" s="74"/>
      <c r="G26" s="74"/>
      <c r="H26" s="74"/>
      <c r="I26" s="100"/>
      <c r="J26" s="101"/>
      <c r="K26" s="19"/>
      <c r="L26" s="20"/>
      <c r="M26" s="87"/>
      <c r="N26" s="88"/>
      <c r="O26" s="28">
        <v>5</v>
      </c>
      <c r="P26" s="74" t="s">
        <v>12</v>
      </c>
      <c r="Q26" s="74"/>
      <c r="R26" s="48"/>
      <c r="S26" s="48"/>
      <c r="T26" s="48"/>
      <c r="U26" s="48"/>
      <c r="V26" s="49"/>
      <c r="X26" s="12"/>
      <c r="Y26" s="33"/>
      <c r="Z26" s="12" t="s">
        <v>69</v>
      </c>
    </row>
    <row r="27" spans="1:27" ht="13.5" customHeight="1" thickBot="1" x14ac:dyDescent="0.3">
      <c r="A27" s="107"/>
      <c r="B27" s="108"/>
      <c r="C27" s="102" t="s">
        <v>17</v>
      </c>
      <c r="D27" s="103"/>
      <c r="E27" s="103"/>
      <c r="F27" s="103"/>
      <c r="G27" s="103"/>
      <c r="H27" s="103"/>
      <c r="I27" s="104"/>
      <c r="J27" s="105"/>
      <c r="K27" s="19"/>
      <c r="L27" s="20"/>
      <c r="M27" s="87"/>
      <c r="N27" s="88"/>
      <c r="O27" s="91" t="s">
        <v>7</v>
      </c>
      <c r="P27" s="91"/>
      <c r="Q27" s="91"/>
      <c r="R27" s="1" t="str">
        <f>IF(SUM(R22:R26)=0,"",SUM(R22:R26))</f>
        <v/>
      </c>
      <c r="S27" s="1" t="str">
        <f t="shared" ref="S27" si="3">IF(SUM(S22:S26)=0,"",SUM(S22:S26))</f>
        <v/>
      </c>
      <c r="T27" s="1" t="str">
        <f t="shared" ref="T27" si="4">IF(SUM(T22:T26)=0,"",SUM(T22:T26))</f>
        <v/>
      </c>
      <c r="U27" s="1" t="str">
        <f t="shared" ref="U27" si="5">IF(SUM(U22:U26)=0,"",SUM(U22:U26))</f>
        <v/>
      </c>
      <c r="V27" s="2" t="str">
        <f t="shared" ref="V27" si="6">IF(SUM(V22:V26)=0,"",SUM(V22:V26))</f>
        <v/>
      </c>
      <c r="X27" s="12"/>
      <c r="Y27" s="33"/>
      <c r="Z27" s="12" t="s">
        <v>52</v>
      </c>
    </row>
    <row r="28" spans="1:27" ht="13.5" customHeight="1" thickTop="1" thickBot="1" x14ac:dyDescent="0.3">
      <c r="A28" s="109"/>
      <c r="B28" s="110"/>
      <c r="C28" s="97" t="s">
        <v>38</v>
      </c>
      <c r="D28" s="98"/>
      <c r="E28" s="98"/>
      <c r="F28" s="30">
        <v>0.3</v>
      </c>
      <c r="G28" s="111" t="s">
        <v>39</v>
      </c>
      <c r="H28" s="111"/>
      <c r="I28" s="111"/>
      <c r="J28" s="54"/>
      <c r="K28" s="31"/>
      <c r="L28" s="20"/>
      <c r="M28" s="89"/>
      <c r="N28" s="90"/>
      <c r="O28" s="92" t="s">
        <v>44</v>
      </c>
      <c r="P28" s="93"/>
      <c r="Q28" s="94"/>
      <c r="R28" s="56" t="str">
        <f>IF(SUM(R27:V27)=0,"",SUM(R27:V27))</f>
        <v/>
      </c>
      <c r="S28" s="57"/>
      <c r="T28" s="57"/>
      <c r="U28" s="57"/>
      <c r="V28" s="58"/>
      <c r="Y28" s="33"/>
      <c r="Z28" s="12" t="s">
        <v>84</v>
      </c>
    </row>
    <row r="29" spans="1:27" ht="14.25" customHeight="1" thickTop="1" thickBo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20"/>
      <c r="X29" s="12"/>
      <c r="Y29" s="33"/>
      <c r="Z29" s="12" t="s">
        <v>53</v>
      </c>
    </row>
    <row r="30" spans="1:27" ht="13.5" customHeight="1" thickTop="1" x14ac:dyDescent="0.25">
      <c r="A30" s="137" t="s">
        <v>43</v>
      </c>
      <c r="B30" s="138"/>
      <c r="C30" s="114" t="s">
        <v>82</v>
      </c>
      <c r="D30" s="117" t="s">
        <v>37</v>
      </c>
      <c r="E30" s="117"/>
      <c r="F30" s="117"/>
      <c r="G30" s="117"/>
      <c r="H30" s="117"/>
      <c r="I30" s="117"/>
      <c r="J30" s="118"/>
      <c r="K30" s="19"/>
      <c r="L30" s="20"/>
      <c r="M30" s="59" t="s">
        <v>13</v>
      </c>
      <c r="N30" s="60"/>
      <c r="O30" s="60"/>
      <c r="P30" s="72" t="s">
        <v>1</v>
      </c>
      <c r="Q30" s="72"/>
      <c r="R30" s="21" t="s">
        <v>2</v>
      </c>
      <c r="S30" s="21" t="s">
        <v>3</v>
      </c>
      <c r="T30" s="21" t="s">
        <v>4</v>
      </c>
      <c r="U30" s="21" t="s">
        <v>5</v>
      </c>
      <c r="V30" s="22" t="s">
        <v>6</v>
      </c>
      <c r="X30" s="12"/>
      <c r="Y30" s="34"/>
      <c r="Z30" s="12" t="s">
        <v>54</v>
      </c>
    </row>
    <row r="31" spans="1:27" ht="13.5" customHeight="1" x14ac:dyDescent="0.25">
      <c r="A31" s="139"/>
      <c r="B31" s="140"/>
      <c r="C31" s="115"/>
      <c r="D31" s="23" t="s">
        <v>9</v>
      </c>
      <c r="E31" s="24" t="s">
        <v>34</v>
      </c>
      <c r="F31" s="24" t="s">
        <v>35</v>
      </c>
      <c r="G31" s="25" t="s">
        <v>80</v>
      </c>
      <c r="H31" s="24" t="s">
        <v>36</v>
      </c>
      <c r="I31" s="119" t="s">
        <v>40</v>
      </c>
      <c r="J31" s="120"/>
      <c r="K31" s="19"/>
      <c r="L31" s="20"/>
      <c r="M31" s="61"/>
      <c r="N31" s="62"/>
      <c r="O31" s="62"/>
      <c r="P31" s="73"/>
      <c r="Q31" s="73"/>
      <c r="R31" s="26">
        <v>2</v>
      </c>
      <c r="S31" s="26">
        <v>1.5</v>
      </c>
      <c r="T31" s="26">
        <v>1</v>
      </c>
      <c r="U31" s="26">
        <v>0.5</v>
      </c>
      <c r="V31" s="27">
        <v>0.25</v>
      </c>
      <c r="X31" s="12"/>
      <c r="Y31" s="33"/>
      <c r="Z31" s="12" t="s">
        <v>55</v>
      </c>
    </row>
    <row r="32" spans="1:27" ht="13.5" customHeight="1" thickBot="1" x14ac:dyDescent="0.3">
      <c r="A32" s="141"/>
      <c r="B32" s="142"/>
      <c r="C32" s="116"/>
      <c r="D32" s="47"/>
      <c r="E32" s="47"/>
      <c r="F32" s="47"/>
      <c r="G32" s="47"/>
      <c r="H32" s="47"/>
      <c r="I32" s="121" t="str">
        <f>IF(SUM(D32:H32)=0,"",SUM(D32:H32))</f>
        <v/>
      </c>
      <c r="J32" s="122"/>
      <c r="K32" s="19"/>
      <c r="L32" s="20"/>
      <c r="M32" s="85" t="str">
        <f>IF(A32="","",A32)</f>
        <v/>
      </c>
      <c r="N32" s="86"/>
      <c r="O32" s="28">
        <v>1</v>
      </c>
      <c r="P32" s="74" t="s">
        <v>9</v>
      </c>
      <c r="Q32" s="74"/>
      <c r="R32" s="48"/>
      <c r="S32" s="48"/>
      <c r="T32" s="48"/>
      <c r="U32" s="48"/>
      <c r="V32" s="49"/>
      <c r="X32" s="12"/>
      <c r="Y32" s="33"/>
      <c r="Z32" s="12" t="s">
        <v>56</v>
      </c>
    </row>
    <row r="33" spans="1:26" ht="13.5" customHeight="1" thickTop="1" x14ac:dyDescent="0.25">
      <c r="A33" s="143"/>
      <c r="B33" s="144"/>
      <c r="C33" s="95" t="s">
        <v>14</v>
      </c>
      <c r="D33" s="96"/>
      <c r="E33" s="96"/>
      <c r="F33" s="96"/>
      <c r="G33" s="96"/>
      <c r="H33" s="96"/>
      <c r="I33" s="96"/>
      <c r="J33" s="29"/>
      <c r="K33" s="19"/>
      <c r="L33" s="20"/>
      <c r="M33" s="87"/>
      <c r="N33" s="88"/>
      <c r="O33" s="28">
        <v>2</v>
      </c>
      <c r="P33" s="74" t="s">
        <v>10</v>
      </c>
      <c r="Q33" s="74"/>
      <c r="R33" s="48"/>
      <c r="S33" s="48"/>
      <c r="T33" s="48"/>
      <c r="U33" s="48"/>
      <c r="V33" s="49"/>
      <c r="X33" s="12"/>
      <c r="Y33" s="33"/>
      <c r="Z33" s="12" t="s">
        <v>57</v>
      </c>
    </row>
    <row r="34" spans="1:26" ht="13.5" customHeight="1" x14ac:dyDescent="0.25">
      <c r="A34" s="143"/>
      <c r="B34" s="144"/>
      <c r="C34" s="123" t="s">
        <v>41</v>
      </c>
      <c r="D34" s="124"/>
      <c r="E34" s="124"/>
      <c r="F34" s="124"/>
      <c r="G34" s="124"/>
      <c r="H34" s="124"/>
      <c r="I34" s="53"/>
      <c r="J34" s="125"/>
      <c r="K34" s="19"/>
      <c r="L34" s="20"/>
      <c r="M34" s="87"/>
      <c r="N34" s="88"/>
      <c r="O34" s="28">
        <v>3</v>
      </c>
      <c r="P34" s="74" t="s">
        <v>11</v>
      </c>
      <c r="Q34" s="74"/>
      <c r="R34" s="48"/>
      <c r="S34" s="48"/>
      <c r="T34" s="48"/>
      <c r="U34" s="48"/>
      <c r="V34" s="49"/>
      <c r="X34" s="12"/>
      <c r="Y34" s="33"/>
      <c r="Z34" s="12" t="s">
        <v>58</v>
      </c>
    </row>
    <row r="35" spans="1:26" ht="13.5" customHeight="1" x14ac:dyDescent="0.25">
      <c r="A35" s="143"/>
      <c r="B35" s="144"/>
      <c r="C35" s="123" t="s">
        <v>42</v>
      </c>
      <c r="D35" s="124"/>
      <c r="E35" s="124"/>
      <c r="F35" s="124"/>
      <c r="G35" s="124"/>
      <c r="H35" s="124"/>
      <c r="I35" s="53"/>
      <c r="J35" s="126"/>
      <c r="K35" s="19"/>
      <c r="L35" s="20"/>
      <c r="M35" s="87"/>
      <c r="N35" s="88"/>
      <c r="O35" s="28">
        <v>4</v>
      </c>
      <c r="P35" s="74" t="s">
        <v>81</v>
      </c>
      <c r="Q35" s="74"/>
      <c r="R35" s="48"/>
      <c r="S35" s="48"/>
      <c r="T35" s="48"/>
      <c r="U35" s="48"/>
      <c r="V35" s="49"/>
      <c r="X35" s="12"/>
      <c r="Y35" s="33"/>
      <c r="Z35" s="12" t="s">
        <v>59</v>
      </c>
    </row>
    <row r="36" spans="1:26" ht="13.5" customHeight="1" x14ac:dyDescent="0.25">
      <c r="A36" s="143"/>
      <c r="B36" s="144"/>
      <c r="C36" s="99" t="s">
        <v>16</v>
      </c>
      <c r="D36" s="74"/>
      <c r="E36" s="74"/>
      <c r="F36" s="74"/>
      <c r="G36" s="74"/>
      <c r="H36" s="74"/>
      <c r="I36" s="100"/>
      <c r="J36" s="101"/>
      <c r="K36" s="19"/>
      <c r="L36" s="20"/>
      <c r="M36" s="87"/>
      <c r="N36" s="88"/>
      <c r="O36" s="28">
        <v>5</v>
      </c>
      <c r="P36" s="74" t="s">
        <v>12</v>
      </c>
      <c r="Q36" s="74"/>
      <c r="R36" s="48"/>
      <c r="S36" s="48"/>
      <c r="T36" s="48"/>
      <c r="U36" s="48"/>
      <c r="V36" s="49"/>
      <c r="X36" s="12"/>
      <c r="Y36" s="33"/>
      <c r="Z36" s="12" t="s">
        <v>48</v>
      </c>
    </row>
    <row r="37" spans="1:26" ht="13.5" customHeight="1" thickBot="1" x14ac:dyDescent="0.3">
      <c r="A37" s="143"/>
      <c r="B37" s="144"/>
      <c r="C37" s="102" t="s">
        <v>17</v>
      </c>
      <c r="D37" s="103"/>
      <c r="E37" s="103"/>
      <c r="F37" s="103"/>
      <c r="G37" s="103"/>
      <c r="H37" s="103"/>
      <c r="I37" s="104"/>
      <c r="J37" s="105"/>
      <c r="K37" s="19"/>
      <c r="L37" s="20"/>
      <c r="M37" s="87"/>
      <c r="N37" s="88"/>
      <c r="O37" s="91" t="s">
        <v>7</v>
      </c>
      <c r="P37" s="91"/>
      <c r="Q37" s="91"/>
      <c r="R37" s="1" t="str">
        <f>IF(SUM(R32:R36)=0,"",SUM(R32:R36))</f>
        <v/>
      </c>
      <c r="S37" s="1" t="str">
        <f t="shared" ref="S37" si="7">IF(SUM(S32:S36)=0,"",SUM(S32:S36))</f>
        <v/>
      </c>
      <c r="T37" s="1" t="str">
        <f t="shared" ref="T37" si="8">IF(SUM(T32:T36)=0,"",SUM(T32:T36))</f>
        <v/>
      </c>
      <c r="U37" s="1" t="str">
        <f t="shared" ref="U37" si="9">IF(SUM(U32:U36)=0,"",SUM(U32:U36))</f>
        <v/>
      </c>
      <c r="V37" s="2" t="str">
        <f t="shared" ref="V37" si="10">IF(SUM(V32:V36)=0,"",SUM(V32:V36))</f>
        <v/>
      </c>
      <c r="X37" s="12"/>
      <c r="Y37" s="33"/>
      <c r="Z37" s="12" t="s">
        <v>60</v>
      </c>
    </row>
    <row r="38" spans="1:26" ht="13.5" customHeight="1" thickTop="1" thickBot="1" x14ac:dyDescent="0.3">
      <c r="A38" s="145"/>
      <c r="B38" s="146"/>
      <c r="C38" s="97" t="s">
        <v>38</v>
      </c>
      <c r="D38" s="98"/>
      <c r="E38" s="98"/>
      <c r="F38" s="55" t="str">
        <f>IF(A32="","",VLOOKUP(A32,Z9:AA12,2,0))</f>
        <v/>
      </c>
      <c r="G38" s="111" t="s">
        <v>39</v>
      </c>
      <c r="H38" s="111"/>
      <c r="I38" s="111"/>
      <c r="J38" s="54"/>
      <c r="K38" s="71" t="s">
        <v>47</v>
      </c>
      <c r="L38" s="71"/>
      <c r="M38" s="89"/>
      <c r="N38" s="90"/>
      <c r="O38" s="92" t="s">
        <v>45</v>
      </c>
      <c r="P38" s="93"/>
      <c r="Q38" s="94"/>
      <c r="R38" s="56" t="str">
        <f>IF(SUM(R37:V37)=0,"",SUM(R37:V37))</f>
        <v/>
      </c>
      <c r="S38" s="57"/>
      <c r="T38" s="57"/>
      <c r="U38" s="57"/>
      <c r="V38" s="58"/>
      <c r="X38" s="12"/>
      <c r="Y38" s="33"/>
      <c r="Z38" s="12" t="s">
        <v>61</v>
      </c>
    </row>
    <row r="39" spans="1:26" ht="13.5" customHeight="1" thickTop="1" x14ac:dyDescent="0.25">
      <c r="A39" s="35"/>
      <c r="B39" s="35"/>
      <c r="C39" s="36"/>
      <c r="D39" s="36"/>
      <c r="E39" s="36"/>
      <c r="F39" s="37"/>
      <c r="G39" s="36"/>
      <c r="H39" s="36"/>
      <c r="I39" s="36"/>
      <c r="J39" s="37"/>
      <c r="K39" s="71"/>
      <c r="L39" s="71"/>
      <c r="M39" s="38"/>
      <c r="N39" s="38"/>
      <c r="O39" s="38"/>
      <c r="P39" s="39"/>
      <c r="Q39" s="39"/>
      <c r="R39" s="39"/>
      <c r="S39" s="39"/>
      <c r="T39" s="38"/>
      <c r="X39" s="12"/>
      <c r="Y39" s="33"/>
      <c r="Z39" s="12" t="s">
        <v>62</v>
      </c>
    </row>
    <row r="40" spans="1:26" ht="13.5" customHeight="1" thickBot="1" x14ac:dyDescent="0.3">
      <c r="A40" s="40"/>
      <c r="B40" s="40"/>
      <c r="C40" s="41"/>
      <c r="D40" s="41"/>
      <c r="E40" s="41"/>
      <c r="F40" s="42"/>
      <c r="G40" s="41"/>
      <c r="H40" s="41"/>
      <c r="I40" s="41"/>
      <c r="J40" s="42"/>
      <c r="K40" s="31"/>
      <c r="L40" s="20"/>
      <c r="M40" s="40"/>
      <c r="N40" s="40"/>
      <c r="O40" s="41"/>
      <c r="P40" s="41"/>
      <c r="Q40" s="41"/>
      <c r="R40" s="42"/>
      <c r="S40" s="41"/>
      <c r="T40" s="41"/>
      <c r="U40" s="41"/>
      <c r="V40" s="42"/>
      <c r="X40" s="12"/>
      <c r="Y40" s="33"/>
      <c r="Z40" s="12" t="s">
        <v>63</v>
      </c>
    </row>
    <row r="41" spans="1:26" ht="14.25" customHeight="1" thickTop="1" x14ac:dyDescent="0.25">
      <c r="A41" s="50" t="s">
        <v>83</v>
      </c>
      <c r="B41" s="3"/>
      <c r="C41" s="3"/>
      <c r="D41" s="129" t="s">
        <v>22</v>
      </c>
      <c r="E41" s="129"/>
      <c r="F41" s="129"/>
      <c r="G41" s="129"/>
      <c r="H41" s="130"/>
      <c r="I41" s="63" t="s">
        <v>77</v>
      </c>
      <c r="J41" s="64"/>
      <c r="K41" s="43"/>
      <c r="L41" s="5"/>
      <c r="M41" s="50" t="s">
        <v>83</v>
      </c>
      <c r="N41" s="3"/>
      <c r="O41" s="3"/>
      <c r="P41" s="129" t="s">
        <v>22</v>
      </c>
      <c r="Q41" s="129"/>
      <c r="R41" s="129"/>
      <c r="S41" s="129"/>
      <c r="T41" s="130"/>
      <c r="U41" s="63" t="s">
        <v>77</v>
      </c>
      <c r="V41" s="64"/>
      <c r="X41" s="12"/>
      <c r="Y41" s="33"/>
      <c r="Z41" s="12" t="s">
        <v>64</v>
      </c>
    </row>
    <row r="42" spans="1:26" ht="14.25" customHeight="1" thickBot="1" x14ac:dyDescent="0.3">
      <c r="A42" s="51" t="str">
        <f>IF($A$2="","",$A$2)</f>
        <v/>
      </c>
      <c r="B42" s="6"/>
      <c r="C42" s="6"/>
      <c r="D42" s="129" t="s">
        <v>70</v>
      </c>
      <c r="E42" s="129"/>
      <c r="F42" s="129"/>
      <c r="G42" s="129"/>
      <c r="H42" s="130"/>
      <c r="I42" s="65" t="str">
        <f>IF(I2="","",I2)</f>
        <v/>
      </c>
      <c r="J42" s="66"/>
      <c r="K42" s="3"/>
      <c r="L42" s="5"/>
      <c r="M42" s="51" t="str">
        <f>IF($A$2="","",$A$2)</f>
        <v/>
      </c>
      <c r="N42" s="6"/>
      <c r="O42" s="6"/>
      <c r="P42" s="129" t="s">
        <v>70</v>
      </c>
      <c r="Q42" s="129"/>
      <c r="R42" s="129"/>
      <c r="S42" s="129"/>
      <c r="T42" s="130"/>
      <c r="U42" s="65" t="str">
        <f>IF(I2="","",I2)</f>
        <v/>
      </c>
      <c r="V42" s="66"/>
      <c r="X42" s="12"/>
      <c r="Y42" s="33"/>
      <c r="Z42" s="12" t="s">
        <v>65</v>
      </c>
    </row>
    <row r="43" spans="1:26" ht="13.5" customHeight="1" thickTop="1" x14ac:dyDescent="0.25">
      <c r="A43" s="7" t="s">
        <v>18</v>
      </c>
      <c r="B43" s="135" t="str">
        <f>IF(B3="","",B3)</f>
        <v/>
      </c>
      <c r="C43" s="135"/>
      <c r="D43" s="135"/>
      <c r="E43" s="136"/>
      <c r="F43" s="8"/>
      <c r="G43" s="9" t="s">
        <v>23</v>
      </c>
      <c r="H43" s="131" t="str">
        <f>IF(H3="","",H3)</f>
        <v/>
      </c>
      <c r="I43" s="131"/>
      <c r="J43" s="132"/>
      <c r="K43" s="44"/>
      <c r="L43" s="5"/>
      <c r="M43" s="7" t="s">
        <v>18</v>
      </c>
      <c r="N43" s="135" t="str">
        <f>IF(B3="","",B3)</f>
        <v/>
      </c>
      <c r="O43" s="135"/>
      <c r="P43" s="135"/>
      <c r="Q43" s="136"/>
      <c r="R43" s="8"/>
      <c r="S43" s="9" t="s">
        <v>23</v>
      </c>
      <c r="T43" s="131" t="str">
        <f>IF(H3="","",H3)</f>
        <v/>
      </c>
      <c r="U43" s="131"/>
      <c r="V43" s="132"/>
      <c r="X43" s="12"/>
      <c r="Y43" s="33"/>
      <c r="Z43" s="12" t="s">
        <v>66</v>
      </c>
    </row>
    <row r="44" spans="1:26" ht="13.5" customHeight="1" x14ac:dyDescent="0.25">
      <c r="A44" s="11" t="s">
        <v>19</v>
      </c>
      <c r="B44" s="77" t="str">
        <f t="shared" ref="B44:B46" si="11">IF(B4="","",B4)</f>
        <v/>
      </c>
      <c r="C44" s="77"/>
      <c r="D44" s="77"/>
      <c r="E44" s="78"/>
      <c r="F44" s="12"/>
      <c r="G44" s="13" t="s">
        <v>24</v>
      </c>
      <c r="H44" s="133" t="str">
        <f t="shared" ref="H44:H47" si="12">IF(H4="","",H4)</f>
        <v/>
      </c>
      <c r="I44" s="133"/>
      <c r="J44" s="134"/>
      <c r="K44" s="43"/>
      <c r="L44" s="5"/>
      <c r="M44" s="11" t="s">
        <v>19</v>
      </c>
      <c r="N44" s="77" t="str">
        <f t="shared" ref="N44:N46" si="13">IF(B4="","",B4)</f>
        <v/>
      </c>
      <c r="O44" s="77"/>
      <c r="P44" s="77"/>
      <c r="Q44" s="78"/>
      <c r="R44" s="12"/>
      <c r="S44" s="13" t="s">
        <v>24</v>
      </c>
      <c r="T44" s="133" t="str">
        <f t="shared" ref="T44:T47" si="14">IF(H4="","",H4)</f>
        <v/>
      </c>
      <c r="U44" s="133"/>
      <c r="V44" s="134"/>
      <c r="X44" s="12"/>
      <c r="Y44" s="33"/>
      <c r="Z44" s="12" t="s">
        <v>67</v>
      </c>
    </row>
    <row r="45" spans="1:26" ht="13.5" customHeight="1" x14ac:dyDescent="0.25">
      <c r="A45" s="11" t="s">
        <v>20</v>
      </c>
      <c r="B45" s="77" t="str">
        <f t="shared" si="11"/>
        <v/>
      </c>
      <c r="C45" s="77"/>
      <c r="D45" s="77"/>
      <c r="E45" s="78"/>
      <c r="F45" s="12"/>
      <c r="G45" s="11" t="s">
        <v>19</v>
      </c>
      <c r="H45" s="75" t="str">
        <f t="shared" si="12"/>
        <v/>
      </c>
      <c r="I45" s="75"/>
      <c r="J45" s="76"/>
      <c r="K45" s="43"/>
      <c r="L45" s="5"/>
      <c r="M45" s="11" t="s">
        <v>20</v>
      </c>
      <c r="N45" s="77" t="str">
        <f t="shared" si="13"/>
        <v/>
      </c>
      <c r="O45" s="77"/>
      <c r="P45" s="77"/>
      <c r="Q45" s="78"/>
      <c r="R45" s="12"/>
      <c r="S45" s="11" t="s">
        <v>19</v>
      </c>
      <c r="T45" s="75" t="str">
        <f t="shared" si="14"/>
        <v/>
      </c>
      <c r="U45" s="75"/>
      <c r="V45" s="76"/>
    </row>
    <row r="46" spans="1:26" ht="13.5" customHeight="1" thickBot="1" x14ac:dyDescent="0.3">
      <c r="A46" s="14" t="s">
        <v>21</v>
      </c>
      <c r="B46" s="79" t="str">
        <f t="shared" si="11"/>
        <v/>
      </c>
      <c r="C46" s="79"/>
      <c r="D46" s="79"/>
      <c r="E46" s="80"/>
      <c r="F46" s="12"/>
      <c r="G46" s="11" t="s">
        <v>20</v>
      </c>
      <c r="H46" s="75" t="str">
        <f t="shared" si="12"/>
        <v/>
      </c>
      <c r="I46" s="75"/>
      <c r="J46" s="76"/>
      <c r="K46" s="43"/>
      <c r="L46" s="5"/>
      <c r="M46" s="14" t="s">
        <v>21</v>
      </c>
      <c r="N46" s="79" t="str">
        <f t="shared" si="13"/>
        <v/>
      </c>
      <c r="O46" s="79"/>
      <c r="P46" s="79"/>
      <c r="Q46" s="80"/>
      <c r="R46" s="12"/>
      <c r="S46" s="11" t="s">
        <v>20</v>
      </c>
      <c r="T46" s="75" t="str">
        <f t="shared" si="14"/>
        <v/>
      </c>
      <c r="U46" s="75"/>
      <c r="V46" s="76"/>
    </row>
    <row r="47" spans="1:26" ht="13.5" customHeight="1" thickTop="1" thickBot="1" x14ac:dyDescent="0.3">
      <c r="A47" s="12"/>
      <c r="B47" s="12"/>
      <c r="C47" s="12"/>
      <c r="D47" s="12"/>
      <c r="E47" s="12"/>
      <c r="F47" s="12"/>
      <c r="G47" s="14" t="s">
        <v>27</v>
      </c>
      <c r="H47" s="69" t="str">
        <f t="shared" si="12"/>
        <v/>
      </c>
      <c r="I47" s="69"/>
      <c r="J47" s="70"/>
      <c r="K47" s="38"/>
      <c r="L47" s="5"/>
      <c r="M47" s="12"/>
      <c r="N47" s="12"/>
      <c r="O47" s="12"/>
      <c r="P47" s="12"/>
      <c r="Q47" s="12"/>
      <c r="R47" s="12"/>
      <c r="S47" s="14" t="s">
        <v>27</v>
      </c>
      <c r="T47" s="69" t="str">
        <f t="shared" si="14"/>
        <v/>
      </c>
      <c r="U47" s="69"/>
      <c r="V47" s="70"/>
    </row>
    <row r="48" spans="1:26" ht="13.5" customHeight="1" thickTop="1" thickBot="1" x14ac:dyDescent="0.3">
      <c r="A48" s="81" t="s">
        <v>33</v>
      </c>
      <c r="B48" s="82"/>
      <c r="C48" s="17">
        <v>2</v>
      </c>
      <c r="D48" s="83" t="s">
        <v>46</v>
      </c>
      <c r="E48" s="84"/>
      <c r="F48" s="127"/>
      <c r="G48" s="127"/>
      <c r="H48" s="127"/>
      <c r="I48" s="127"/>
      <c r="J48" s="128"/>
      <c r="K48" s="16"/>
      <c r="L48" s="5"/>
      <c r="M48" s="81" t="s">
        <v>33</v>
      </c>
      <c r="N48" s="82"/>
      <c r="O48" s="17">
        <v>3</v>
      </c>
      <c r="P48" s="83" t="s">
        <v>46</v>
      </c>
      <c r="Q48" s="84"/>
      <c r="R48" s="127"/>
      <c r="S48" s="127"/>
      <c r="T48" s="127"/>
      <c r="U48" s="127"/>
      <c r="V48" s="128"/>
    </row>
    <row r="49" spans="1:22" ht="13.5" customHeight="1" thickTop="1" thickBo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38"/>
      <c r="L49" s="5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5" customHeight="1" thickTop="1" x14ac:dyDescent="0.25">
      <c r="A50" s="59" t="s">
        <v>0</v>
      </c>
      <c r="B50" s="60"/>
      <c r="C50" s="60"/>
      <c r="D50" s="72" t="s">
        <v>1</v>
      </c>
      <c r="E50" s="72"/>
      <c r="F50" s="21" t="s">
        <v>2</v>
      </c>
      <c r="G50" s="21" t="s">
        <v>3</v>
      </c>
      <c r="H50" s="21" t="s">
        <v>4</v>
      </c>
      <c r="I50" s="21" t="s">
        <v>5</v>
      </c>
      <c r="J50" s="22" t="s">
        <v>6</v>
      </c>
      <c r="K50" s="19"/>
      <c r="L50" s="20"/>
      <c r="M50" s="59" t="s">
        <v>0</v>
      </c>
      <c r="N50" s="60"/>
      <c r="O50" s="60"/>
      <c r="P50" s="72" t="s">
        <v>1</v>
      </c>
      <c r="Q50" s="72"/>
      <c r="R50" s="21" t="s">
        <v>2</v>
      </c>
      <c r="S50" s="21" t="s">
        <v>3</v>
      </c>
      <c r="T50" s="21" t="s">
        <v>4</v>
      </c>
      <c r="U50" s="21" t="s">
        <v>5</v>
      </c>
      <c r="V50" s="22" t="s">
        <v>6</v>
      </c>
    </row>
    <row r="51" spans="1:22" ht="13.5" customHeight="1" x14ac:dyDescent="0.25">
      <c r="A51" s="61"/>
      <c r="B51" s="62"/>
      <c r="C51" s="62"/>
      <c r="D51" s="73"/>
      <c r="E51" s="73"/>
      <c r="F51" s="26">
        <v>2</v>
      </c>
      <c r="G51" s="26">
        <v>1.5</v>
      </c>
      <c r="H51" s="26">
        <v>1</v>
      </c>
      <c r="I51" s="26">
        <v>0.5</v>
      </c>
      <c r="J51" s="27">
        <v>0.25</v>
      </c>
      <c r="K51" s="19"/>
      <c r="L51" s="20"/>
      <c r="M51" s="61"/>
      <c r="N51" s="62"/>
      <c r="O51" s="62"/>
      <c r="P51" s="73"/>
      <c r="Q51" s="73"/>
      <c r="R51" s="26">
        <v>2</v>
      </c>
      <c r="S51" s="26">
        <v>1.5</v>
      </c>
      <c r="T51" s="26">
        <v>1</v>
      </c>
      <c r="U51" s="26">
        <v>0.5</v>
      </c>
      <c r="V51" s="27">
        <v>0.25</v>
      </c>
    </row>
    <row r="52" spans="1:22" ht="13.5" customHeight="1" x14ac:dyDescent="0.25">
      <c r="A52" s="85" t="str">
        <f>A12</f>
        <v>Salto vertical com posição engrupada</v>
      </c>
      <c r="B52" s="86"/>
      <c r="C52" s="28">
        <v>1</v>
      </c>
      <c r="D52" s="74" t="s">
        <v>9</v>
      </c>
      <c r="E52" s="74"/>
      <c r="F52" s="48"/>
      <c r="G52" s="48"/>
      <c r="H52" s="48"/>
      <c r="I52" s="48"/>
      <c r="J52" s="49"/>
      <c r="K52" s="19"/>
      <c r="L52" s="20"/>
      <c r="M52" s="85" t="str">
        <f>A12</f>
        <v>Salto vertical com posição engrupada</v>
      </c>
      <c r="N52" s="86"/>
      <c r="O52" s="28">
        <v>1</v>
      </c>
      <c r="P52" s="74" t="s">
        <v>9</v>
      </c>
      <c r="Q52" s="74"/>
      <c r="R52" s="48"/>
      <c r="S52" s="48"/>
      <c r="T52" s="48"/>
      <c r="U52" s="48"/>
      <c r="V52" s="49"/>
    </row>
    <row r="53" spans="1:22" ht="13.5" customHeight="1" x14ac:dyDescent="0.25">
      <c r="A53" s="87"/>
      <c r="B53" s="88"/>
      <c r="C53" s="28">
        <v>2</v>
      </c>
      <c r="D53" s="74" t="s">
        <v>10</v>
      </c>
      <c r="E53" s="74"/>
      <c r="F53" s="48"/>
      <c r="G53" s="48"/>
      <c r="H53" s="48"/>
      <c r="I53" s="48"/>
      <c r="J53" s="49"/>
      <c r="K53" s="19"/>
      <c r="L53" s="20"/>
      <c r="M53" s="87"/>
      <c r="N53" s="88"/>
      <c r="O53" s="28">
        <v>2</v>
      </c>
      <c r="P53" s="74" t="s">
        <v>10</v>
      </c>
      <c r="Q53" s="74"/>
      <c r="R53" s="48"/>
      <c r="S53" s="48"/>
      <c r="T53" s="48"/>
      <c r="U53" s="48"/>
      <c r="V53" s="49"/>
    </row>
    <row r="54" spans="1:22" ht="13.5" customHeight="1" x14ac:dyDescent="0.25">
      <c r="A54" s="87"/>
      <c r="B54" s="88"/>
      <c r="C54" s="28">
        <v>3</v>
      </c>
      <c r="D54" s="74" t="s">
        <v>11</v>
      </c>
      <c r="E54" s="74"/>
      <c r="F54" s="48"/>
      <c r="G54" s="48"/>
      <c r="H54" s="48"/>
      <c r="I54" s="48"/>
      <c r="J54" s="49"/>
      <c r="K54" s="19"/>
      <c r="L54" s="20"/>
      <c r="M54" s="87"/>
      <c r="N54" s="88"/>
      <c r="O54" s="28">
        <v>3</v>
      </c>
      <c r="P54" s="74" t="s">
        <v>11</v>
      </c>
      <c r="Q54" s="74"/>
      <c r="R54" s="48"/>
      <c r="S54" s="48"/>
      <c r="T54" s="48"/>
      <c r="U54" s="48"/>
      <c r="V54" s="49"/>
    </row>
    <row r="55" spans="1:22" ht="13.5" customHeight="1" x14ac:dyDescent="0.25">
      <c r="A55" s="87"/>
      <c r="B55" s="88"/>
      <c r="C55" s="28">
        <v>4</v>
      </c>
      <c r="D55" s="74" t="s">
        <v>81</v>
      </c>
      <c r="E55" s="74"/>
      <c r="F55" s="48"/>
      <c r="G55" s="48"/>
      <c r="H55" s="48"/>
      <c r="I55" s="48"/>
      <c r="J55" s="49"/>
      <c r="K55" s="19"/>
      <c r="L55" s="20"/>
      <c r="M55" s="87"/>
      <c r="N55" s="88"/>
      <c r="O55" s="28">
        <v>4</v>
      </c>
      <c r="P55" s="74" t="s">
        <v>81</v>
      </c>
      <c r="Q55" s="74"/>
      <c r="R55" s="48"/>
      <c r="S55" s="48"/>
      <c r="T55" s="48"/>
      <c r="U55" s="48"/>
      <c r="V55" s="49"/>
    </row>
    <row r="56" spans="1:22" ht="13.5" customHeight="1" x14ac:dyDescent="0.25">
      <c r="A56" s="87"/>
      <c r="B56" s="88"/>
      <c r="C56" s="28">
        <v>5</v>
      </c>
      <c r="D56" s="74" t="s">
        <v>12</v>
      </c>
      <c r="E56" s="74"/>
      <c r="F56" s="48"/>
      <c r="G56" s="48"/>
      <c r="H56" s="48"/>
      <c r="I56" s="48"/>
      <c r="J56" s="49"/>
      <c r="K56" s="19"/>
      <c r="L56" s="20"/>
      <c r="M56" s="87"/>
      <c r="N56" s="88"/>
      <c r="O56" s="28">
        <v>5</v>
      </c>
      <c r="P56" s="74" t="s">
        <v>12</v>
      </c>
      <c r="Q56" s="74"/>
      <c r="R56" s="48"/>
      <c r="S56" s="48"/>
      <c r="T56" s="48"/>
      <c r="U56" s="48"/>
      <c r="V56" s="49"/>
    </row>
    <row r="57" spans="1:22" ht="13.5" customHeight="1" x14ac:dyDescent="0.25">
      <c r="A57" s="87"/>
      <c r="B57" s="88"/>
      <c r="C57" s="91" t="s">
        <v>7</v>
      </c>
      <c r="D57" s="91"/>
      <c r="E57" s="91"/>
      <c r="F57" s="1" t="str">
        <f>IF(SUM(F52:F56)=0,"",SUM(F52:F56))</f>
        <v/>
      </c>
      <c r="G57" s="1" t="str">
        <f t="shared" ref="G57" si="15">IF(SUM(G52:G56)=0,"",SUM(G52:G56))</f>
        <v/>
      </c>
      <c r="H57" s="1" t="str">
        <f t="shared" ref="H57" si="16">IF(SUM(H52:H56)=0,"",SUM(H52:H56))</f>
        <v/>
      </c>
      <c r="I57" s="1" t="str">
        <f t="shared" ref="I57" si="17">IF(SUM(I52:I56)=0,"",SUM(I52:I56))</f>
        <v/>
      </c>
      <c r="J57" s="2" t="str">
        <f t="shared" ref="J57" si="18">IF(SUM(J52:J56)=0,"",SUM(J52:J56))</f>
        <v/>
      </c>
      <c r="K57" s="19"/>
      <c r="L57" s="20"/>
      <c r="M57" s="87"/>
      <c r="N57" s="88"/>
      <c r="O57" s="91" t="s">
        <v>7</v>
      </c>
      <c r="P57" s="91"/>
      <c r="Q57" s="91"/>
      <c r="R57" s="1" t="str">
        <f>IF(SUM(R52:R56)=0,"",SUM(R52:R56))</f>
        <v/>
      </c>
      <c r="S57" s="1" t="str">
        <f t="shared" ref="S57" si="19">IF(SUM(S52:S56)=0,"",SUM(S52:S56))</f>
        <v/>
      </c>
      <c r="T57" s="1" t="str">
        <f t="shared" ref="T57" si="20">IF(SUM(T52:T56)=0,"",SUM(T52:T56))</f>
        <v/>
      </c>
      <c r="U57" s="1" t="str">
        <f t="shared" ref="U57" si="21">IF(SUM(U52:U56)=0,"",SUM(U52:U56))</f>
        <v/>
      </c>
      <c r="V57" s="2" t="str">
        <f t="shared" ref="V57" si="22">IF(SUM(V52:V56)=0,"",SUM(V52:V56))</f>
        <v/>
      </c>
    </row>
    <row r="58" spans="1:22" ht="13.5" customHeight="1" thickBot="1" x14ac:dyDescent="0.3">
      <c r="A58" s="89"/>
      <c r="B58" s="90"/>
      <c r="C58" s="92" t="s">
        <v>8</v>
      </c>
      <c r="D58" s="93"/>
      <c r="E58" s="94"/>
      <c r="F58" s="56" t="str">
        <f>IF(SUM(F57:J57)=0,"",SUM(F57:J57))</f>
        <v/>
      </c>
      <c r="G58" s="57"/>
      <c r="H58" s="57"/>
      <c r="I58" s="57"/>
      <c r="J58" s="58"/>
      <c r="K58" s="31"/>
      <c r="L58" s="20"/>
      <c r="M58" s="89"/>
      <c r="N58" s="90"/>
      <c r="O58" s="92" t="s">
        <v>8</v>
      </c>
      <c r="P58" s="93"/>
      <c r="Q58" s="94"/>
      <c r="R58" s="56" t="str">
        <f>IF(SUM(R57:V57)=0,"",SUM(R57:V57))</f>
        <v/>
      </c>
      <c r="S58" s="57"/>
      <c r="T58" s="57"/>
      <c r="U58" s="57"/>
      <c r="V58" s="58"/>
    </row>
    <row r="59" spans="1:22" ht="14.25" customHeight="1" thickTop="1" thickBot="1" x14ac:dyDescent="0.3">
      <c r="K59" s="32"/>
      <c r="L59" s="20"/>
    </row>
    <row r="60" spans="1:22" ht="13.5" customHeight="1" thickTop="1" x14ac:dyDescent="0.25">
      <c r="A60" s="59" t="s">
        <v>76</v>
      </c>
      <c r="B60" s="60"/>
      <c r="C60" s="60"/>
      <c r="D60" s="72" t="s">
        <v>1</v>
      </c>
      <c r="E60" s="72"/>
      <c r="F60" s="21" t="s">
        <v>2</v>
      </c>
      <c r="G60" s="21" t="s">
        <v>3</v>
      </c>
      <c r="H60" s="21" t="s">
        <v>4</v>
      </c>
      <c r="I60" s="21" t="s">
        <v>5</v>
      </c>
      <c r="J60" s="22" t="s">
        <v>6</v>
      </c>
      <c r="K60" s="19"/>
      <c r="L60" s="20"/>
      <c r="M60" s="59" t="s">
        <v>76</v>
      </c>
      <c r="N60" s="60"/>
      <c r="O60" s="60"/>
      <c r="P60" s="72" t="s">
        <v>1</v>
      </c>
      <c r="Q60" s="72"/>
      <c r="R60" s="21" t="s">
        <v>2</v>
      </c>
      <c r="S60" s="21" t="s">
        <v>3</v>
      </c>
      <c r="T60" s="21" t="s">
        <v>4</v>
      </c>
      <c r="U60" s="21" t="s">
        <v>5</v>
      </c>
      <c r="V60" s="22" t="s">
        <v>6</v>
      </c>
    </row>
    <row r="61" spans="1:22" ht="13.5" customHeight="1" x14ac:dyDescent="0.25">
      <c r="A61" s="61"/>
      <c r="B61" s="62"/>
      <c r="C61" s="62"/>
      <c r="D61" s="73"/>
      <c r="E61" s="73"/>
      <c r="F61" s="26">
        <v>2</v>
      </c>
      <c r="G61" s="26">
        <v>1.5</v>
      </c>
      <c r="H61" s="26">
        <v>1</v>
      </c>
      <c r="I61" s="26">
        <v>0.5</v>
      </c>
      <c r="J61" s="27">
        <v>0.25</v>
      </c>
      <c r="K61" s="19"/>
      <c r="L61" s="20"/>
      <c r="M61" s="61"/>
      <c r="N61" s="62"/>
      <c r="O61" s="62"/>
      <c r="P61" s="73"/>
      <c r="Q61" s="73"/>
      <c r="R61" s="26">
        <v>2</v>
      </c>
      <c r="S61" s="26">
        <v>1.5</v>
      </c>
      <c r="T61" s="26">
        <v>1</v>
      </c>
      <c r="U61" s="26">
        <v>0.5</v>
      </c>
      <c r="V61" s="27">
        <v>0.25</v>
      </c>
    </row>
    <row r="62" spans="1:22" ht="13.5" customHeight="1" x14ac:dyDescent="0.25">
      <c r="A62" s="85" t="str">
        <f>A22</f>
        <v>Salto vertical com carpa de m.i. afastados</v>
      </c>
      <c r="B62" s="86"/>
      <c r="C62" s="28">
        <v>1</v>
      </c>
      <c r="D62" s="74" t="s">
        <v>9</v>
      </c>
      <c r="E62" s="74"/>
      <c r="F62" s="48"/>
      <c r="G62" s="48"/>
      <c r="H62" s="48"/>
      <c r="I62" s="48"/>
      <c r="J62" s="49"/>
      <c r="K62" s="19"/>
      <c r="L62" s="20"/>
      <c r="M62" s="85" t="str">
        <f>A22</f>
        <v>Salto vertical com carpa de m.i. afastados</v>
      </c>
      <c r="N62" s="86"/>
      <c r="O62" s="28">
        <v>1</v>
      </c>
      <c r="P62" s="74" t="s">
        <v>9</v>
      </c>
      <c r="Q62" s="74"/>
      <c r="R62" s="48"/>
      <c r="S62" s="48"/>
      <c r="T62" s="48"/>
      <c r="U62" s="48"/>
      <c r="V62" s="49"/>
    </row>
    <row r="63" spans="1:22" ht="13.5" customHeight="1" x14ac:dyDescent="0.25">
      <c r="A63" s="87"/>
      <c r="B63" s="88"/>
      <c r="C63" s="28">
        <v>2</v>
      </c>
      <c r="D63" s="74" t="s">
        <v>10</v>
      </c>
      <c r="E63" s="74"/>
      <c r="F63" s="48"/>
      <c r="G63" s="48"/>
      <c r="H63" s="48"/>
      <c r="I63" s="48"/>
      <c r="J63" s="49"/>
      <c r="K63" s="19"/>
      <c r="L63" s="20"/>
      <c r="M63" s="87"/>
      <c r="N63" s="88"/>
      <c r="O63" s="28">
        <v>2</v>
      </c>
      <c r="P63" s="74" t="s">
        <v>10</v>
      </c>
      <c r="Q63" s="74"/>
      <c r="R63" s="48"/>
      <c r="S63" s="48"/>
      <c r="T63" s="48"/>
      <c r="U63" s="48"/>
      <c r="V63" s="49"/>
    </row>
    <row r="64" spans="1:22" ht="13.5" customHeight="1" x14ac:dyDescent="0.25">
      <c r="A64" s="87"/>
      <c r="B64" s="88"/>
      <c r="C64" s="28">
        <v>3</v>
      </c>
      <c r="D64" s="74" t="s">
        <v>11</v>
      </c>
      <c r="E64" s="74"/>
      <c r="F64" s="48"/>
      <c r="G64" s="48"/>
      <c r="H64" s="48"/>
      <c r="I64" s="48"/>
      <c r="J64" s="49"/>
      <c r="K64" s="19"/>
      <c r="L64" s="20"/>
      <c r="M64" s="87"/>
      <c r="N64" s="88"/>
      <c r="O64" s="28">
        <v>3</v>
      </c>
      <c r="P64" s="74" t="s">
        <v>11</v>
      </c>
      <c r="Q64" s="74"/>
      <c r="R64" s="48"/>
      <c r="S64" s="48"/>
      <c r="T64" s="48"/>
      <c r="U64" s="48"/>
      <c r="V64" s="49"/>
    </row>
    <row r="65" spans="1:25" ht="13.5" customHeight="1" x14ac:dyDescent="0.25">
      <c r="A65" s="87"/>
      <c r="B65" s="88"/>
      <c r="C65" s="28">
        <v>4</v>
      </c>
      <c r="D65" s="74" t="s">
        <v>81</v>
      </c>
      <c r="E65" s="74"/>
      <c r="F65" s="48"/>
      <c r="G65" s="48"/>
      <c r="H65" s="48"/>
      <c r="I65" s="48"/>
      <c r="J65" s="49"/>
      <c r="K65" s="19"/>
      <c r="L65" s="20"/>
      <c r="M65" s="87"/>
      <c r="N65" s="88"/>
      <c r="O65" s="28">
        <v>4</v>
      </c>
      <c r="P65" s="74" t="s">
        <v>81</v>
      </c>
      <c r="Q65" s="74"/>
      <c r="R65" s="48"/>
      <c r="S65" s="48"/>
      <c r="T65" s="48"/>
      <c r="U65" s="48"/>
      <c r="V65" s="49"/>
      <c r="X65" s="33"/>
      <c r="Y65" s="33"/>
    </row>
    <row r="66" spans="1:25" ht="13.5" customHeight="1" x14ac:dyDescent="0.25">
      <c r="A66" s="87"/>
      <c r="B66" s="88"/>
      <c r="C66" s="28">
        <v>5</v>
      </c>
      <c r="D66" s="74" t="s">
        <v>12</v>
      </c>
      <c r="E66" s="74"/>
      <c r="F66" s="48"/>
      <c r="G66" s="48"/>
      <c r="H66" s="48"/>
      <c r="I66" s="48"/>
      <c r="J66" s="49"/>
      <c r="K66" s="19"/>
      <c r="L66" s="20"/>
      <c r="M66" s="87"/>
      <c r="N66" s="88"/>
      <c r="O66" s="28">
        <v>5</v>
      </c>
      <c r="P66" s="74" t="s">
        <v>12</v>
      </c>
      <c r="Q66" s="74"/>
      <c r="R66" s="48"/>
      <c r="S66" s="48"/>
      <c r="T66" s="48"/>
      <c r="U66" s="48"/>
      <c r="V66" s="49"/>
      <c r="X66" s="33"/>
      <c r="Y66" s="33"/>
    </row>
    <row r="67" spans="1:25" ht="13.5" customHeight="1" x14ac:dyDescent="0.25">
      <c r="A67" s="87"/>
      <c r="B67" s="88"/>
      <c r="C67" s="91" t="s">
        <v>7</v>
      </c>
      <c r="D67" s="91"/>
      <c r="E67" s="91"/>
      <c r="F67" s="1" t="str">
        <f>IF(SUM(F62:F66)=0,"",SUM(F62:F66))</f>
        <v/>
      </c>
      <c r="G67" s="1" t="str">
        <f t="shared" ref="G67" si="23">IF(SUM(G62:G66)=0,"",SUM(G62:G66))</f>
        <v/>
      </c>
      <c r="H67" s="1" t="str">
        <f t="shared" ref="H67" si="24">IF(SUM(H62:H66)=0,"",SUM(H62:H66))</f>
        <v/>
      </c>
      <c r="I67" s="1" t="str">
        <f t="shared" ref="I67" si="25">IF(SUM(I62:I66)=0,"",SUM(I62:I66))</f>
        <v/>
      </c>
      <c r="J67" s="2" t="str">
        <f t="shared" ref="J67" si="26">IF(SUM(J62:J66)=0,"",SUM(J62:J66))</f>
        <v/>
      </c>
      <c r="K67" s="19"/>
      <c r="L67" s="20"/>
      <c r="M67" s="87"/>
      <c r="N67" s="88"/>
      <c r="O67" s="91" t="s">
        <v>7</v>
      </c>
      <c r="P67" s="91"/>
      <c r="Q67" s="91"/>
      <c r="R67" s="1" t="str">
        <f>IF(SUM(R62:R66)=0,"",SUM(R62:R66))</f>
        <v/>
      </c>
      <c r="S67" s="1" t="str">
        <f t="shared" ref="S67" si="27">IF(SUM(S62:S66)=0,"",SUM(S62:S66))</f>
        <v/>
      </c>
      <c r="T67" s="1" t="str">
        <f t="shared" ref="T67" si="28">IF(SUM(T62:T66)=0,"",SUM(T62:T66))</f>
        <v/>
      </c>
      <c r="U67" s="1" t="str">
        <f t="shared" ref="U67" si="29">IF(SUM(U62:U66)=0,"",SUM(U62:U66))</f>
        <v/>
      </c>
      <c r="V67" s="2" t="str">
        <f t="shared" ref="V67" si="30">IF(SUM(V62:V66)=0,"",SUM(V62:V66))</f>
        <v/>
      </c>
      <c r="X67" s="33"/>
      <c r="Y67" s="33"/>
    </row>
    <row r="68" spans="1:25" ht="13.5" customHeight="1" thickBot="1" x14ac:dyDescent="0.3">
      <c r="A68" s="89"/>
      <c r="B68" s="90"/>
      <c r="C68" s="92" t="s">
        <v>44</v>
      </c>
      <c r="D68" s="93"/>
      <c r="E68" s="94"/>
      <c r="F68" s="56" t="str">
        <f>IF(SUM(F67:J67)=0,"",SUM(F67:J67))</f>
        <v/>
      </c>
      <c r="G68" s="57"/>
      <c r="H68" s="57"/>
      <c r="I68" s="57"/>
      <c r="J68" s="58"/>
      <c r="K68" s="31"/>
      <c r="L68" s="20"/>
      <c r="M68" s="89"/>
      <c r="N68" s="90"/>
      <c r="O68" s="92" t="s">
        <v>44</v>
      </c>
      <c r="P68" s="93"/>
      <c r="Q68" s="94"/>
      <c r="R68" s="56" t="str">
        <f>IF(SUM(R67:V67)=0,"",SUM(R67:V67))</f>
        <v/>
      </c>
      <c r="S68" s="57"/>
      <c r="T68" s="57"/>
      <c r="U68" s="57"/>
      <c r="V68" s="58"/>
      <c r="X68" s="33"/>
      <c r="Y68" s="33"/>
    </row>
    <row r="69" spans="1:25" ht="14.25" customHeight="1" thickTop="1" thickBot="1" x14ac:dyDescent="0.3">
      <c r="K69" s="32"/>
      <c r="L69" s="20"/>
      <c r="X69" s="33"/>
      <c r="Y69" s="33"/>
    </row>
    <row r="70" spans="1:25" ht="13.5" customHeight="1" thickTop="1" x14ac:dyDescent="0.25">
      <c r="A70" s="59" t="s">
        <v>13</v>
      </c>
      <c r="B70" s="60"/>
      <c r="C70" s="60"/>
      <c r="D70" s="72" t="s">
        <v>1</v>
      </c>
      <c r="E70" s="72"/>
      <c r="F70" s="21" t="s">
        <v>2</v>
      </c>
      <c r="G70" s="21" t="s">
        <v>3</v>
      </c>
      <c r="H70" s="21" t="s">
        <v>4</v>
      </c>
      <c r="I70" s="21" t="s">
        <v>5</v>
      </c>
      <c r="J70" s="22" t="s">
        <v>6</v>
      </c>
      <c r="K70" s="19"/>
      <c r="L70" s="20"/>
      <c r="M70" s="59" t="s">
        <v>13</v>
      </c>
      <c r="N70" s="60"/>
      <c r="O70" s="60"/>
      <c r="P70" s="72" t="s">
        <v>1</v>
      </c>
      <c r="Q70" s="72"/>
      <c r="R70" s="21" t="s">
        <v>2</v>
      </c>
      <c r="S70" s="21" t="s">
        <v>3</v>
      </c>
      <c r="T70" s="21" t="s">
        <v>4</v>
      </c>
      <c r="U70" s="21" t="s">
        <v>5</v>
      </c>
      <c r="V70" s="22" t="s">
        <v>6</v>
      </c>
      <c r="X70" s="33"/>
      <c r="Y70" s="33"/>
    </row>
    <row r="71" spans="1:25" ht="13.5" customHeight="1" x14ac:dyDescent="0.25">
      <c r="A71" s="61"/>
      <c r="B71" s="62"/>
      <c r="C71" s="62"/>
      <c r="D71" s="73"/>
      <c r="E71" s="73"/>
      <c r="F71" s="26">
        <v>2</v>
      </c>
      <c r="G71" s="26">
        <v>1.5</v>
      </c>
      <c r="H71" s="26">
        <v>1</v>
      </c>
      <c r="I71" s="26">
        <v>0.5</v>
      </c>
      <c r="J71" s="27">
        <v>0.25</v>
      </c>
      <c r="K71" s="19"/>
      <c r="L71" s="20"/>
      <c r="M71" s="61"/>
      <c r="N71" s="62"/>
      <c r="O71" s="62"/>
      <c r="P71" s="73"/>
      <c r="Q71" s="73"/>
      <c r="R71" s="26">
        <v>2</v>
      </c>
      <c r="S71" s="26">
        <v>1.5</v>
      </c>
      <c r="T71" s="26">
        <v>1</v>
      </c>
      <c r="U71" s="26">
        <v>0.5</v>
      </c>
      <c r="V71" s="27">
        <v>0.25</v>
      </c>
      <c r="X71" s="33"/>
      <c r="Y71" s="33"/>
    </row>
    <row r="72" spans="1:25" ht="13.5" customHeight="1" x14ac:dyDescent="0.25">
      <c r="A72" s="85" t="str">
        <f>IF(A32="","",A32)</f>
        <v/>
      </c>
      <c r="B72" s="86"/>
      <c r="C72" s="28">
        <v>1</v>
      </c>
      <c r="D72" s="74" t="s">
        <v>9</v>
      </c>
      <c r="E72" s="74"/>
      <c r="F72" s="48"/>
      <c r="G72" s="48"/>
      <c r="H72" s="48"/>
      <c r="I72" s="48"/>
      <c r="J72" s="49"/>
      <c r="K72" s="19"/>
      <c r="L72" s="20"/>
      <c r="M72" s="85" t="str">
        <f>IF(A32="","",A32)</f>
        <v/>
      </c>
      <c r="N72" s="86"/>
      <c r="O72" s="28">
        <v>1</v>
      </c>
      <c r="P72" s="74" t="s">
        <v>9</v>
      </c>
      <c r="Q72" s="74"/>
      <c r="R72" s="48"/>
      <c r="S72" s="48"/>
      <c r="T72" s="48"/>
      <c r="U72" s="48"/>
      <c r="V72" s="49"/>
      <c r="X72" s="33"/>
      <c r="Y72" s="33"/>
    </row>
    <row r="73" spans="1:25" ht="13.5" customHeight="1" x14ac:dyDescent="0.25">
      <c r="A73" s="87"/>
      <c r="B73" s="88"/>
      <c r="C73" s="28">
        <v>2</v>
      </c>
      <c r="D73" s="74" t="s">
        <v>10</v>
      </c>
      <c r="E73" s="74"/>
      <c r="F73" s="48"/>
      <c r="G73" s="48"/>
      <c r="H73" s="48"/>
      <c r="I73" s="48"/>
      <c r="J73" s="49"/>
      <c r="K73" s="19"/>
      <c r="L73" s="20"/>
      <c r="M73" s="87"/>
      <c r="N73" s="88"/>
      <c r="O73" s="28">
        <v>2</v>
      </c>
      <c r="P73" s="74" t="s">
        <v>10</v>
      </c>
      <c r="Q73" s="74"/>
      <c r="R73" s="48"/>
      <c r="S73" s="48"/>
      <c r="T73" s="48"/>
      <c r="U73" s="48"/>
      <c r="V73" s="49"/>
      <c r="X73" s="33"/>
      <c r="Y73" s="33"/>
    </row>
    <row r="74" spans="1:25" ht="13.5" customHeight="1" x14ac:dyDescent="0.25">
      <c r="A74" s="87"/>
      <c r="B74" s="88"/>
      <c r="C74" s="28">
        <v>3</v>
      </c>
      <c r="D74" s="74" t="s">
        <v>11</v>
      </c>
      <c r="E74" s="74"/>
      <c r="F74" s="48"/>
      <c r="G74" s="48"/>
      <c r="H74" s="48"/>
      <c r="I74" s="48"/>
      <c r="J74" s="49"/>
      <c r="K74" s="19"/>
      <c r="L74" s="20"/>
      <c r="M74" s="87"/>
      <c r="N74" s="88"/>
      <c r="O74" s="28">
        <v>3</v>
      </c>
      <c r="P74" s="74" t="s">
        <v>11</v>
      </c>
      <c r="Q74" s="74"/>
      <c r="R74" s="48"/>
      <c r="S74" s="48"/>
      <c r="T74" s="48"/>
      <c r="U74" s="48"/>
      <c r="V74" s="49"/>
      <c r="X74" s="33"/>
      <c r="Y74" s="33"/>
    </row>
    <row r="75" spans="1:25" ht="13.5" customHeight="1" x14ac:dyDescent="0.25">
      <c r="A75" s="87"/>
      <c r="B75" s="88"/>
      <c r="C75" s="28">
        <v>4</v>
      </c>
      <c r="D75" s="74" t="s">
        <v>81</v>
      </c>
      <c r="E75" s="74"/>
      <c r="F75" s="48"/>
      <c r="G75" s="48"/>
      <c r="H75" s="48"/>
      <c r="I75" s="48"/>
      <c r="J75" s="49"/>
      <c r="K75" s="19"/>
      <c r="L75" s="20"/>
      <c r="M75" s="87"/>
      <c r="N75" s="88"/>
      <c r="O75" s="28">
        <v>4</v>
      </c>
      <c r="P75" s="74" t="s">
        <v>81</v>
      </c>
      <c r="Q75" s="74"/>
      <c r="R75" s="48"/>
      <c r="S75" s="48"/>
      <c r="T75" s="48"/>
      <c r="U75" s="48"/>
      <c r="V75" s="49"/>
      <c r="X75" s="33"/>
      <c r="Y75" s="33"/>
    </row>
    <row r="76" spans="1:25" ht="13.5" customHeight="1" x14ac:dyDescent="0.25">
      <c r="A76" s="87"/>
      <c r="B76" s="88"/>
      <c r="C76" s="28">
        <v>5</v>
      </c>
      <c r="D76" s="74" t="s">
        <v>12</v>
      </c>
      <c r="E76" s="74"/>
      <c r="F76" s="48"/>
      <c r="G76" s="48"/>
      <c r="H76" s="48"/>
      <c r="I76" s="48"/>
      <c r="J76" s="49"/>
      <c r="K76" s="19"/>
      <c r="L76" s="20"/>
      <c r="M76" s="87"/>
      <c r="N76" s="88"/>
      <c r="O76" s="28">
        <v>5</v>
      </c>
      <c r="P76" s="74" t="s">
        <v>12</v>
      </c>
      <c r="Q76" s="74"/>
      <c r="R76" s="48"/>
      <c r="S76" s="48"/>
      <c r="T76" s="48"/>
      <c r="U76" s="48"/>
      <c r="V76" s="49"/>
      <c r="X76" s="33"/>
      <c r="Y76" s="33"/>
    </row>
    <row r="77" spans="1:25" ht="13.5" customHeight="1" x14ac:dyDescent="0.25">
      <c r="A77" s="87"/>
      <c r="B77" s="88"/>
      <c r="C77" s="91" t="s">
        <v>7</v>
      </c>
      <c r="D77" s="91"/>
      <c r="E77" s="91"/>
      <c r="F77" s="1" t="str">
        <f>IF(SUM(F72:F76)=0,"",SUM(F72:F76))</f>
        <v/>
      </c>
      <c r="G77" s="1" t="str">
        <f t="shared" ref="G77" si="31">IF(SUM(G72:G76)=0,"",SUM(G72:G76))</f>
        <v/>
      </c>
      <c r="H77" s="1" t="str">
        <f t="shared" ref="H77" si="32">IF(SUM(H72:H76)=0,"",SUM(H72:H76))</f>
        <v/>
      </c>
      <c r="I77" s="1" t="str">
        <f t="shared" ref="I77" si="33">IF(SUM(I72:I76)=0,"",SUM(I72:I76))</f>
        <v/>
      </c>
      <c r="J77" s="2" t="str">
        <f t="shared" ref="J77" si="34">IF(SUM(J72:J76)=0,"",SUM(J72:J76))</f>
        <v/>
      </c>
      <c r="K77" s="19"/>
      <c r="L77" s="20"/>
      <c r="M77" s="87"/>
      <c r="N77" s="88"/>
      <c r="O77" s="91" t="s">
        <v>7</v>
      </c>
      <c r="P77" s="91"/>
      <c r="Q77" s="91"/>
      <c r="R77" s="1" t="str">
        <f>IF(SUM(R72:R76)=0,"",SUM(R72:R76))</f>
        <v/>
      </c>
      <c r="S77" s="1" t="str">
        <f t="shared" ref="S77" si="35">IF(SUM(S72:S76)=0,"",SUM(S72:S76))</f>
        <v/>
      </c>
      <c r="T77" s="1" t="str">
        <f t="shared" ref="T77" si="36">IF(SUM(T72:T76)=0,"",SUM(T72:T76))</f>
        <v/>
      </c>
      <c r="U77" s="1" t="str">
        <f t="shared" ref="U77" si="37">IF(SUM(U72:U76)=0,"",SUM(U72:U76))</f>
        <v/>
      </c>
      <c r="V77" s="2" t="str">
        <f t="shared" ref="V77" si="38">IF(SUM(V72:V76)=0,"",SUM(V72:V76))</f>
        <v/>
      </c>
    </row>
    <row r="78" spans="1:25" ht="13.5" customHeight="1" thickBot="1" x14ac:dyDescent="0.3">
      <c r="A78" s="89"/>
      <c r="B78" s="90"/>
      <c r="C78" s="92" t="s">
        <v>45</v>
      </c>
      <c r="D78" s="93"/>
      <c r="E78" s="94"/>
      <c r="F78" s="56" t="str">
        <f>IF(SUM(F77:J77)=0,"",SUM(F77:J77))</f>
        <v/>
      </c>
      <c r="G78" s="57"/>
      <c r="H78" s="57"/>
      <c r="I78" s="57"/>
      <c r="J78" s="58"/>
      <c r="K78" s="71" t="s">
        <v>47</v>
      </c>
      <c r="L78" s="71"/>
      <c r="M78" s="89"/>
      <c r="N78" s="90"/>
      <c r="O78" s="92" t="s">
        <v>45</v>
      </c>
      <c r="P78" s="93"/>
      <c r="Q78" s="94"/>
      <c r="R78" s="56" t="str">
        <f>IF(SUM(R77:V77)=0,"",SUM(R77:V77))</f>
        <v/>
      </c>
      <c r="S78" s="57"/>
      <c r="T78" s="57"/>
      <c r="U78" s="57"/>
      <c r="V78" s="58"/>
    </row>
    <row r="79" spans="1:25" ht="13.5" customHeight="1" thickTop="1" x14ac:dyDescent="0.25">
      <c r="A79" s="40"/>
      <c r="B79" s="40"/>
      <c r="C79" s="41"/>
      <c r="D79" s="41"/>
      <c r="E79" s="41"/>
      <c r="F79" s="42"/>
      <c r="G79" s="41"/>
      <c r="H79" s="41"/>
      <c r="I79" s="41"/>
      <c r="J79" s="42"/>
      <c r="K79" s="71"/>
      <c r="L79" s="71"/>
      <c r="M79" s="40"/>
      <c r="N79" s="40"/>
      <c r="O79" s="41"/>
      <c r="P79" s="41"/>
      <c r="Q79" s="41"/>
      <c r="R79" s="42"/>
      <c r="S79" s="41"/>
      <c r="T79" s="41"/>
      <c r="U79" s="41"/>
      <c r="V79" s="42"/>
    </row>
    <row r="80" spans="1:25" ht="13.5" customHeight="1" thickBot="1" x14ac:dyDescent="0.3">
      <c r="A80" s="40"/>
      <c r="B80" s="40"/>
      <c r="C80" s="41"/>
      <c r="D80" s="41"/>
      <c r="E80" s="41"/>
      <c r="F80" s="42"/>
      <c r="G80" s="41"/>
      <c r="H80" s="41"/>
      <c r="I80" s="41"/>
      <c r="J80" s="42"/>
      <c r="K80" s="45"/>
      <c r="L80" s="45"/>
      <c r="M80" s="40"/>
      <c r="N80" s="40"/>
      <c r="O80" s="41"/>
      <c r="P80" s="41"/>
      <c r="Q80" s="41"/>
      <c r="R80" s="42"/>
      <c r="S80" s="41"/>
      <c r="T80" s="41"/>
      <c r="U80" s="41"/>
      <c r="V80" s="42"/>
    </row>
    <row r="81" spans="1:22" ht="15" customHeight="1" thickTop="1" x14ac:dyDescent="0.25">
      <c r="A81" s="50" t="s">
        <v>83</v>
      </c>
      <c r="B81" s="3"/>
      <c r="C81" s="3"/>
      <c r="D81" s="129" t="s">
        <v>22</v>
      </c>
      <c r="E81" s="129"/>
      <c r="F81" s="129"/>
      <c r="G81" s="129"/>
      <c r="H81" s="130"/>
      <c r="I81" s="63" t="s">
        <v>77</v>
      </c>
      <c r="J81" s="64"/>
      <c r="K81" s="43"/>
      <c r="L81" s="5"/>
      <c r="M81" s="50" t="s">
        <v>83</v>
      </c>
      <c r="N81" s="3"/>
      <c r="O81" s="3"/>
      <c r="P81" s="129" t="s">
        <v>22</v>
      </c>
      <c r="Q81" s="129"/>
      <c r="R81" s="129"/>
      <c r="S81" s="129"/>
      <c r="T81" s="130"/>
      <c r="U81" s="63" t="s">
        <v>77</v>
      </c>
      <c r="V81" s="64"/>
    </row>
    <row r="82" spans="1:22" ht="15" customHeight="1" thickBot="1" x14ac:dyDescent="0.3">
      <c r="A82" s="51" t="str">
        <f>IF($A$2="","",$A$2)</f>
        <v/>
      </c>
      <c r="B82" s="6"/>
      <c r="C82" s="6"/>
      <c r="D82" s="129" t="s">
        <v>70</v>
      </c>
      <c r="E82" s="129"/>
      <c r="F82" s="129"/>
      <c r="G82" s="129"/>
      <c r="H82" s="130"/>
      <c r="I82" s="65" t="str">
        <f>IF(I2="","",I2)</f>
        <v/>
      </c>
      <c r="J82" s="66"/>
      <c r="K82" s="3"/>
      <c r="L82" s="5"/>
      <c r="M82" s="51" t="str">
        <f>IF($A$2="","",$A$2)</f>
        <v/>
      </c>
      <c r="N82" s="6"/>
      <c r="O82" s="6"/>
      <c r="P82" s="129" t="s">
        <v>70</v>
      </c>
      <c r="Q82" s="129"/>
      <c r="R82" s="129"/>
      <c r="S82" s="129"/>
      <c r="T82" s="130"/>
      <c r="U82" s="65" t="str">
        <f>IF(I2="","",I2)</f>
        <v/>
      </c>
      <c r="V82" s="66"/>
    </row>
    <row r="83" spans="1:22" ht="13.5" customHeight="1" thickTop="1" x14ac:dyDescent="0.25">
      <c r="A83" s="7" t="s">
        <v>18</v>
      </c>
      <c r="B83" s="135" t="str">
        <f>IF(B3="","",B3)</f>
        <v/>
      </c>
      <c r="C83" s="135"/>
      <c r="D83" s="135"/>
      <c r="E83" s="136"/>
      <c r="F83" s="8"/>
      <c r="G83" s="9" t="s">
        <v>23</v>
      </c>
      <c r="H83" s="131" t="str">
        <f>IF(H3="","",H3)</f>
        <v/>
      </c>
      <c r="I83" s="131"/>
      <c r="J83" s="132"/>
      <c r="K83" s="44"/>
      <c r="L83" s="5"/>
      <c r="M83" s="7" t="s">
        <v>18</v>
      </c>
      <c r="N83" s="135" t="str">
        <f>IF(B3="","",B3)</f>
        <v/>
      </c>
      <c r="O83" s="135"/>
      <c r="P83" s="135"/>
      <c r="Q83" s="136"/>
      <c r="R83" s="8"/>
      <c r="S83" s="9" t="s">
        <v>23</v>
      </c>
      <c r="T83" s="131" t="str">
        <f>IF(H3="","",H3)</f>
        <v/>
      </c>
      <c r="U83" s="131"/>
      <c r="V83" s="132"/>
    </row>
    <row r="84" spans="1:22" ht="13.5" customHeight="1" x14ac:dyDescent="0.25">
      <c r="A84" s="11" t="s">
        <v>19</v>
      </c>
      <c r="B84" s="77" t="str">
        <f t="shared" ref="B84:B86" si="39">IF(B4="","",B4)</f>
        <v/>
      </c>
      <c r="C84" s="77"/>
      <c r="D84" s="77"/>
      <c r="E84" s="78"/>
      <c r="F84" s="12"/>
      <c r="G84" s="13" t="s">
        <v>24</v>
      </c>
      <c r="H84" s="133" t="str">
        <f t="shared" ref="H84:H87" si="40">IF(H4="","",H4)</f>
        <v/>
      </c>
      <c r="I84" s="133"/>
      <c r="J84" s="134"/>
      <c r="K84" s="43"/>
      <c r="L84" s="5"/>
      <c r="M84" s="11" t="s">
        <v>19</v>
      </c>
      <c r="N84" s="77" t="str">
        <f t="shared" ref="N84:N86" si="41">IF(B4="","",B4)</f>
        <v/>
      </c>
      <c r="O84" s="77"/>
      <c r="P84" s="77"/>
      <c r="Q84" s="78"/>
      <c r="R84" s="12"/>
      <c r="S84" s="13" t="s">
        <v>24</v>
      </c>
      <c r="T84" s="133" t="str">
        <f t="shared" ref="T84:T87" si="42">IF(H4="","",H4)</f>
        <v/>
      </c>
      <c r="U84" s="133"/>
      <c r="V84" s="134"/>
    </row>
    <row r="85" spans="1:22" ht="13.5" customHeight="1" x14ac:dyDescent="0.25">
      <c r="A85" s="11" t="s">
        <v>20</v>
      </c>
      <c r="B85" s="77" t="str">
        <f t="shared" si="39"/>
        <v/>
      </c>
      <c r="C85" s="77"/>
      <c r="D85" s="77"/>
      <c r="E85" s="78"/>
      <c r="F85" s="12"/>
      <c r="G85" s="11" t="s">
        <v>19</v>
      </c>
      <c r="H85" s="75" t="str">
        <f t="shared" si="40"/>
        <v/>
      </c>
      <c r="I85" s="75"/>
      <c r="J85" s="76"/>
      <c r="K85" s="43"/>
      <c r="L85" s="5"/>
      <c r="M85" s="11" t="s">
        <v>20</v>
      </c>
      <c r="N85" s="77" t="str">
        <f t="shared" si="41"/>
        <v/>
      </c>
      <c r="O85" s="77"/>
      <c r="P85" s="77"/>
      <c r="Q85" s="78"/>
      <c r="R85" s="12"/>
      <c r="S85" s="11" t="s">
        <v>19</v>
      </c>
      <c r="T85" s="75" t="str">
        <f t="shared" si="42"/>
        <v/>
      </c>
      <c r="U85" s="75"/>
      <c r="V85" s="76"/>
    </row>
    <row r="86" spans="1:22" ht="13.5" customHeight="1" thickBot="1" x14ac:dyDescent="0.3">
      <c r="A86" s="14" t="s">
        <v>21</v>
      </c>
      <c r="B86" s="79" t="str">
        <f t="shared" si="39"/>
        <v/>
      </c>
      <c r="C86" s="79"/>
      <c r="D86" s="79"/>
      <c r="E86" s="80"/>
      <c r="F86" s="12"/>
      <c r="G86" s="11" t="s">
        <v>20</v>
      </c>
      <c r="H86" s="75" t="str">
        <f t="shared" si="40"/>
        <v/>
      </c>
      <c r="I86" s="75"/>
      <c r="J86" s="76"/>
      <c r="K86" s="43"/>
      <c r="L86" s="5"/>
      <c r="M86" s="14" t="s">
        <v>21</v>
      </c>
      <c r="N86" s="79" t="str">
        <f t="shared" si="41"/>
        <v/>
      </c>
      <c r="O86" s="79"/>
      <c r="P86" s="79"/>
      <c r="Q86" s="80"/>
      <c r="R86" s="12"/>
      <c r="S86" s="11" t="s">
        <v>20</v>
      </c>
      <c r="T86" s="75" t="str">
        <f t="shared" si="42"/>
        <v/>
      </c>
      <c r="U86" s="75"/>
      <c r="V86" s="76"/>
    </row>
    <row r="87" spans="1:22" ht="13.5" customHeight="1" thickTop="1" thickBot="1" x14ac:dyDescent="0.3">
      <c r="A87" s="12"/>
      <c r="B87" s="12"/>
      <c r="C87" s="12"/>
      <c r="D87" s="12"/>
      <c r="E87" s="12"/>
      <c r="F87" s="12"/>
      <c r="G87" s="14" t="s">
        <v>27</v>
      </c>
      <c r="H87" s="69" t="str">
        <f t="shared" si="40"/>
        <v/>
      </c>
      <c r="I87" s="69"/>
      <c r="J87" s="70"/>
      <c r="K87" s="38"/>
      <c r="L87" s="5"/>
      <c r="M87" s="12"/>
      <c r="N87" s="12"/>
      <c r="O87" s="12"/>
      <c r="P87" s="12"/>
      <c r="Q87" s="12"/>
      <c r="R87" s="12"/>
      <c r="S87" s="14" t="s">
        <v>27</v>
      </c>
      <c r="T87" s="69" t="str">
        <f t="shared" si="42"/>
        <v/>
      </c>
      <c r="U87" s="69"/>
      <c r="V87" s="70"/>
    </row>
    <row r="88" spans="1:22" ht="13.5" customHeight="1" thickTop="1" thickBot="1" x14ac:dyDescent="0.3">
      <c r="A88" s="81" t="s">
        <v>33</v>
      </c>
      <c r="B88" s="82"/>
      <c r="C88" s="17">
        <v>4</v>
      </c>
      <c r="D88" s="83" t="s">
        <v>46</v>
      </c>
      <c r="E88" s="84"/>
      <c r="F88" s="127"/>
      <c r="G88" s="127"/>
      <c r="H88" s="127"/>
      <c r="I88" s="127"/>
      <c r="J88" s="128"/>
      <c r="K88" s="16"/>
      <c r="L88" s="5"/>
      <c r="M88" s="81" t="s">
        <v>33</v>
      </c>
      <c r="N88" s="82"/>
      <c r="O88" s="17">
        <v>5</v>
      </c>
      <c r="P88" s="83" t="s">
        <v>46</v>
      </c>
      <c r="Q88" s="84"/>
      <c r="R88" s="127"/>
      <c r="S88" s="127"/>
      <c r="T88" s="127"/>
      <c r="U88" s="127"/>
      <c r="V88" s="128"/>
    </row>
    <row r="89" spans="1:22" ht="13.5" customHeight="1" thickTop="1" thickBo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38"/>
      <c r="L89" s="5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3.5" customHeight="1" thickTop="1" x14ac:dyDescent="0.25">
      <c r="A90" s="59" t="s">
        <v>0</v>
      </c>
      <c r="B90" s="60"/>
      <c r="C90" s="60"/>
      <c r="D90" s="72" t="s">
        <v>1</v>
      </c>
      <c r="E90" s="72"/>
      <c r="F90" s="21" t="s">
        <v>2</v>
      </c>
      <c r="G90" s="21" t="s">
        <v>3</v>
      </c>
      <c r="H90" s="21" t="s">
        <v>4</v>
      </c>
      <c r="I90" s="21" t="s">
        <v>5</v>
      </c>
      <c r="J90" s="22" t="s">
        <v>6</v>
      </c>
      <c r="K90" s="19"/>
      <c r="L90" s="20"/>
      <c r="M90" s="59" t="s">
        <v>0</v>
      </c>
      <c r="N90" s="60"/>
      <c r="O90" s="60"/>
      <c r="P90" s="72" t="s">
        <v>1</v>
      </c>
      <c r="Q90" s="72"/>
      <c r="R90" s="21" t="s">
        <v>2</v>
      </c>
      <c r="S90" s="21" t="s">
        <v>3</v>
      </c>
      <c r="T90" s="21" t="s">
        <v>4</v>
      </c>
      <c r="U90" s="21" t="s">
        <v>5</v>
      </c>
      <c r="V90" s="22" t="s">
        <v>6</v>
      </c>
    </row>
    <row r="91" spans="1:22" ht="13.5" customHeight="1" x14ac:dyDescent="0.25">
      <c r="A91" s="61"/>
      <c r="B91" s="62"/>
      <c r="C91" s="62"/>
      <c r="D91" s="73"/>
      <c r="E91" s="73"/>
      <c r="F91" s="26">
        <v>2</v>
      </c>
      <c r="G91" s="26">
        <v>1.5</v>
      </c>
      <c r="H91" s="26">
        <v>1</v>
      </c>
      <c r="I91" s="26">
        <v>0.5</v>
      </c>
      <c r="J91" s="27">
        <v>0.25</v>
      </c>
      <c r="K91" s="19"/>
      <c r="L91" s="20"/>
      <c r="M91" s="61"/>
      <c r="N91" s="62"/>
      <c r="O91" s="62"/>
      <c r="P91" s="73"/>
      <c r="Q91" s="73"/>
      <c r="R91" s="26">
        <v>2</v>
      </c>
      <c r="S91" s="26">
        <v>1.5</v>
      </c>
      <c r="T91" s="26">
        <v>1</v>
      </c>
      <c r="U91" s="26">
        <v>0.5</v>
      </c>
      <c r="V91" s="27">
        <v>0.25</v>
      </c>
    </row>
    <row r="92" spans="1:22" ht="13.5" customHeight="1" x14ac:dyDescent="0.25">
      <c r="A92" s="85" t="str">
        <f>A12</f>
        <v>Salto vertical com posição engrupada</v>
      </c>
      <c r="B92" s="86"/>
      <c r="C92" s="28">
        <v>1</v>
      </c>
      <c r="D92" s="74" t="s">
        <v>9</v>
      </c>
      <c r="E92" s="74"/>
      <c r="F92" s="48"/>
      <c r="G92" s="48"/>
      <c r="H92" s="48"/>
      <c r="I92" s="48"/>
      <c r="J92" s="49"/>
      <c r="K92" s="19"/>
      <c r="L92" s="20"/>
      <c r="M92" s="85" t="str">
        <f>A12</f>
        <v>Salto vertical com posição engrupada</v>
      </c>
      <c r="N92" s="86"/>
      <c r="O92" s="28">
        <v>1</v>
      </c>
      <c r="P92" s="74" t="s">
        <v>9</v>
      </c>
      <c r="Q92" s="74"/>
      <c r="R92" s="48"/>
      <c r="S92" s="48"/>
      <c r="T92" s="48"/>
      <c r="U92" s="48"/>
      <c r="V92" s="49"/>
    </row>
    <row r="93" spans="1:22" ht="13.5" customHeight="1" x14ac:dyDescent="0.25">
      <c r="A93" s="87"/>
      <c r="B93" s="88"/>
      <c r="C93" s="28">
        <v>2</v>
      </c>
      <c r="D93" s="74" t="s">
        <v>10</v>
      </c>
      <c r="E93" s="74"/>
      <c r="F93" s="48"/>
      <c r="G93" s="48"/>
      <c r="H93" s="48"/>
      <c r="I93" s="48"/>
      <c r="J93" s="49"/>
      <c r="K93" s="19"/>
      <c r="L93" s="20"/>
      <c r="M93" s="87"/>
      <c r="N93" s="88"/>
      <c r="O93" s="28">
        <v>2</v>
      </c>
      <c r="P93" s="74" t="s">
        <v>10</v>
      </c>
      <c r="Q93" s="74"/>
      <c r="R93" s="48"/>
      <c r="S93" s="48"/>
      <c r="T93" s="48"/>
      <c r="U93" s="48"/>
      <c r="V93" s="49"/>
    </row>
    <row r="94" spans="1:22" ht="13.5" customHeight="1" x14ac:dyDescent="0.25">
      <c r="A94" s="87"/>
      <c r="B94" s="88"/>
      <c r="C94" s="28">
        <v>3</v>
      </c>
      <c r="D94" s="74" t="s">
        <v>11</v>
      </c>
      <c r="E94" s="74"/>
      <c r="F94" s="48"/>
      <c r="G94" s="48"/>
      <c r="H94" s="48"/>
      <c r="I94" s="48"/>
      <c r="J94" s="49"/>
      <c r="K94" s="19"/>
      <c r="L94" s="20"/>
      <c r="M94" s="87"/>
      <c r="N94" s="88"/>
      <c r="O94" s="28">
        <v>3</v>
      </c>
      <c r="P94" s="74" t="s">
        <v>11</v>
      </c>
      <c r="Q94" s="74"/>
      <c r="R94" s="48"/>
      <c r="S94" s="48"/>
      <c r="T94" s="48"/>
      <c r="U94" s="48"/>
      <c r="V94" s="49"/>
    </row>
    <row r="95" spans="1:22" ht="13.5" customHeight="1" x14ac:dyDescent="0.25">
      <c r="A95" s="87"/>
      <c r="B95" s="88"/>
      <c r="C95" s="28">
        <v>4</v>
      </c>
      <c r="D95" s="74" t="s">
        <v>81</v>
      </c>
      <c r="E95" s="74"/>
      <c r="F95" s="48"/>
      <c r="G95" s="48"/>
      <c r="H95" s="48"/>
      <c r="I95" s="48"/>
      <c r="J95" s="49"/>
      <c r="K95" s="19"/>
      <c r="L95" s="20"/>
      <c r="M95" s="87"/>
      <c r="N95" s="88"/>
      <c r="O95" s="28">
        <v>4</v>
      </c>
      <c r="P95" s="74" t="s">
        <v>81</v>
      </c>
      <c r="Q95" s="74"/>
      <c r="R95" s="48"/>
      <c r="S95" s="48"/>
      <c r="T95" s="48"/>
      <c r="U95" s="48"/>
      <c r="V95" s="49"/>
    </row>
    <row r="96" spans="1:22" ht="13.5" customHeight="1" x14ac:dyDescent="0.25">
      <c r="A96" s="87"/>
      <c r="B96" s="88"/>
      <c r="C96" s="28">
        <v>5</v>
      </c>
      <c r="D96" s="74" t="s">
        <v>12</v>
      </c>
      <c r="E96" s="74"/>
      <c r="F96" s="48"/>
      <c r="G96" s="48"/>
      <c r="H96" s="48"/>
      <c r="I96" s="48"/>
      <c r="J96" s="49"/>
      <c r="K96" s="19"/>
      <c r="L96" s="20"/>
      <c r="M96" s="87"/>
      <c r="N96" s="88"/>
      <c r="O96" s="28">
        <v>5</v>
      </c>
      <c r="P96" s="74" t="s">
        <v>12</v>
      </c>
      <c r="Q96" s="74"/>
      <c r="R96" s="48"/>
      <c r="S96" s="48"/>
      <c r="T96" s="48"/>
      <c r="U96" s="48"/>
      <c r="V96" s="49"/>
    </row>
    <row r="97" spans="1:22" ht="13.5" customHeight="1" x14ac:dyDescent="0.25">
      <c r="A97" s="87"/>
      <c r="B97" s="88"/>
      <c r="C97" s="91" t="s">
        <v>7</v>
      </c>
      <c r="D97" s="91"/>
      <c r="E97" s="91"/>
      <c r="F97" s="1" t="str">
        <f>IF(SUM(F92:F96)=0,"",SUM(F92:F96))</f>
        <v/>
      </c>
      <c r="G97" s="1" t="str">
        <f t="shared" ref="G97" si="43">IF(SUM(G92:G96)=0,"",SUM(G92:G96))</f>
        <v/>
      </c>
      <c r="H97" s="1" t="str">
        <f t="shared" ref="H97" si="44">IF(SUM(H92:H96)=0,"",SUM(H92:H96))</f>
        <v/>
      </c>
      <c r="I97" s="1" t="str">
        <f t="shared" ref="I97" si="45">IF(SUM(I92:I96)=0,"",SUM(I92:I96))</f>
        <v/>
      </c>
      <c r="J97" s="2" t="str">
        <f t="shared" ref="J97" si="46">IF(SUM(J92:J96)=0,"",SUM(J92:J96))</f>
        <v/>
      </c>
      <c r="K97" s="19"/>
      <c r="L97" s="20"/>
      <c r="M97" s="87"/>
      <c r="N97" s="88"/>
      <c r="O97" s="91" t="s">
        <v>7</v>
      </c>
      <c r="P97" s="91"/>
      <c r="Q97" s="91"/>
      <c r="R97" s="1" t="str">
        <f>IF(SUM(R92:R96)=0,"",SUM(R92:R96))</f>
        <v/>
      </c>
      <c r="S97" s="1" t="str">
        <f t="shared" ref="S97" si="47">IF(SUM(S92:S96)=0,"",SUM(S92:S96))</f>
        <v/>
      </c>
      <c r="T97" s="1" t="str">
        <f t="shared" ref="T97" si="48">IF(SUM(T92:T96)=0,"",SUM(T92:T96))</f>
        <v/>
      </c>
      <c r="U97" s="1" t="str">
        <f t="shared" ref="U97" si="49">IF(SUM(U92:U96)=0,"",SUM(U92:U96))</f>
        <v/>
      </c>
      <c r="V97" s="2" t="str">
        <f t="shared" ref="V97" si="50">IF(SUM(V92:V96)=0,"",SUM(V92:V96))</f>
        <v/>
      </c>
    </row>
    <row r="98" spans="1:22" ht="13.5" customHeight="1" thickBot="1" x14ac:dyDescent="0.3">
      <c r="A98" s="89"/>
      <c r="B98" s="90"/>
      <c r="C98" s="92" t="s">
        <v>8</v>
      </c>
      <c r="D98" s="93"/>
      <c r="E98" s="94"/>
      <c r="F98" s="56" t="str">
        <f>IF(SUM(F97:J97)=0,"",SUM(F97:J97))</f>
        <v/>
      </c>
      <c r="G98" s="57"/>
      <c r="H98" s="57"/>
      <c r="I98" s="57"/>
      <c r="J98" s="58"/>
      <c r="K98" s="31"/>
      <c r="L98" s="20"/>
      <c r="M98" s="89"/>
      <c r="N98" s="90"/>
      <c r="O98" s="92" t="s">
        <v>8</v>
      </c>
      <c r="P98" s="93"/>
      <c r="Q98" s="94"/>
      <c r="R98" s="56" t="str">
        <f>IF(SUM(R97:V97)=0,"",SUM(R97:V97))</f>
        <v/>
      </c>
      <c r="S98" s="57"/>
      <c r="T98" s="57"/>
      <c r="U98" s="57"/>
      <c r="V98" s="58"/>
    </row>
    <row r="99" spans="1:22" ht="13.5" customHeight="1" thickTop="1" thickBot="1" x14ac:dyDescent="0.3">
      <c r="K99" s="32"/>
      <c r="L99" s="20"/>
    </row>
    <row r="100" spans="1:22" ht="13.5" customHeight="1" thickTop="1" x14ac:dyDescent="0.25">
      <c r="A100" s="59" t="s">
        <v>76</v>
      </c>
      <c r="B100" s="60"/>
      <c r="C100" s="60"/>
      <c r="D100" s="72" t="s">
        <v>1</v>
      </c>
      <c r="E100" s="72"/>
      <c r="F100" s="21" t="s">
        <v>2</v>
      </c>
      <c r="G100" s="21" t="s">
        <v>3</v>
      </c>
      <c r="H100" s="21" t="s">
        <v>4</v>
      </c>
      <c r="I100" s="21" t="s">
        <v>5</v>
      </c>
      <c r="J100" s="22" t="s">
        <v>6</v>
      </c>
      <c r="K100" s="19"/>
      <c r="L100" s="20"/>
      <c r="M100" s="59" t="s">
        <v>76</v>
      </c>
      <c r="N100" s="60"/>
      <c r="O100" s="60"/>
      <c r="P100" s="72" t="s">
        <v>1</v>
      </c>
      <c r="Q100" s="72"/>
      <c r="R100" s="21" t="s">
        <v>2</v>
      </c>
      <c r="S100" s="21" t="s">
        <v>3</v>
      </c>
      <c r="T100" s="21" t="s">
        <v>4</v>
      </c>
      <c r="U100" s="21" t="s">
        <v>5</v>
      </c>
      <c r="V100" s="22" t="s">
        <v>6</v>
      </c>
    </row>
    <row r="101" spans="1:22" ht="13.5" customHeight="1" x14ac:dyDescent="0.25">
      <c r="A101" s="61"/>
      <c r="B101" s="62"/>
      <c r="C101" s="62"/>
      <c r="D101" s="73"/>
      <c r="E101" s="73"/>
      <c r="F101" s="26">
        <v>2</v>
      </c>
      <c r="G101" s="26">
        <v>1.5</v>
      </c>
      <c r="H101" s="26">
        <v>1</v>
      </c>
      <c r="I101" s="26">
        <v>0.5</v>
      </c>
      <c r="J101" s="27">
        <v>0.25</v>
      </c>
      <c r="K101" s="19"/>
      <c r="L101" s="20"/>
      <c r="M101" s="61"/>
      <c r="N101" s="62"/>
      <c r="O101" s="62"/>
      <c r="P101" s="73"/>
      <c r="Q101" s="73"/>
      <c r="R101" s="26">
        <v>2</v>
      </c>
      <c r="S101" s="26">
        <v>1.5</v>
      </c>
      <c r="T101" s="26">
        <v>1</v>
      </c>
      <c r="U101" s="26">
        <v>0.5</v>
      </c>
      <c r="V101" s="27">
        <v>0.25</v>
      </c>
    </row>
    <row r="102" spans="1:22" ht="13.5" customHeight="1" x14ac:dyDescent="0.25">
      <c r="A102" s="85" t="str">
        <f>A22</f>
        <v>Salto vertical com carpa de m.i. afastados</v>
      </c>
      <c r="B102" s="86"/>
      <c r="C102" s="28">
        <v>1</v>
      </c>
      <c r="D102" s="74" t="s">
        <v>9</v>
      </c>
      <c r="E102" s="74"/>
      <c r="F102" s="48"/>
      <c r="G102" s="48"/>
      <c r="H102" s="48"/>
      <c r="I102" s="48"/>
      <c r="J102" s="49"/>
      <c r="K102" s="19"/>
      <c r="L102" s="20"/>
      <c r="M102" s="85" t="str">
        <f>A22</f>
        <v>Salto vertical com carpa de m.i. afastados</v>
      </c>
      <c r="N102" s="86"/>
      <c r="O102" s="28">
        <v>1</v>
      </c>
      <c r="P102" s="74" t="s">
        <v>9</v>
      </c>
      <c r="Q102" s="74"/>
      <c r="R102" s="48"/>
      <c r="S102" s="48"/>
      <c r="T102" s="48"/>
      <c r="U102" s="48"/>
      <c r="V102" s="49"/>
    </row>
    <row r="103" spans="1:22" ht="13.5" customHeight="1" x14ac:dyDescent="0.25">
      <c r="A103" s="87"/>
      <c r="B103" s="88"/>
      <c r="C103" s="28">
        <v>2</v>
      </c>
      <c r="D103" s="74" t="s">
        <v>10</v>
      </c>
      <c r="E103" s="74"/>
      <c r="F103" s="48"/>
      <c r="G103" s="48"/>
      <c r="H103" s="48"/>
      <c r="I103" s="48"/>
      <c r="J103" s="49"/>
      <c r="K103" s="19"/>
      <c r="L103" s="20"/>
      <c r="M103" s="87"/>
      <c r="N103" s="88"/>
      <c r="O103" s="28">
        <v>2</v>
      </c>
      <c r="P103" s="74" t="s">
        <v>10</v>
      </c>
      <c r="Q103" s="74"/>
      <c r="R103" s="48"/>
      <c r="S103" s="48"/>
      <c r="T103" s="48"/>
      <c r="U103" s="48"/>
      <c r="V103" s="49"/>
    </row>
    <row r="104" spans="1:22" ht="13.5" customHeight="1" x14ac:dyDescent="0.25">
      <c r="A104" s="87"/>
      <c r="B104" s="88"/>
      <c r="C104" s="28">
        <v>3</v>
      </c>
      <c r="D104" s="74" t="s">
        <v>11</v>
      </c>
      <c r="E104" s="74"/>
      <c r="F104" s="48"/>
      <c r="G104" s="48"/>
      <c r="H104" s="48"/>
      <c r="I104" s="48"/>
      <c r="J104" s="49"/>
      <c r="K104" s="19"/>
      <c r="L104" s="20"/>
      <c r="M104" s="87"/>
      <c r="N104" s="88"/>
      <c r="O104" s="28">
        <v>3</v>
      </c>
      <c r="P104" s="74" t="s">
        <v>11</v>
      </c>
      <c r="Q104" s="74"/>
      <c r="R104" s="48"/>
      <c r="S104" s="48"/>
      <c r="T104" s="48"/>
      <c r="U104" s="48"/>
      <c r="V104" s="49"/>
    </row>
    <row r="105" spans="1:22" ht="13.5" customHeight="1" x14ac:dyDescent="0.25">
      <c r="A105" s="87"/>
      <c r="B105" s="88"/>
      <c r="C105" s="28">
        <v>4</v>
      </c>
      <c r="D105" s="74" t="s">
        <v>81</v>
      </c>
      <c r="E105" s="74"/>
      <c r="F105" s="48"/>
      <c r="G105" s="48"/>
      <c r="H105" s="48"/>
      <c r="I105" s="48"/>
      <c r="J105" s="49"/>
      <c r="K105" s="19"/>
      <c r="L105" s="20"/>
      <c r="M105" s="87"/>
      <c r="N105" s="88"/>
      <c r="O105" s="28">
        <v>4</v>
      </c>
      <c r="P105" s="74" t="s">
        <v>81</v>
      </c>
      <c r="Q105" s="74"/>
      <c r="R105" s="48"/>
      <c r="S105" s="48"/>
      <c r="T105" s="48"/>
      <c r="U105" s="48"/>
      <c r="V105" s="49"/>
    </row>
    <row r="106" spans="1:22" ht="13.5" customHeight="1" x14ac:dyDescent="0.25">
      <c r="A106" s="87"/>
      <c r="B106" s="88"/>
      <c r="C106" s="28">
        <v>5</v>
      </c>
      <c r="D106" s="74" t="s">
        <v>12</v>
      </c>
      <c r="E106" s="74"/>
      <c r="F106" s="48"/>
      <c r="G106" s="48"/>
      <c r="H106" s="48"/>
      <c r="I106" s="48"/>
      <c r="J106" s="49"/>
      <c r="K106" s="19"/>
      <c r="L106" s="20"/>
      <c r="M106" s="87"/>
      <c r="N106" s="88"/>
      <c r="O106" s="28">
        <v>5</v>
      </c>
      <c r="P106" s="74" t="s">
        <v>12</v>
      </c>
      <c r="Q106" s="74"/>
      <c r="R106" s="48"/>
      <c r="S106" s="48"/>
      <c r="T106" s="48"/>
      <c r="U106" s="48"/>
      <c r="V106" s="49"/>
    </row>
    <row r="107" spans="1:22" ht="13.5" customHeight="1" x14ac:dyDescent="0.25">
      <c r="A107" s="87"/>
      <c r="B107" s="88"/>
      <c r="C107" s="91" t="s">
        <v>7</v>
      </c>
      <c r="D107" s="91"/>
      <c r="E107" s="91"/>
      <c r="F107" s="1" t="str">
        <f>IF(SUM(F102:F106)=0,"",SUM(F102:F106))</f>
        <v/>
      </c>
      <c r="G107" s="1" t="str">
        <f t="shared" ref="G107" si="51">IF(SUM(G102:G106)=0,"",SUM(G102:G106))</f>
        <v/>
      </c>
      <c r="H107" s="1" t="str">
        <f t="shared" ref="H107" si="52">IF(SUM(H102:H106)=0,"",SUM(H102:H106))</f>
        <v/>
      </c>
      <c r="I107" s="1" t="str">
        <f t="shared" ref="I107" si="53">IF(SUM(I102:I106)=0,"",SUM(I102:I106))</f>
        <v/>
      </c>
      <c r="J107" s="2" t="str">
        <f t="shared" ref="J107" si="54">IF(SUM(J102:J106)=0,"",SUM(J102:J106))</f>
        <v/>
      </c>
      <c r="K107" s="19"/>
      <c r="L107" s="20"/>
      <c r="M107" s="87"/>
      <c r="N107" s="88"/>
      <c r="O107" s="91" t="s">
        <v>7</v>
      </c>
      <c r="P107" s="91"/>
      <c r="Q107" s="91"/>
      <c r="R107" s="1" t="str">
        <f>IF(SUM(R102:R106)=0,"",SUM(R102:R106))</f>
        <v/>
      </c>
      <c r="S107" s="1" t="str">
        <f t="shared" ref="S107" si="55">IF(SUM(S102:S106)=0,"",SUM(S102:S106))</f>
        <v/>
      </c>
      <c r="T107" s="1" t="str">
        <f t="shared" ref="T107" si="56">IF(SUM(T102:T106)=0,"",SUM(T102:T106))</f>
        <v/>
      </c>
      <c r="U107" s="1" t="str">
        <f t="shared" ref="U107" si="57">IF(SUM(U102:U106)=0,"",SUM(U102:U106))</f>
        <v/>
      </c>
      <c r="V107" s="2" t="str">
        <f t="shared" ref="V107" si="58">IF(SUM(V102:V106)=0,"",SUM(V102:V106))</f>
        <v/>
      </c>
    </row>
    <row r="108" spans="1:22" ht="13.5" customHeight="1" thickBot="1" x14ac:dyDescent="0.3">
      <c r="A108" s="89"/>
      <c r="B108" s="90"/>
      <c r="C108" s="92" t="s">
        <v>44</v>
      </c>
      <c r="D108" s="93"/>
      <c r="E108" s="94"/>
      <c r="F108" s="56" t="str">
        <f>IF(SUM(F107:J107)=0,"",SUM(F107:J107))</f>
        <v/>
      </c>
      <c r="G108" s="57"/>
      <c r="H108" s="57"/>
      <c r="I108" s="57"/>
      <c r="J108" s="58"/>
      <c r="K108" s="31"/>
      <c r="L108" s="20"/>
      <c r="M108" s="89"/>
      <c r="N108" s="90"/>
      <c r="O108" s="92" t="s">
        <v>44</v>
      </c>
      <c r="P108" s="93"/>
      <c r="Q108" s="94"/>
      <c r="R108" s="56" t="str">
        <f>IF(SUM(R107:V107)=0,"",SUM(R107:V107))</f>
        <v/>
      </c>
      <c r="S108" s="57"/>
      <c r="T108" s="57"/>
      <c r="U108" s="57"/>
      <c r="V108" s="58"/>
    </row>
    <row r="109" spans="1:22" ht="13.5" customHeight="1" thickTop="1" thickBot="1" x14ac:dyDescent="0.3">
      <c r="K109" s="32"/>
      <c r="L109" s="20"/>
    </row>
    <row r="110" spans="1:22" ht="13.5" customHeight="1" thickTop="1" x14ac:dyDescent="0.25">
      <c r="A110" s="59" t="s">
        <v>13</v>
      </c>
      <c r="B110" s="60"/>
      <c r="C110" s="60"/>
      <c r="D110" s="72" t="s">
        <v>1</v>
      </c>
      <c r="E110" s="72"/>
      <c r="F110" s="21" t="s">
        <v>2</v>
      </c>
      <c r="G110" s="21" t="s">
        <v>3</v>
      </c>
      <c r="H110" s="21" t="s">
        <v>4</v>
      </c>
      <c r="I110" s="21" t="s">
        <v>5</v>
      </c>
      <c r="J110" s="22" t="s">
        <v>6</v>
      </c>
      <c r="K110" s="19"/>
      <c r="L110" s="20"/>
      <c r="M110" s="59" t="s">
        <v>13</v>
      </c>
      <c r="N110" s="60"/>
      <c r="O110" s="60"/>
      <c r="P110" s="72" t="s">
        <v>1</v>
      </c>
      <c r="Q110" s="72"/>
      <c r="R110" s="21" t="s">
        <v>2</v>
      </c>
      <c r="S110" s="21" t="s">
        <v>3</v>
      </c>
      <c r="T110" s="21" t="s">
        <v>4</v>
      </c>
      <c r="U110" s="21" t="s">
        <v>5</v>
      </c>
      <c r="V110" s="22" t="s">
        <v>6</v>
      </c>
    </row>
    <row r="111" spans="1:22" ht="13.5" customHeight="1" x14ac:dyDescent="0.25">
      <c r="A111" s="61"/>
      <c r="B111" s="62"/>
      <c r="C111" s="62"/>
      <c r="D111" s="73"/>
      <c r="E111" s="73"/>
      <c r="F111" s="26">
        <v>2</v>
      </c>
      <c r="G111" s="26">
        <v>1.5</v>
      </c>
      <c r="H111" s="26">
        <v>1</v>
      </c>
      <c r="I111" s="26">
        <v>0.5</v>
      </c>
      <c r="J111" s="27">
        <v>0.25</v>
      </c>
      <c r="K111" s="19"/>
      <c r="L111" s="20"/>
      <c r="M111" s="61"/>
      <c r="N111" s="62"/>
      <c r="O111" s="62"/>
      <c r="P111" s="73"/>
      <c r="Q111" s="73"/>
      <c r="R111" s="26">
        <v>2</v>
      </c>
      <c r="S111" s="26">
        <v>1.5</v>
      </c>
      <c r="T111" s="26">
        <v>1</v>
      </c>
      <c r="U111" s="26">
        <v>0.5</v>
      </c>
      <c r="V111" s="27">
        <v>0.25</v>
      </c>
    </row>
    <row r="112" spans="1:22" ht="13.5" customHeight="1" x14ac:dyDescent="0.25">
      <c r="A112" s="85" t="str">
        <f>IF(A32="","",A32)</f>
        <v/>
      </c>
      <c r="B112" s="86"/>
      <c r="C112" s="28">
        <v>1</v>
      </c>
      <c r="D112" s="74" t="s">
        <v>9</v>
      </c>
      <c r="E112" s="74"/>
      <c r="F112" s="48"/>
      <c r="G112" s="48"/>
      <c r="H112" s="48"/>
      <c r="I112" s="48"/>
      <c r="J112" s="49"/>
      <c r="K112" s="19"/>
      <c r="L112" s="20"/>
      <c r="M112" s="85" t="str">
        <f>IF(A32="","",A32)</f>
        <v/>
      </c>
      <c r="N112" s="86"/>
      <c r="O112" s="28">
        <v>1</v>
      </c>
      <c r="P112" s="74" t="s">
        <v>9</v>
      </c>
      <c r="Q112" s="74"/>
      <c r="R112" s="48"/>
      <c r="S112" s="48"/>
      <c r="T112" s="48"/>
      <c r="U112" s="48"/>
      <c r="V112" s="49"/>
    </row>
    <row r="113" spans="1:22" ht="13.5" customHeight="1" x14ac:dyDescent="0.25">
      <c r="A113" s="87"/>
      <c r="B113" s="88"/>
      <c r="C113" s="28">
        <v>2</v>
      </c>
      <c r="D113" s="74" t="s">
        <v>10</v>
      </c>
      <c r="E113" s="74"/>
      <c r="F113" s="48"/>
      <c r="G113" s="48"/>
      <c r="H113" s="48"/>
      <c r="I113" s="48"/>
      <c r="J113" s="49"/>
      <c r="K113" s="19"/>
      <c r="L113" s="20"/>
      <c r="M113" s="87"/>
      <c r="N113" s="88"/>
      <c r="O113" s="28">
        <v>2</v>
      </c>
      <c r="P113" s="74" t="s">
        <v>10</v>
      </c>
      <c r="Q113" s="74"/>
      <c r="R113" s="48"/>
      <c r="S113" s="48"/>
      <c r="T113" s="48"/>
      <c r="U113" s="48"/>
      <c r="V113" s="49"/>
    </row>
    <row r="114" spans="1:22" ht="13.5" customHeight="1" x14ac:dyDescent="0.25">
      <c r="A114" s="87"/>
      <c r="B114" s="88"/>
      <c r="C114" s="28">
        <v>3</v>
      </c>
      <c r="D114" s="74" t="s">
        <v>11</v>
      </c>
      <c r="E114" s="74"/>
      <c r="F114" s="48"/>
      <c r="G114" s="48"/>
      <c r="H114" s="48"/>
      <c r="I114" s="48"/>
      <c r="J114" s="49"/>
      <c r="K114" s="19"/>
      <c r="L114" s="20"/>
      <c r="M114" s="87"/>
      <c r="N114" s="88"/>
      <c r="O114" s="28">
        <v>3</v>
      </c>
      <c r="P114" s="74" t="s">
        <v>11</v>
      </c>
      <c r="Q114" s="74"/>
      <c r="R114" s="48"/>
      <c r="S114" s="48"/>
      <c r="T114" s="48"/>
      <c r="U114" s="48"/>
      <c r="V114" s="49"/>
    </row>
    <row r="115" spans="1:22" ht="13.5" customHeight="1" x14ac:dyDescent="0.25">
      <c r="A115" s="87"/>
      <c r="B115" s="88"/>
      <c r="C115" s="28">
        <v>4</v>
      </c>
      <c r="D115" s="74" t="s">
        <v>81</v>
      </c>
      <c r="E115" s="74"/>
      <c r="F115" s="48"/>
      <c r="G115" s="48"/>
      <c r="H115" s="48"/>
      <c r="I115" s="48"/>
      <c r="J115" s="49"/>
      <c r="K115" s="19"/>
      <c r="L115" s="20"/>
      <c r="M115" s="87"/>
      <c r="N115" s="88"/>
      <c r="O115" s="28">
        <v>4</v>
      </c>
      <c r="P115" s="74" t="s">
        <v>81</v>
      </c>
      <c r="Q115" s="74"/>
      <c r="R115" s="48"/>
      <c r="S115" s="48"/>
      <c r="T115" s="48"/>
      <c r="U115" s="48"/>
      <c r="V115" s="49"/>
    </row>
    <row r="116" spans="1:22" ht="13.5" customHeight="1" x14ac:dyDescent="0.25">
      <c r="A116" s="87"/>
      <c r="B116" s="88"/>
      <c r="C116" s="28">
        <v>5</v>
      </c>
      <c r="D116" s="74" t="s">
        <v>12</v>
      </c>
      <c r="E116" s="74"/>
      <c r="F116" s="48"/>
      <c r="G116" s="48"/>
      <c r="H116" s="48"/>
      <c r="I116" s="48"/>
      <c r="J116" s="49"/>
      <c r="K116" s="19"/>
      <c r="L116" s="20"/>
      <c r="M116" s="87"/>
      <c r="N116" s="88"/>
      <c r="O116" s="28">
        <v>5</v>
      </c>
      <c r="P116" s="74" t="s">
        <v>12</v>
      </c>
      <c r="Q116" s="74"/>
      <c r="R116" s="48"/>
      <c r="S116" s="48"/>
      <c r="T116" s="48"/>
      <c r="U116" s="48"/>
      <c r="V116" s="49"/>
    </row>
    <row r="117" spans="1:22" ht="13.5" customHeight="1" x14ac:dyDescent="0.25">
      <c r="A117" s="87"/>
      <c r="B117" s="88"/>
      <c r="C117" s="91" t="s">
        <v>7</v>
      </c>
      <c r="D117" s="91"/>
      <c r="E117" s="91"/>
      <c r="F117" s="1" t="str">
        <f>IF(SUM(F112:F116)=0,"",SUM(F112:F116))</f>
        <v/>
      </c>
      <c r="G117" s="1" t="str">
        <f t="shared" ref="G117" si="59">IF(SUM(G112:G116)=0,"",SUM(G112:G116))</f>
        <v/>
      </c>
      <c r="H117" s="1" t="str">
        <f t="shared" ref="H117" si="60">IF(SUM(H112:H116)=0,"",SUM(H112:H116))</f>
        <v/>
      </c>
      <c r="I117" s="1" t="str">
        <f t="shared" ref="I117" si="61">IF(SUM(I112:I116)=0,"",SUM(I112:I116))</f>
        <v/>
      </c>
      <c r="J117" s="2" t="str">
        <f t="shared" ref="J117" si="62">IF(SUM(J112:J116)=0,"",SUM(J112:J116))</f>
        <v/>
      </c>
      <c r="K117" s="19"/>
      <c r="L117" s="20"/>
      <c r="M117" s="87"/>
      <c r="N117" s="88"/>
      <c r="O117" s="91" t="s">
        <v>7</v>
      </c>
      <c r="P117" s="91"/>
      <c r="Q117" s="91"/>
      <c r="R117" s="1" t="str">
        <f>IF(SUM(R112:R116)=0,"",SUM(R112:R116))</f>
        <v/>
      </c>
      <c r="S117" s="1" t="str">
        <f t="shared" ref="S117" si="63">IF(SUM(S112:S116)=0,"",SUM(S112:S116))</f>
        <v/>
      </c>
      <c r="T117" s="1" t="str">
        <f t="shared" ref="T117" si="64">IF(SUM(T112:T116)=0,"",SUM(T112:T116))</f>
        <v/>
      </c>
      <c r="U117" s="1" t="str">
        <f t="shared" ref="U117" si="65">IF(SUM(U112:U116)=0,"",SUM(U112:U116))</f>
        <v/>
      </c>
      <c r="V117" s="2" t="str">
        <f t="shared" ref="V117" si="66">IF(SUM(V112:V116)=0,"",SUM(V112:V116))</f>
        <v/>
      </c>
    </row>
    <row r="118" spans="1:22" ht="13.5" customHeight="1" thickBot="1" x14ac:dyDescent="0.3">
      <c r="A118" s="89"/>
      <c r="B118" s="90"/>
      <c r="C118" s="92" t="s">
        <v>45</v>
      </c>
      <c r="D118" s="93"/>
      <c r="E118" s="94"/>
      <c r="F118" s="56" t="str">
        <f>IF(SUM(F117:J117)=0,"",SUM(F117:J117))</f>
        <v/>
      </c>
      <c r="G118" s="57"/>
      <c r="H118" s="57"/>
      <c r="I118" s="57"/>
      <c r="J118" s="58"/>
      <c r="K118" s="71" t="s">
        <v>47</v>
      </c>
      <c r="L118" s="71"/>
      <c r="M118" s="89"/>
      <c r="N118" s="90"/>
      <c r="O118" s="92" t="s">
        <v>45</v>
      </c>
      <c r="P118" s="93"/>
      <c r="Q118" s="94"/>
      <c r="R118" s="56" t="str">
        <f>IF(SUM(R117:V117)=0,"",SUM(R117:V117))</f>
        <v/>
      </c>
      <c r="S118" s="57"/>
      <c r="T118" s="57"/>
      <c r="U118" s="57"/>
      <c r="V118" s="58"/>
    </row>
    <row r="119" spans="1:22" ht="13.5" customHeight="1" thickTop="1" x14ac:dyDescent="0.25">
      <c r="K119" s="71"/>
      <c r="L119" s="71"/>
    </row>
    <row r="120" spans="1:22" ht="13.5" customHeight="1" x14ac:dyDescent="0.25">
      <c r="K120" s="46"/>
      <c r="L120" s="46"/>
    </row>
    <row r="121" spans="1:22" ht="13.5" customHeight="1" x14ac:dyDescent="0.25"/>
    <row r="122" spans="1:22" ht="13.5" customHeight="1" x14ac:dyDescent="0.25"/>
    <row r="123" spans="1:22" ht="13.5" customHeight="1" x14ac:dyDescent="0.25"/>
    <row r="124" spans="1:22" ht="13.5" customHeight="1" x14ac:dyDescent="0.25"/>
    <row r="125" spans="1:22" ht="13.5" customHeight="1" x14ac:dyDescent="0.25"/>
    <row r="126" spans="1:22" ht="13.5" customHeight="1" x14ac:dyDescent="0.25"/>
    <row r="127" spans="1:22" ht="13.5" customHeight="1" x14ac:dyDescent="0.25">
      <c r="K127" s="46"/>
      <c r="L127" s="46"/>
    </row>
    <row r="128" spans="1:22" ht="13.5" customHeight="1" x14ac:dyDescent="0.25">
      <c r="K128" s="46"/>
      <c r="L128" s="46"/>
    </row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</sheetData>
  <sheetProtection password="B7F9" sheet="1" objects="1" scenarios="1" selectLockedCells="1"/>
  <mergeCells count="311">
    <mergeCell ref="R118:V118"/>
    <mergeCell ref="D114:E114"/>
    <mergeCell ref="P114:Q114"/>
    <mergeCell ref="D115:E115"/>
    <mergeCell ref="P115:Q115"/>
    <mergeCell ref="D116:E116"/>
    <mergeCell ref="P116:Q116"/>
    <mergeCell ref="A110:C111"/>
    <mergeCell ref="D110:E111"/>
    <mergeCell ref="M110:O111"/>
    <mergeCell ref="P110:Q111"/>
    <mergeCell ref="A112:B118"/>
    <mergeCell ref="D112:E112"/>
    <mergeCell ref="M112:N118"/>
    <mergeCell ref="P112:Q112"/>
    <mergeCell ref="D113:E113"/>
    <mergeCell ref="P113:Q113"/>
    <mergeCell ref="C117:E117"/>
    <mergeCell ref="O117:Q117"/>
    <mergeCell ref="C118:E118"/>
    <mergeCell ref="F118:J118"/>
    <mergeCell ref="O118:Q118"/>
    <mergeCell ref="K118:L119"/>
    <mergeCell ref="R98:V98"/>
    <mergeCell ref="A100:C101"/>
    <mergeCell ref="D100:E101"/>
    <mergeCell ref="M100:O101"/>
    <mergeCell ref="P100:Q101"/>
    <mergeCell ref="A102:B108"/>
    <mergeCell ref="D102:E102"/>
    <mergeCell ref="M102:N108"/>
    <mergeCell ref="P102:Q102"/>
    <mergeCell ref="D103:E103"/>
    <mergeCell ref="A92:B98"/>
    <mergeCell ref="C107:E107"/>
    <mergeCell ref="O107:Q107"/>
    <mergeCell ref="C108:E108"/>
    <mergeCell ref="F108:J108"/>
    <mergeCell ref="O108:Q108"/>
    <mergeCell ref="R108:V108"/>
    <mergeCell ref="P103:Q103"/>
    <mergeCell ref="D104:E104"/>
    <mergeCell ref="P104:Q104"/>
    <mergeCell ref="D105:E105"/>
    <mergeCell ref="P105:Q105"/>
    <mergeCell ref="D106:E106"/>
    <mergeCell ref="P106:Q106"/>
    <mergeCell ref="P95:Q95"/>
    <mergeCell ref="P96:Q96"/>
    <mergeCell ref="C97:E97"/>
    <mergeCell ref="O97:Q97"/>
    <mergeCell ref="C98:E98"/>
    <mergeCell ref="F98:J98"/>
    <mergeCell ref="O98:Q98"/>
    <mergeCell ref="M90:O91"/>
    <mergeCell ref="P90:Q91"/>
    <mergeCell ref="D92:E92"/>
    <mergeCell ref="M92:N98"/>
    <mergeCell ref="P92:Q92"/>
    <mergeCell ref="D93:E93"/>
    <mergeCell ref="P93:Q93"/>
    <mergeCell ref="D94:E94"/>
    <mergeCell ref="P94:Q94"/>
    <mergeCell ref="A90:C91"/>
    <mergeCell ref="D90:E91"/>
    <mergeCell ref="D95:E95"/>
    <mergeCell ref="D96:E96"/>
    <mergeCell ref="B86:E86"/>
    <mergeCell ref="H86:J86"/>
    <mergeCell ref="N86:Q86"/>
    <mergeCell ref="T86:V86"/>
    <mergeCell ref="A88:B88"/>
    <mergeCell ref="F88:J88"/>
    <mergeCell ref="M88:N88"/>
    <mergeCell ref="P88:Q88"/>
    <mergeCell ref="R88:V88"/>
    <mergeCell ref="D88:E88"/>
    <mergeCell ref="H87:J87"/>
    <mergeCell ref="T87:V87"/>
    <mergeCell ref="M30:O31"/>
    <mergeCell ref="B84:E84"/>
    <mergeCell ref="H84:J84"/>
    <mergeCell ref="N84:Q84"/>
    <mergeCell ref="T84:V84"/>
    <mergeCell ref="B85:E85"/>
    <mergeCell ref="H85:J85"/>
    <mergeCell ref="N85:Q85"/>
    <mergeCell ref="T85:V85"/>
    <mergeCell ref="R38:V38"/>
    <mergeCell ref="D81:H81"/>
    <mergeCell ref="P81:T81"/>
    <mergeCell ref="D82:H82"/>
    <mergeCell ref="P82:T82"/>
    <mergeCell ref="B83:E83"/>
    <mergeCell ref="H83:J83"/>
    <mergeCell ref="N83:Q83"/>
    <mergeCell ref="T83:V83"/>
    <mergeCell ref="M32:N38"/>
    <mergeCell ref="P32:Q32"/>
    <mergeCell ref="P33:Q33"/>
    <mergeCell ref="P34:Q34"/>
    <mergeCell ref="P35:Q35"/>
    <mergeCell ref="P36:Q36"/>
    <mergeCell ref="M20:O21"/>
    <mergeCell ref="P20:Q21"/>
    <mergeCell ref="M22:N28"/>
    <mergeCell ref="P22:Q22"/>
    <mergeCell ref="P23:Q23"/>
    <mergeCell ref="P24:Q24"/>
    <mergeCell ref="P25:Q25"/>
    <mergeCell ref="P26:Q26"/>
    <mergeCell ref="O27:Q27"/>
    <mergeCell ref="O28:Q28"/>
    <mergeCell ref="R18:V18"/>
    <mergeCell ref="T5:V5"/>
    <mergeCell ref="T6:V6"/>
    <mergeCell ref="R8:V8"/>
    <mergeCell ref="C15:H15"/>
    <mergeCell ref="A8:B8"/>
    <mergeCell ref="B3:E3"/>
    <mergeCell ref="B4:E4"/>
    <mergeCell ref="H3:J3"/>
    <mergeCell ref="H4:J4"/>
    <mergeCell ref="C8:J8"/>
    <mergeCell ref="P14:Q14"/>
    <mergeCell ref="P15:Q15"/>
    <mergeCell ref="P16:Q16"/>
    <mergeCell ref="N6:Q6"/>
    <mergeCell ref="M8:N8"/>
    <mergeCell ref="P8:Q8"/>
    <mergeCell ref="C10:C12"/>
    <mergeCell ref="B5:E5"/>
    <mergeCell ref="H5:J5"/>
    <mergeCell ref="B6:E6"/>
    <mergeCell ref="H6:J6"/>
    <mergeCell ref="A12:B18"/>
    <mergeCell ref="A10:B11"/>
    <mergeCell ref="P1:T1"/>
    <mergeCell ref="P2:T2"/>
    <mergeCell ref="N3:Q3"/>
    <mergeCell ref="T3:V3"/>
    <mergeCell ref="N4:Q4"/>
    <mergeCell ref="T4:V4"/>
    <mergeCell ref="D1:H1"/>
    <mergeCell ref="D2:H2"/>
    <mergeCell ref="O17:Q17"/>
    <mergeCell ref="I1:J1"/>
    <mergeCell ref="I2:J2"/>
    <mergeCell ref="U2:V2"/>
    <mergeCell ref="U1:V1"/>
    <mergeCell ref="N5:Q5"/>
    <mergeCell ref="M10:O11"/>
    <mergeCell ref="M12:N18"/>
    <mergeCell ref="P13:Q13"/>
    <mergeCell ref="D10:J10"/>
    <mergeCell ref="I11:J11"/>
    <mergeCell ref="I12:J12"/>
    <mergeCell ref="C13:I13"/>
    <mergeCell ref="C14:H14"/>
    <mergeCell ref="J14:J15"/>
    <mergeCell ref="O18:Q18"/>
    <mergeCell ref="A30:B31"/>
    <mergeCell ref="C30:C32"/>
    <mergeCell ref="D30:J30"/>
    <mergeCell ref="I31:J31"/>
    <mergeCell ref="I32:J32"/>
    <mergeCell ref="A32:B38"/>
    <mergeCell ref="C38:E38"/>
    <mergeCell ref="C28:E28"/>
    <mergeCell ref="C37:H37"/>
    <mergeCell ref="I37:J37"/>
    <mergeCell ref="G38:I38"/>
    <mergeCell ref="M60:O61"/>
    <mergeCell ref="P60:Q61"/>
    <mergeCell ref="M62:N68"/>
    <mergeCell ref="P62:Q62"/>
    <mergeCell ref="P63:Q63"/>
    <mergeCell ref="C33:I33"/>
    <mergeCell ref="C34:H34"/>
    <mergeCell ref="J34:J35"/>
    <mergeCell ref="C35:H35"/>
    <mergeCell ref="C36:H36"/>
    <mergeCell ref="I36:J36"/>
    <mergeCell ref="O38:Q38"/>
    <mergeCell ref="O37:Q37"/>
    <mergeCell ref="P64:Q64"/>
    <mergeCell ref="P65:Q65"/>
    <mergeCell ref="P66:Q66"/>
    <mergeCell ref="O67:Q67"/>
    <mergeCell ref="M50:O51"/>
    <mergeCell ref="P50:Q51"/>
    <mergeCell ref="M52:N58"/>
    <mergeCell ref="P52:Q52"/>
    <mergeCell ref="P53:Q53"/>
    <mergeCell ref="P54:Q54"/>
    <mergeCell ref="P55:Q55"/>
    <mergeCell ref="O77:Q77"/>
    <mergeCell ref="O78:Q78"/>
    <mergeCell ref="R78:V78"/>
    <mergeCell ref="O68:Q68"/>
    <mergeCell ref="R68:V68"/>
    <mergeCell ref="M70:O71"/>
    <mergeCell ref="P70:Q71"/>
    <mergeCell ref="M72:N78"/>
    <mergeCell ref="P72:Q72"/>
    <mergeCell ref="P73:Q73"/>
    <mergeCell ref="P74:Q74"/>
    <mergeCell ref="P75:Q75"/>
    <mergeCell ref="P76:Q76"/>
    <mergeCell ref="P56:Q56"/>
    <mergeCell ref="O57:Q57"/>
    <mergeCell ref="O58:Q58"/>
    <mergeCell ref="R48:V48"/>
    <mergeCell ref="P41:T41"/>
    <mergeCell ref="P42:T42"/>
    <mergeCell ref="N43:Q43"/>
    <mergeCell ref="T43:V43"/>
    <mergeCell ref="N44:Q44"/>
    <mergeCell ref="T44:V44"/>
    <mergeCell ref="U41:V41"/>
    <mergeCell ref="U42:V42"/>
    <mergeCell ref="R58:V58"/>
    <mergeCell ref="A48:B48"/>
    <mergeCell ref="D48:E48"/>
    <mergeCell ref="F48:J48"/>
    <mergeCell ref="D41:H41"/>
    <mergeCell ref="D42:H42"/>
    <mergeCell ref="H43:J43"/>
    <mergeCell ref="H44:J44"/>
    <mergeCell ref="B43:E43"/>
    <mergeCell ref="B44:E44"/>
    <mergeCell ref="B45:E45"/>
    <mergeCell ref="B46:E46"/>
    <mergeCell ref="I41:J41"/>
    <mergeCell ref="I42:J42"/>
    <mergeCell ref="C78:E78"/>
    <mergeCell ref="F78:J78"/>
    <mergeCell ref="C67:E67"/>
    <mergeCell ref="C68:E68"/>
    <mergeCell ref="F68:J68"/>
    <mergeCell ref="A70:C71"/>
    <mergeCell ref="D70:E71"/>
    <mergeCell ref="A72:B78"/>
    <mergeCell ref="D72:E72"/>
    <mergeCell ref="D73:E73"/>
    <mergeCell ref="D74:E74"/>
    <mergeCell ref="D75:E75"/>
    <mergeCell ref="D60:E61"/>
    <mergeCell ref="A62:B68"/>
    <mergeCell ref="D62:E62"/>
    <mergeCell ref="D63:E63"/>
    <mergeCell ref="D64:E64"/>
    <mergeCell ref="D65:E65"/>
    <mergeCell ref="D66:E66"/>
    <mergeCell ref="D76:E76"/>
    <mergeCell ref="C77:E77"/>
    <mergeCell ref="C23:I23"/>
    <mergeCell ref="C18:E18"/>
    <mergeCell ref="C16:H16"/>
    <mergeCell ref="I16:J16"/>
    <mergeCell ref="C17:H17"/>
    <mergeCell ref="I17:J17"/>
    <mergeCell ref="A22:B28"/>
    <mergeCell ref="C27:H27"/>
    <mergeCell ref="I27:J27"/>
    <mergeCell ref="G18:I18"/>
    <mergeCell ref="A20:B21"/>
    <mergeCell ref="C20:C22"/>
    <mergeCell ref="D20:J20"/>
    <mergeCell ref="I21:J21"/>
    <mergeCell ref="I22:J22"/>
    <mergeCell ref="C24:H24"/>
    <mergeCell ref="J24:J25"/>
    <mergeCell ref="C25:H25"/>
    <mergeCell ref="C26:H26"/>
    <mergeCell ref="I26:J26"/>
    <mergeCell ref="G28:I28"/>
    <mergeCell ref="A50:C51"/>
    <mergeCell ref="D50:E51"/>
    <mergeCell ref="A52:B58"/>
    <mergeCell ref="D52:E52"/>
    <mergeCell ref="D53:E53"/>
    <mergeCell ref="D54:E54"/>
    <mergeCell ref="D55:E55"/>
    <mergeCell ref="D56:E56"/>
    <mergeCell ref="C57:E57"/>
    <mergeCell ref="C58:E58"/>
    <mergeCell ref="F58:J58"/>
    <mergeCell ref="A60:C61"/>
    <mergeCell ref="I81:J81"/>
    <mergeCell ref="I82:J82"/>
    <mergeCell ref="U81:V81"/>
    <mergeCell ref="U82:V82"/>
    <mergeCell ref="H7:J7"/>
    <mergeCell ref="T7:V7"/>
    <mergeCell ref="H47:J47"/>
    <mergeCell ref="T47:V47"/>
    <mergeCell ref="K38:L39"/>
    <mergeCell ref="K78:L79"/>
    <mergeCell ref="R28:V28"/>
    <mergeCell ref="P30:Q31"/>
    <mergeCell ref="P10:Q11"/>
    <mergeCell ref="P12:Q12"/>
    <mergeCell ref="H45:J45"/>
    <mergeCell ref="H46:J46"/>
    <mergeCell ref="N45:Q45"/>
    <mergeCell ref="T45:V45"/>
    <mergeCell ref="N46:Q46"/>
    <mergeCell ref="T46:V46"/>
    <mergeCell ref="M48:N48"/>
    <mergeCell ref="P48:Q48"/>
  </mergeCells>
  <dataValidations count="5">
    <dataValidation type="list" allowBlank="1" showInputMessage="1" showErrorMessage="1" sqref="H4:J4">
      <formula1>$X$1:$X$3</formula1>
    </dataValidation>
    <dataValidation type="list" allowBlank="1" showInputMessage="1" showErrorMessage="1" sqref="H5:J5 B4:E4">
      <formula1>$X$5:$X$11</formula1>
    </dataValidation>
    <dataValidation type="list" allowBlank="1" showInputMessage="1" showErrorMessage="1" sqref="B5:E5 H6:J6">
      <formula1>$Z$21:$Z$44</formula1>
    </dataValidation>
    <dataValidation type="list" allowBlank="1" showInputMessage="1" showErrorMessage="1" sqref="A32:B38">
      <formula1>$Z$9:$Z$12</formula1>
    </dataValidation>
    <dataValidation type="list" allowBlank="1" showInputMessage="1" showErrorMessage="1" sqref="I2:J2">
      <formula1>$Y$14:$Y$15</formula1>
    </dataValidation>
  </dataValidations>
  <pageMargins left="0.70866141732283472" right="0.70866141732283472" top="0.74803149606299213" bottom="0.55118110236220474" header="0.31496062992125984" footer="0.31496062992125984"/>
  <pageSetup paperSize="9" scale="94" orientation="landscape" horizontalDpi="300" verticalDpi="300" r:id="rId1"/>
  <headerFooter>
    <oddHeader>&amp;L&amp;G&amp;R&amp;G</oddHeader>
  </headerFooter>
  <rowBreaks count="2" manualBreakCount="2">
    <brk id="39" max="16383" man="1"/>
    <brk id="79" max="21" man="1"/>
  </rowBreaks>
  <colBreaks count="1" manualBreakCount="1">
    <brk id="22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Instruções</vt:lpstr>
      <vt:lpstr>MTn1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VítorArsénio</cp:lastModifiedBy>
  <cp:lastPrinted>2015-11-24T17:01:28Z</cp:lastPrinted>
  <dcterms:created xsi:type="dcterms:W3CDTF">2013-10-05T17:54:33Z</dcterms:created>
  <dcterms:modified xsi:type="dcterms:W3CDTF">2017-01-06T17:19:34Z</dcterms:modified>
</cp:coreProperties>
</file>