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see\OneDrive - MIN-EDUC\2 - coordenação nacional da modalidade\doc. coordenação\4 - programas de pontuação\"/>
    </mc:Choice>
  </mc:AlternateContent>
  <xr:revisionPtr revIDLastSave="1339" documentId="8_{F1BEC7BE-20F7-435F-8801-C38AC7FE3C7F}" xr6:coauthVersionLast="40" xr6:coauthVersionMax="40" xr10:uidLastSave="{F38B39A5-8806-4FCE-9FBF-65CBDE73AE42}"/>
  <bookViews>
    <workbookView xWindow="-108" yWindow="-108" windowWidth="23256" windowHeight="12576" tabRatio="0" firstSheet="1" activeTab="1" xr2:uid="{00000000-000D-0000-FFFF-FFFF00000000}"/>
  </bookViews>
  <sheets>
    <sheet name="Instruções" sheetId="131" r:id="rId1"/>
    <sheet name="menú" sheetId="130" r:id="rId2"/>
    <sheet name="Ordenação" sheetId="132" r:id="rId3"/>
    <sheet name="ordem de passagem" sheetId="121" r:id="rId4"/>
    <sheet name="ajuizamento" sheetId="122" r:id="rId5"/>
    <sheet name="Classificação Final" sheetId="124" r:id="rId6"/>
    <sheet name="Classificação geral" sheetId="123" state="hidden" r:id="rId7"/>
    <sheet name="juiz 4" sheetId="15" state="hidden" r:id="rId8"/>
    <sheet name="juiz 3" sheetId="14" state="hidden" r:id="rId9"/>
    <sheet name="juiz 2" sheetId="13" state="hidden" r:id="rId10"/>
    <sheet name="juiz 1" sheetId="12" state="hidden" r:id="rId11"/>
  </sheets>
  <externalReferences>
    <externalReference r:id="rId12"/>
    <externalReference r:id="rId13"/>
    <externalReference r:id="rId14"/>
    <externalReference r:id="rId15"/>
    <externalReference r:id="rId16"/>
  </externalReferences>
  <definedNames>
    <definedName name="_xlnm.Print_Area" localSheetId="4">ajuizamento!$A$2:$BU$49</definedName>
    <definedName name="_xlnm.Print_Area" localSheetId="5">'Classificação Final'!$B$2:$AA$33</definedName>
    <definedName name="_xlnm.Print_Area" localSheetId="0">Instruções!$A$2:$U$79</definedName>
    <definedName name="_xlnm.Print_Area" localSheetId="10">'juiz 1'!$A$1:$T$26</definedName>
    <definedName name="_xlnm.Print_Area" localSheetId="9">'juiz 2'!$A$1:$T$26</definedName>
    <definedName name="_xlnm.Print_Area" localSheetId="8">'juiz 3'!$A$1:$T$26</definedName>
    <definedName name="_xlnm.Print_Area" localSheetId="7">'juiz 4'!$A$1:$T$26</definedName>
    <definedName name="_xlnm.Print_Area" localSheetId="1">menú!$A$1:$M$21</definedName>
    <definedName name="_xlnm.Print_Area" localSheetId="3">'ordem de passagem'!$A$2:$C$27</definedName>
    <definedName name="_xlnm.Print_Area" localSheetId="2">Ordenação!$A$2:$C$27</definedName>
    <definedName name="escolasjuízesalunos" localSheetId="2">#REF!</definedName>
    <definedName name="escolasjuízesalunos">#REF!</definedName>
    <definedName name="GO" localSheetId="4">INDIRECT("folha4!a"&amp;MATCH(#REF!,ajuizamento!figuras,0))</definedName>
    <definedName name="GO" localSheetId="5">INDIRECT("folha4!a"&amp;MATCH(#REF!,figuras,0))</definedName>
    <definedName name="GO" localSheetId="6">INDIRECT("folha4!a"&amp;MATCH(#REF!,'Classificação geral'!figuras,0))</definedName>
    <definedName name="GO" localSheetId="3">INDIRECT("folha4!a"&amp;MATCH(#REF!,'ordem de passagem'!figuras,0))</definedName>
    <definedName name="GO" localSheetId="2">INDIRECT("folha4!a"&amp;MATCH(#REF!,Ordenação!figuras,0))</definedName>
    <definedName name="GO">INDIRECT("folha4!a"&amp;MATCH(#REF!,figuras,0))</definedName>
    <definedName name="grupo">[1]listas!$C$1:$C$2</definedName>
    <definedName name="grupos">'[2]ordem de passagem'!$N$11:$N$12</definedName>
    <definedName name="juízesalunos" localSheetId="2">#REF!</definedName>
    <definedName name="juízesalunos">#REF!</definedName>
    <definedName name="juízesfedgrupo" localSheetId="2">#REF!</definedName>
    <definedName name="juízesfedgrupo">#REF!</definedName>
    <definedName name="niveis">'[3]ordem de passagem'!$N$10:$N$12</definedName>
    <definedName name="nivel">[1]listas!$B$1:$B$2</definedName>
    <definedName name="nível" localSheetId="0">'[4]Ficha de inscrição - acrobática'!$K$14:$K$18</definedName>
    <definedName name="nível" localSheetId="1">'[4]Ficha de inscrição - acrobática'!$K$14:$K$18</definedName>
    <definedName name="nível">'[2]ordem de passagem'!$O$11</definedName>
    <definedName name="provas">'[3]ordem de passagem'!$O$10:$O$15</definedName>
    <definedName name="sex">'[5]Ficha de inscrição - acrobática'!$K$14:$K$16</definedName>
    <definedName name="sexo" localSheetId="0">[1]listas!$A$1:$A$3</definedName>
    <definedName name="sexo" localSheetId="1">[1]listas!$A$1:$A$3</definedName>
    <definedName name="sexo">'[3]ordem de passagem'!$M$10:$M$11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40" i="123" l="1"/>
  <c r="G40" i="123"/>
  <c r="H40" i="123"/>
  <c r="I40" i="123"/>
  <c r="J40" i="123"/>
  <c r="K40" i="123"/>
  <c r="L40" i="123"/>
  <c r="M40" i="123"/>
  <c r="N40" i="123"/>
  <c r="O40" i="123"/>
  <c r="P40" i="123"/>
  <c r="Q40" i="123"/>
  <c r="R40" i="123"/>
  <c r="S40" i="123"/>
  <c r="T40" i="123"/>
  <c r="F6" i="123"/>
  <c r="G6" i="123"/>
  <c r="H6" i="123"/>
  <c r="I6" i="123"/>
  <c r="J6" i="123"/>
  <c r="K6" i="123"/>
  <c r="L6" i="123"/>
  <c r="M6" i="123"/>
  <c r="N6" i="123"/>
  <c r="O6" i="123"/>
  <c r="P6" i="123"/>
  <c r="Q6" i="123"/>
  <c r="R6" i="123"/>
  <c r="S6" i="123"/>
  <c r="AU10" i="124" s="1"/>
  <c r="T6" i="123"/>
  <c r="AV10" i="124" s="1"/>
  <c r="F7" i="123"/>
  <c r="G7" i="123"/>
  <c r="H7" i="123"/>
  <c r="I7" i="123"/>
  <c r="J7" i="123"/>
  <c r="K7" i="123"/>
  <c r="L7" i="123"/>
  <c r="M7" i="123"/>
  <c r="N7" i="123"/>
  <c r="O7" i="123"/>
  <c r="P7" i="123"/>
  <c r="Q7" i="123"/>
  <c r="R7" i="123"/>
  <c r="S7" i="123"/>
  <c r="AU11" i="124" s="1"/>
  <c r="T7" i="123"/>
  <c r="AV11" i="124" s="1"/>
  <c r="F8" i="123"/>
  <c r="G8" i="123"/>
  <c r="H8" i="123"/>
  <c r="I8" i="123"/>
  <c r="J8" i="123"/>
  <c r="K8" i="123"/>
  <c r="L8" i="123"/>
  <c r="M8" i="123"/>
  <c r="N8" i="123"/>
  <c r="O8" i="123"/>
  <c r="P8" i="123"/>
  <c r="Q8" i="123"/>
  <c r="R8" i="123"/>
  <c r="S8" i="123"/>
  <c r="AU12" i="124" s="1"/>
  <c r="T8" i="123"/>
  <c r="AV12" i="124" s="1"/>
  <c r="F9" i="123"/>
  <c r="G9" i="123"/>
  <c r="H9" i="123"/>
  <c r="I9" i="123"/>
  <c r="J9" i="123"/>
  <c r="K9" i="123"/>
  <c r="L9" i="123"/>
  <c r="M9" i="123"/>
  <c r="N9" i="123"/>
  <c r="O9" i="123"/>
  <c r="P9" i="123"/>
  <c r="Q9" i="123"/>
  <c r="R9" i="123"/>
  <c r="S9" i="123"/>
  <c r="AU13" i="124" s="1"/>
  <c r="T9" i="123"/>
  <c r="AV13" i="124" s="1"/>
  <c r="F10" i="123"/>
  <c r="G10" i="123"/>
  <c r="H10" i="123"/>
  <c r="I10" i="123"/>
  <c r="J10" i="123"/>
  <c r="K10" i="123"/>
  <c r="L10" i="123"/>
  <c r="M10" i="123"/>
  <c r="N10" i="123"/>
  <c r="O10" i="123"/>
  <c r="P10" i="123"/>
  <c r="Q10" i="123"/>
  <c r="R10" i="123"/>
  <c r="S10" i="123"/>
  <c r="AU14" i="124" s="1"/>
  <c r="T10" i="123"/>
  <c r="AV14" i="124" s="1"/>
  <c r="F11" i="123"/>
  <c r="G11" i="123"/>
  <c r="H11" i="123"/>
  <c r="I11" i="123"/>
  <c r="J11" i="123"/>
  <c r="K11" i="123"/>
  <c r="L11" i="123"/>
  <c r="M11" i="123"/>
  <c r="N11" i="123"/>
  <c r="O11" i="123"/>
  <c r="P11" i="123"/>
  <c r="Q11" i="123"/>
  <c r="R11" i="123"/>
  <c r="S11" i="123"/>
  <c r="AU15" i="124" s="1"/>
  <c r="T11" i="123"/>
  <c r="AV15" i="124" s="1"/>
  <c r="F12" i="123"/>
  <c r="G12" i="123"/>
  <c r="H12" i="123"/>
  <c r="I12" i="123"/>
  <c r="J12" i="123"/>
  <c r="K12" i="123"/>
  <c r="L12" i="123"/>
  <c r="M12" i="123"/>
  <c r="N12" i="123"/>
  <c r="O12" i="123"/>
  <c r="P12" i="123"/>
  <c r="Q12" i="123"/>
  <c r="R12" i="123"/>
  <c r="S12" i="123"/>
  <c r="AU16" i="124" s="1"/>
  <c r="T12" i="123"/>
  <c r="AV16" i="124" s="1"/>
  <c r="F13" i="123"/>
  <c r="G13" i="123"/>
  <c r="H13" i="123"/>
  <c r="I13" i="123"/>
  <c r="J13" i="123"/>
  <c r="K13" i="123"/>
  <c r="L13" i="123"/>
  <c r="M13" i="123"/>
  <c r="N13" i="123"/>
  <c r="O13" i="123"/>
  <c r="P13" i="123"/>
  <c r="Q13" i="123"/>
  <c r="R13" i="123"/>
  <c r="S13" i="123"/>
  <c r="AU17" i="124" s="1"/>
  <c r="T13" i="123"/>
  <c r="AV17" i="124" s="1"/>
  <c r="F14" i="123"/>
  <c r="G14" i="123"/>
  <c r="H14" i="123"/>
  <c r="I14" i="123"/>
  <c r="J14" i="123"/>
  <c r="K14" i="123"/>
  <c r="L14" i="123"/>
  <c r="M14" i="123"/>
  <c r="N14" i="123"/>
  <c r="O14" i="123"/>
  <c r="P14" i="123"/>
  <c r="Q14" i="123"/>
  <c r="R14" i="123"/>
  <c r="S14" i="123"/>
  <c r="AU18" i="124" s="1"/>
  <c r="T14" i="123"/>
  <c r="AV18" i="124" s="1"/>
  <c r="F15" i="123"/>
  <c r="G15" i="123"/>
  <c r="H15" i="123"/>
  <c r="I15" i="123"/>
  <c r="J15" i="123"/>
  <c r="K15" i="123"/>
  <c r="L15" i="123"/>
  <c r="M15" i="123"/>
  <c r="N15" i="123"/>
  <c r="O15" i="123"/>
  <c r="P15" i="123"/>
  <c r="Q15" i="123"/>
  <c r="R15" i="123"/>
  <c r="S15" i="123"/>
  <c r="AU19" i="124" s="1"/>
  <c r="T15" i="123"/>
  <c r="AV19" i="124" s="1"/>
  <c r="F16" i="123"/>
  <c r="G16" i="123"/>
  <c r="H16" i="123"/>
  <c r="I16" i="123"/>
  <c r="J16" i="123"/>
  <c r="K16" i="123"/>
  <c r="L16" i="123"/>
  <c r="M16" i="123"/>
  <c r="N16" i="123"/>
  <c r="O16" i="123"/>
  <c r="P16" i="123"/>
  <c r="Q16" i="123"/>
  <c r="R16" i="123"/>
  <c r="S16" i="123"/>
  <c r="AU20" i="124" s="1"/>
  <c r="T16" i="123"/>
  <c r="AV20" i="124" s="1"/>
  <c r="F17" i="123"/>
  <c r="G17" i="123"/>
  <c r="H17" i="123"/>
  <c r="I17" i="123"/>
  <c r="J17" i="123"/>
  <c r="K17" i="123"/>
  <c r="L17" i="123"/>
  <c r="M17" i="123"/>
  <c r="N17" i="123"/>
  <c r="O17" i="123"/>
  <c r="P17" i="123"/>
  <c r="Q17" i="123"/>
  <c r="R17" i="123"/>
  <c r="S17" i="123"/>
  <c r="AU21" i="124" s="1"/>
  <c r="T17" i="123"/>
  <c r="AV21" i="124" s="1"/>
  <c r="F18" i="123"/>
  <c r="G18" i="123"/>
  <c r="H18" i="123"/>
  <c r="I18" i="123"/>
  <c r="J18" i="123"/>
  <c r="K18" i="123"/>
  <c r="L18" i="123"/>
  <c r="M18" i="123"/>
  <c r="N18" i="123"/>
  <c r="O18" i="123"/>
  <c r="P18" i="123"/>
  <c r="Q18" i="123"/>
  <c r="R18" i="123"/>
  <c r="S18" i="123"/>
  <c r="AU22" i="124" s="1"/>
  <c r="T18" i="123"/>
  <c r="AV22" i="124" s="1"/>
  <c r="F19" i="123"/>
  <c r="G19" i="123"/>
  <c r="H19" i="123"/>
  <c r="I19" i="123"/>
  <c r="J19" i="123"/>
  <c r="K19" i="123"/>
  <c r="L19" i="123"/>
  <c r="M19" i="123"/>
  <c r="N19" i="123"/>
  <c r="O19" i="123"/>
  <c r="P19" i="123"/>
  <c r="Q19" i="123"/>
  <c r="R19" i="123"/>
  <c r="S19" i="123"/>
  <c r="AU23" i="124" s="1"/>
  <c r="T19" i="123"/>
  <c r="AV23" i="124" s="1"/>
  <c r="F20" i="123"/>
  <c r="G20" i="123"/>
  <c r="H20" i="123"/>
  <c r="I20" i="123"/>
  <c r="J20" i="123"/>
  <c r="K20" i="123"/>
  <c r="L20" i="123"/>
  <c r="M20" i="123"/>
  <c r="N20" i="123"/>
  <c r="O20" i="123"/>
  <c r="P20" i="123"/>
  <c r="Q20" i="123"/>
  <c r="R20" i="123"/>
  <c r="S20" i="123"/>
  <c r="AU25" i="124" s="1"/>
  <c r="T20" i="123"/>
  <c r="AV25" i="124" s="1"/>
  <c r="F21" i="123"/>
  <c r="G21" i="123"/>
  <c r="H21" i="123"/>
  <c r="I21" i="123"/>
  <c r="J21" i="123"/>
  <c r="K21" i="123"/>
  <c r="L21" i="123"/>
  <c r="M21" i="123"/>
  <c r="N21" i="123"/>
  <c r="O21" i="123"/>
  <c r="P21" i="123"/>
  <c r="Q21" i="123"/>
  <c r="R21" i="123"/>
  <c r="S21" i="123"/>
  <c r="AU26" i="124" s="1"/>
  <c r="T21" i="123"/>
  <c r="AV26" i="124" s="1"/>
  <c r="F22" i="123"/>
  <c r="G22" i="123"/>
  <c r="H22" i="123"/>
  <c r="I22" i="123"/>
  <c r="J22" i="123"/>
  <c r="K22" i="123"/>
  <c r="L22" i="123"/>
  <c r="M22" i="123"/>
  <c r="N22" i="123"/>
  <c r="O22" i="123"/>
  <c r="P22" i="123"/>
  <c r="Q22" i="123"/>
  <c r="R22" i="123"/>
  <c r="S22" i="123"/>
  <c r="AU27" i="124" s="1"/>
  <c r="T22" i="123"/>
  <c r="AV27" i="124" s="1"/>
  <c r="F23" i="123"/>
  <c r="G23" i="123"/>
  <c r="H23" i="123"/>
  <c r="I23" i="123"/>
  <c r="J23" i="123"/>
  <c r="K23" i="123"/>
  <c r="L23" i="123"/>
  <c r="M23" i="123"/>
  <c r="N23" i="123"/>
  <c r="O23" i="123"/>
  <c r="P23" i="123"/>
  <c r="Q23" i="123"/>
  <c r="R23" i="123"/>
  <c r="S23" i="123"/>
  <c r="AU28" i="124" s="1"/>
  <c r="T23" i="123"/>
  <c r="AV28" i="124" s="1"/>
  <c r="F24" i="123"/>
  <c r="G24" i="123"/>
  <c r="H24" i="123"/>
  <c r="I24" i="123"/>
  <c r="J24" i="123"/>
  <c r="K24" i="123"/>
  <c r="L24" i="123"/>
  <c r="M24" i="123"/>
  <c r="N24" i="123"/>
  <c r="O24" i="123"/>
  <c r="P24" i="123"/>
  <c r="Q24" i="123"/>
  <c r="R24" i="123"/>
  <c r="S24" i="123"/>
  <c r="AU29" i="124" s="1"/>
  <c r="T24" i="123"/>
  <c r="AV29" i="124" s="1"/>
  <c r="F25" i="123"/>
  <c r="G25" i="123"/>
  <c r="H25" i="123"/>
  <c r="I25" i="123"/>
  <c r="J25" i="123"/>
  <c r="K25" i="123"/>
  <c r="L25" i="123"/>
  <c r="M25" i="123"/>
  <c r="N25" i="123"/>
  <c r="O25" i="123"/>
  <c r="P25" i="123"/>
  <c r="Q25" i="123"/>
  <c r="R25" i="123"/>
  <c r="S25" i="123"/>
  <c r="AU30" i="124" s="1"/>
  <c r="T25" i="123"/>
  <c r="AV30" i="124" s="1"/>
  <c r="F26" i="123"/>
  <c r="G26" i="123"/>
  <c r="H26" i="123"/>
  <c r="I26" i="123"/>
  <c r="J26" i="123"/>
  <c r="K26" i="123"/>
  <c r="L26" i="123"/>
  <c r="M26" i="123"/>
  <c r="N26" i="123"/>
  <c r="O26" i="123"/>
  <c r="P26" i="123"/>
  <c r="Q26" i="123"/>
  <c r="R26" i="123"/>
  <c r="S26" i="123"/>
  <c r="AU31" i="124" s="1"/>
  <c r="T26" i="123"/>
  <c r="AV31" i="124" s="1"/>
  <c r="F27" i="123"/>
  <c r="G27" i="123"/>
  <c r="H27" i="123"/>
  <c r="I27" i="123"/>
  <c r="J27" i="123"/>
  <c r="K27" i="123"/>
  <c r="L27" i="123"/>
  <c r="M27" i="123"/>
  <c r="N27" i="123"/>
  <c r="O27" i="123"/>
  <c r="P27" i="123"/>
  <c r="Q27" i="123"/>
  <c r="R27" i="123"/>
  <c r="S27" i="123"/>
  <c r="AU33" i="124" s="1"/>
  <c r="T27" i="123"/>
  <c r="AV33" i="124" s="1"/>
  <c r="F28" i="123"/>
  <c r="G28" i="123"/>
  <c r="H28" i="123"/>
  <c r="I28" i="123"/>
  <c r="J28" i="123"/>
  <c r="K28" i="123"/>
  <c r="L28" i="123"/>
  <c r="M28" i="123"/>
  <c r="N28" i="123"/>
  <c r="O28" i="123"/>
  <c r="P28" i="123"/>
  <c r="Q28" i="123"/>
  <c r="R28" i="123"/>
  <c r="S28" i="123"/>
  <c r="T28" i="123"/>
  <c r="F29" i="123"/>
  <c r="G29" i="123"/>
  <c r="H29" i="123"/>
  <c r="I29" i="123"/>
  <c r="J29" i="123"/>
  <c r="K29" i="123"/>
  <c r="L29" i="123"/>
  <c r="M29" i="123"/>
  <c r="N29" i="123"/>
  <c r="O29" i="123"/>
  <c r="P29" i="123"/>
  <c r="Q29" i="123"/>
  <c r="R29" i="123"/>
  <c r="S29" i="123"/>
  <c r="T29" i="123"/>
  <c r="F30" i="123"/>
  <c r="G30" i="123"/>
  <c r="H30" i="123"/>
  <c r="I30" i="123"/>
  <c r="J30" i="123"/>
  <c r="K30" i="123"/>
  <c r="L30" i="123"/>
  <c r="M30" i="123"/>
  <c r="N30" i="123"/>
  <c r="O30" i="123"/>
  <c r="P30" i="123"/>
  <c r="Q30" i="123"/>
  <c r="R30" i="123"/>
  <c r="S30" i="123"/>
  <c r="T30" i="123"/>
  <c r="F31" i="123"/>
  <c r="G31" i="123"/>
  <c r="H31" i="123"/>
  <c r="I31" i="123"/>
  <c r="J31" i="123"/>
  <c r="K31" i="123"/>
  <c r="L31" i="123"/>
  <c r="M31" i="123"/>
  <c r="N31" i="123"/>
  <c r="O31" i="123"/>
  <c r="P31" i="123"/>
  <c r="Q31" i="123"/>
  <c r="R31" i="123"/>
  <c r="S31" i="123"/>
  <c r="T31" i="123"/>
  <c r="F32" i="123"/>
  <c r="G32" i="123"/>
  <c r="H32" i="123"/>
  <c r="I32" i="123"/>
  <c r="J32" i="123"/>
  <c r="K32" i="123"/>
  <c r="L32" i="123"/>
  <c r="M32" i="123"/>
  <c r="N32" i="123"/>
  <c r="O32" i="123"/>
  <c r="P32" i="123"/>
  <c r="Q32" i="123"/>
  <c r="R32" i="123"/>
  <c r="S32" i="123"/>
  <c r="T32" i="123"/>
  <c r="F33" i="123"/>
  <c r="G33" i="123"/>
  <c r="H33" i="123"/>
  <c r="I33" i="123"/>
  <c r="J33" i="123"/>
  <c r="K33" i="123"/>
  <c r="L33" i="123"/>
  <c r="M33" i="123"/>
  <c r="N33" i="123"/>
  <c r="O33" i="123"/>
  <c r="P33" i="123"/>
  <c r="Q33" i="123"/>
  <c r="R33" i="123"/>
  <c r="S33" i="123"/>
  <c r="T33" i="123"/>
  <c r="F34" i="123"/>
  <c r="G34" i="123"/>
  <c r="H34" i="123"/>
  <c r="I34" i="123"/>
  <c r="J34" i="123"/>
  <c r="K34" i="123"/>
  <c r="L34" i="123"/>
  <c r="M34" i="123"/>
  <c r="N34" i="123"/>
  <c r="O34" i="123"/>
  <c r="P34" i="123"/>
  <c r="Q34" i="123"/>
  <c r="R34" i="123"/>
  <c r="S34" i="123"/>
  <c r="T34" i="123"/>
  <c r="F35" i="123"/>
  <c r="G35" i="123"/>
  <c r="H35" i="123"/>
  <c r="I35" i="123"/>
  <c r="J35" i="123"/>
  <c r="K35" i="123"/>
  <c r="L35" i="123"/>
  <c r="M35" i="123"/>
  <c r="N35" i="123"/>
  <c r="O35" i="123"/>
  <c r="P35" i="123"/>
  <c r="Q35" i="123"/>
  <c r="R35" i="123"/>
  <c r="S35" i="123"/>
  <c r="T35" i="123"/>
  <c r="F36" i="123"/>
  <c r="G36" i="123"/>
  <c r="H36" i="123"/>
  <c r="I36" i="123"/>
  <c r="J36" i="123"/>
  <c r="K36" i="123"/>
  <c r="L36" i="123"/>
  <c r="M36" i="123"/>
  <c r="N36" i="123"/>
  <c r="O36" i="123"/>
  <c r="P36" i="123"/>
  <c r="Q36" i="123"/>
  <c r="R36" i="123"/>
  <c r="S36" i="123"/>
  <c r="T36" i="123"/>
  <c r="F37" i="123"/>
  <c r="G37" i="123"/>
  <c r="H37" i="123"/>
  <c r="I37" i="123"/>
  <c r="J37" i="123"/>
  <c r="K37" i="123"/>
  <c r="L37" i="123"/>
  <c r="M37" i="123"/>
  <c r="N37" i="123"/>
  <c r="O37" i="123"/>
  <c r="P37" i="123"/>
  <c r="Q37" i="123"/>
  <c r="R37" i="123"/>
  <c r="S37" i="123"/>
  <c r="T37" i="123"/>
  <c r="F38" i="123"/>
  <c r="G38" i="123"/>
  <c r="H38" i="123"/>
  <c r="I38" i="123"/>
  <c r="J38" i="123"/>
  <c r="K38" i="123"/>
  <c r="L38" i="123"/>
  <c r="M38" i="123"/>
  <c r="N38" i="123"/>
  <c r="O38" i="123"/>
  <c r="P38" i="123"/>
  <c r="Q38" i="123"/>
  <c r="R38" i="123"/>
  <c r="S38" i="123"/>
  <c r="T38" i="123"/>
  <c r="F39" i="123"/>
  <c r="G39" i="123"/>
  <c r="H39" i="123"/>
  <c r="I39" i="123"/>
  <c r="J39" i="123"/>
  <c r="K39" i="123"/>
  <c r="L39" i="123"/>
  <c r="M39" i="123"/>
  <c r="N39" i="123"/>
  <c r="O39" i="123"/>
  <c r="P39" i="123"/>
  <c r="Q39" i="123"/>
  <c r="R39" i="123"/>
  <c r="S39" i="123"/>
  <c r="T39" i="123"/>
  <c r="N5" i="123"/>
  <c r="O5" i="123"/>
  <c r="P5" i="123"/>
  <c r="Q5" i="123"/>
  <c r="R5" i="123"/>
  <c r="S5" i="123"/>
  <c r="T5" i="123"/>
  <c r="AV9" i="124" s="1"/>
  <c r="BS15" i="122"/>
  <c r="BS16" i="122"/>
  <c r="BS17" i="122"/>
  <c r="BS18" i="122"/>
  <c r="BS19" i="122"/>
  <c r="BS20" i="122"/>
  <c r="BS21" i="122"/>
  <c r="BS22" i="122"/>
  <c r="BS23" i="122"/>
  <c r="BS24" i="122"/>
  <c r="BS25" i="122"/>
  <c r="BS26" i="122"/>
  <c r="BS27" i="122"/>
  <c r="BS28" i="122"/>
  <c r="BS29" i="122"/>
  <c r="BS30" i="122"/>
  <c r="BS31" i="122"/>
  <c r="BS32" i="122"/>
  <c r="BS33" i="122"/>
  <c r="BS34" i="122"/>
  <c r="BS35" i="122"/>
  <c r="BS36" i="122"/>
  <c r="BS37" i="122"/>
  <c r="BS38" i="122"/>
  <c r="BS39" i="122"/>
  <c r="BS40" i="122"/>
  <c r="BS41" i="122"/>
  <c r="BS42" i="122"/>
  <c r="BS43" i="122"/>
  <c r="BS44" i="122"/>
  <c r="BS45" i="122"/>
  <c r="BS46" i="122"/>
  <c r="BS47" i="122"/>
  <c r="BS48" i="122"/>
  <c r="BS49" i="122"/>
  <c r="BS14" i="122"/>
  <c r="AM22" i="124" l="1"/>
  <c r="AN22" i="124"/>
  <c r="AO22" i="124"/>
  <c r="AH23" i="124"/>
  <c r="AI23" i="124"/>
  <c r="AO23" i="124"/>
  <c r="AP23" i="124"/>
  <c r="AQ23" i="124"/>
  <c r="AJ25" i="124"/>
  <c r="AK25" i="124"/>
  <c r="AS25" i="124"/>
  <c r="AM26" i="124"/>
  <c r="AS26" i="124"/>
  <c r="AT26" i="124"/>
  <c r="AM27" i="124"/>
  <c r="AN27" i="124"/>
  <c r="AO27" i="124"/>
  <c r="AH28" i="124"/>
  <c r="AI28" i="124"/>
  <c r="AO28" i="124"/>
  <c r="AP28" i="124"/>
  <c r="AQ28" i="124"/>
  <c r="AI29" i="124"/>
  <c r="AJ29" i="124"/>
  <c r="AK29" i="124"/>
  <c r="AR29" i="124"/>
  <c r="AS29" i="124"/>
  <c r="AM30" i="124"/>
  <c r="AM31" i="124"/>
  <c r="AN31" i="124"/>
  <c r="AO31" i="124"/>
  <c r="AH33" i="124"/>
  <c r="AI33" i="124"/>
  <c r="AO33" i="124"/>
  <c r="AP33" i="124"/>
  <c r="AQ33" i="124"/>
  <c r="AO36" i="124"/>
  <c r="AU36" i="124"/>
  <c r="AH37" i="124"/>
  <c r="AI37" i="124"/>
  <c r="AO37" i="124"/>
  <c r="AP37" i="124"/>
  <c r="AQ37" i="124"/>
  <c r="AI38" i="124"/>
  <c r="AJ38" i="124"/>
  <c r="AK38" i="124"/>
  <c r="AQ38" i="124"/>
  <c r="AR38" i="124"/>
  <c r="AS38" i="124"/>
  <c r="AK39" i="124"/>
  <c r="AL39" i="124"/>
  <c r="AM39" i="124"/>
  <c r="AT39" i="124"/>
  <c r="AU39" i="124"/>
  <c r="AO40" i="124"/>
  <c r="AI41" i="124"/>
  <c r="AO41" i="124"/>
  <c r="AP41" i="124"/>
  <c r="AQ41" i="124"/>
  <c r="AI42" i="124"/>
  <c r="AJ42" i="124"/>
  <c r="AK42" i="124"/>
  <c r="AQ42" i="124"/>
  <c r="AR42" i="124"/>
  <c r="AS42" i="124"/>
  <c r="AK43" i="124"/>
  <c r="AL43" i="124"/>
  <c r="AM43" i="124"/>
  <c r="AS43" i="124"/>
  <c r="AT43" i="124"/>
  <c r="AU43" i="124"/>
  <c r="AN44" i="124"/>
  <c r="AO44" i="124"/>
  <c r="AI45" i="124"/>
  <c r="AQ45" i="124"/>
  <c r="AI46" i="124"/>
  <c r="AJ46" i="124"/>
  <c r="AK46" i="124"/>
  <c r="AQ46" i="124"/>
  <c r="AR46" i="124"/>
  <c r="AS46" i="124"/>
  <c r="AO10" i="124"/>
  <c r="AS10" i="124"/>
  <c r="AT10" i="124"/>
  <c r="AI11" i="124"/>
  <c r="AM11" i="124"/>
  <c r="AN11" i="124"/>
  <c r="AO11" i="124"/>
  <c r="AQ11" i="124"/>
  <c r="AH12" i="124"/>
  <c r="AI12" i="124"/>
  <c r="AK12" i="124"/>
  <c r="AO12" i="124"/>
  <c r="AP12" i="124"/>
  <c r="AQ12" i="124"/>
  <c r="AS12" i="124"/>
  <c r="AI13" i="124"/>
  <c r="AJ13" i="124"/>
  <c r="AK13" i="124"/>
  <c r="AM13" i="124"/>
  <c r="AQ13" i="124"/>
  <c r="AR13" i="124"/>
  <c r="AS13" i="124"/>
  <c r="AM14" i="124"/>
  <c r="AO14" i="124"/>
  <c r="AS14" i="124"/>
  <c r="AT14" i="124"/>
  <c r="AI15" i="124"/>
  <c r="AM15" i="124"/>
  <c r="AN15" i="124"/>
  <c r="AO15" i="124"/>
  <c r="AQ15" i="124"/>
  <c r="AH16" i="124"/>
  <c r="AI16" i="124"/>
  <c r="AK16" i="124"/>
  <c r="AO16" i="124"/>
  <c r="AP16" i="124"/>
  <c r="AQ16" i="124"/>
  <c r="AS16" i="124"/>
  <c r="AI17" i="124"/>
  <c r="AJ17" i="124"/>
  <c r="AK17" i="124"/>
  <c r="AM17" i="124"/>
  <c r="AQ17" i="124"/>
  <c r="AR17" i="124"/>
  <c r="AS17" i="124"/>
  <c r="AL18" i="124"/>
  <c r="AM18" i="124"/>
  <c r="AO18" i="124"/>
  <c r="AS18" i="124"/>
  <c r="AT18" i="124"/>
  <c r="AI19" i="124"/>
  <c r="AM19" i="124"/>
  <c r="AN19" i="124"/>
  <c r="AO19" i="124"/>
  <c r="AQ19" i="124"/>
  <c r="AH20" i="124"/>
  <c r="AI20" i="124"/>
  <c r="AK20" i="124"/>
  <c r="AO20" i="124"/>
  <c r="AP20" i="124"/>
  <c r="AQ20" i="124"/>
  <c r="AS20" i="124"/>
  <c r="AI21" i="124"/>
  <c r="AJ21" i="124"/>
  <c r="AK21" i="124"/>
  <c r="AM21" i="124"/>
  <c r="AQ21" i="124"/>
  <c r="AR21" i="124"/>
  <c r="AS21" i="124"/>
  <c r="AH10" i="124"/>
  <c r="AI10" i="124"/>
  <c r="AJ10" i="124"/>
  <c r="AK10" i="124"/>
  <c r="AL10" i="124"/>
  <c r="AM10" i="124"/>
  <c r="AN10" i="124"/>
  <c r="AP10" i="124"/>
  <c r="AQ10" i="124"/>
  <c r="AR10" i="124"/>
  <c r="AH11" i="124"/>
  <c r="AJ11" i="124"/>
  <c r="AK11" i="124"/>
  <c r="AL11" i="124"/>
  <c r="AP11" i="124"/>
  <c r="AR11" i="124"/>
  <c r="AS11" i="124"/>
  <c r="AT11" i="124"/>
  <c r="AJ12" i="124"/>
  <c r="AL12" i="124"/>
  <c r="AM12" i="124"/>
  <c r="AN12" i="124"/>
  <c r="AR12" i="124"/>
  <c r="AT12" i="124"/>
  <c r="AH13" i="124"/>
  <c r="AL13" i="124"/>
  <c r="AN13" i="124"/>
  <c r="AO13" i="124"/>
  <c r="AP13" i="124"/>
  <c r="AT13" i="124"/>
  <c r="AH14" i="124"/>
  <c r="AI14" i="124"/>
  <c r="AJ14" i="124"/>
  <c r="AK14" i="124"/>
  <c r="AL14" i="124"/>
  <c r="AN14" i="124"/>
  <c r="AP14" i="124"/>
  <c r="AQ14" i="124"/>
  <c r="AR14" i="124"/>
  <c r="AH15" i="124"/>
  <c r="AJ15" i="124"/>
  <c r="AK15" i="124"/>
  <c r="AL15" i="124"/>
  <c r="AP15" i="124"/>
  <c r="AR15" i="124"/>
  <c r="AS15" i="124"/>
  <c r="AT15" i="124"/>
  <c r="AJ16" i="124"/>
  <c r="AL16" i="124"/>
  <c r="AM16" i="124"/>
  <c r="AN16" i="124"/>
  <c r="AR16" i="124"/>
  <c r="AT16" i="124"/>
  <c r="AH17" i="124"/>
  <c r="AL17" i="124"/>
  <c r="AN17" i="124"/>
  <c r="AO17" i="124"/>
  <c r="AP17" i="124"/>
  <c r="AT17" i="124"/>
  <c r="AH18" i="124"/>
  <c r="AI18" i="124"/>
  <c r="AJ18" i="124"/>
  <c r="AK18" i="124"/>
  <c r="AN18" i="124"/>
  <c r="AP18" i="124"/>
  <c r="AQ18" i="124"/>
  <c r="AR18" i="124"/>
  <c r="AH19" i="124"/>
  <c r="AJ19" i="124"/>
  <c r="AK19" i="124"/>
  <c r="AL19" i="124"/>
  <c r="AP19" i="124"/>
  <c r="AR19" i="124"/>
  <c r="AS19" i="124"/>
  <c r="AT19" i="124"/>
  <c r="AJ20" i="124"/>
  <c r="AL20" i="124"/>
  <c r="AM20" i="124"/>
  <c r="AN20" i="124"/>
  <c r="AR20" i="124"/>
  <c r="AT20" i="124"/>
  <c r="AH21" i="124"/>
  <c r="AL21" i="124"/>
  <c r="AN21" i="124"/>
  <c r="AO21" i="124"/>
  <c r="AP21" i="124"/>
  <c r="AT21" i="124"/>
  <c r="AH22" i="124"/>
  <c r="AI22" i="124"/>
  <c r="AJ22" i="124"/>
  <c r="AK22" i="124"/>
  <c r="AL22" i="124"/>
  <c r="AP22" i="124"/>
  <c r="AQ22" i="124"/>
  <c r="AR22" i="124"/>
  <c r="AS22" i="124"/>
  <c r="AT22" i="124"/>
  <c r="AJ23" i="124"/>
  <c r="AK23" i="124"/>
  <c r="AL23" i="124"/>
  <c r="AM23" i="124"/>
  <c r="AN23" i="124"/>
  <c r="AR23" i="124"/>
  <c r="AS23" i="124"/>
  <c r="AT23" i="124"/>
  <c r="AH25" i="124"/>
  <c r="AI25" i="124"/>
  <c r="AL25" i="124"/>
  <c r="AM25" i="124"/>
  <c r="AN25" i="124"/>
  <c r="AO25" i="124"/>
  <c r="AP25" i="124"/>
  <c r="AQ25" i="124"/>
  <c r="AR25" i="124"/>
  <c r="AT25" i="124"/>
  <c r="AH26" i="124"/>
  <c r="AI26" i="124"/>
  <c r="AJ26" i="124"/>
  <c r="AK26" i="124"/>
  <c r="AL26" i="124"/>
  <c r="AN26" i="124"/>
  <c r="AO26" i="124"/>
  <c r="AP26" i="124"/>
  <c r="AQ26" i="124"/>
  <c r="AR26" i="124"/>
  <c r="AH27" i="124"/>
  <c r="AI27" i="124"/>
  <c r="AJ27" i="124"/>
  <c r="AK27" i="124"/>
  <c r="AL27" i="124"/>
  <c r="AP27" i="124"/>
  <c r="AQ27" i="124"/>
  <c r="AR27" i="124"/>
  <c r="AS27" i="124"/>
  <c r="AT27" i="124"/>
  <c r="AJ28" i="124"/>
  <c r="AK28" i="124"/>
  <c r="AL28" i="124"/>
  <c r="AM28" i="124"/>
  <c r="AN28" i="124"/>
  <c r="AR28" i="124"/>
  <c r="AS28" i="124"/>
  <c r="AT28" i="124"/>
  <c r="AH29" i="124"/>
  <c r="AL29" i="124"/>
  <c r="AM29" i="124"/>
  <c r="AN29" i="124"/>
  <c r="AO29" i="124"/>
  <c r="AP29" i="124"/>
  <c r="AQ29" i="124"/>
  <c r="AT29" i="124"/>
  <c r="AH30" i="124"/>
  <c r="AI30" i="124"/>
  <c r="AJ30" i="124"/>
  <c r="AK30" i="124"/>
  <c r="AL30" i="124"/>
  <c r="AN30" i="124"/>
  <c r="AO30" i="124"/>
  <c r="AP30" i="124"/>
  <c r="AQ30" i="124"/>
  <c r="AR30" i="124"/>
  <c r="AS30" i="124"/>
  <c r="AT30" i="124"/>
  <c r="AH31" i="124"/>
  <c r="AI31" i="124"/>
  <c r="AJ31" i="124"/>
  <c r="AK31" i="124"/>
  <c r="AL31" i="124"/>
  <c r="AP31" i="124"/>
  <c r="AQ31" i="124"/>
  <c r="AR31" i="124"/>
  <c r="AS31" i="124"/>
  <c r="AT31" i="124"/>
  <c r="AJ33" i="124"/>
  <c r="AK33" i="124"/>
  <c r="AL33" i="124"/>
  <c r="AM33" i="124"/>
  <c r="AN33" i="124"/>
  <c r="AR33" i="124"/>
  <c r="AS33" i="124"/>
  <c r="AT33" i="124"/>
  <c r="AH36" i="124"/>
  <c r="AI36" i="124"/>
  <c r="AJ36" i="124"/>
  <c r="AK36" i="124"/>
  <c r="AL36" i="124"/>
  <c r="AM36" i="124"/>
  <c r="AN36" i="124"/>
  <c r="AP36" i="124"/>
  <c r="AQ36" i="124"/>
  <c r="AR36" i="124"/>
  <c r="AS36" i="124"/>
  <c r="AT36" i="124"/>
  <c r="AJ37" i="124"/>
  <c r="AK37" i="124"/>
  <c r="AL37" i="124"/>
  <c r="AM37" i="124"/>
  <c r="AN37" i="124"/>
  <c r="AR37" i="124"/>
  <c r="AS37" i="124"/>
  <c r="AT37" i="124"/>
  <c r="AU37" i="124"/>
  <c r="AH38" i="124"/>
  <c r="AL38" i="124"/>
  <c r="AM38" i="124"/>
  <c r="AN38" i="124"/>
  <c r="AO38" i="124"/>
  <c r="AP38" i="124"/>
  <c r="AT38" i="124"/>
  <c r="AU38" i="124"/>
  <c r="AH39" i="124"/>
  <c r="AI39" i="124"/>
  <c r="AJ39" i="124"/>
  <c r="AN39" i="124"/>
  <c r="AO39" i="124"/>
  <c r="AP39" i="124"/>
  <c r="AQ39" i="124"/>
  <c r="AR39" i="124"/>
  <c r="AS39" i="124"/>
  <c r="AH40" i="124"/>
  <c r="AI40" i="124"/>
  <c r="AJ40" i="124"/>
  <c r="AK40" i="124"/>
  <c r="AL40" i="124"/>
  <c r="AM40" i="124"/>
  <c r="AN40" i="124"/>
  <c r="AP40" i="124"/>
  <c r="AQ40" i="124"/>
  <c r="AR40" i="124"/>
  <c r="AS40" i="124"/>
  <c r="AT40" i="124"/>
  <c r="AU40" i="124"/>
  <c r="AH41" i="124"/>
  <c r="AJ41" i="124"/>
  <c r="AK41" i="124"/>
  <c r="AL41" i="124"/>
  <c r="AM41" i="124"/>
  <c r="AN41" i="124"/>
  <c r="AR41" i="124"/>
  <c r="AS41" i="124"/>
  <c r="AT41" i="124"/>
  <c r="AU41" i="124"/>
  <c r="AH42" i="124"/>
  <c r="AL42" i="124"/>
  <c r="AM42" i="124"/>
  <c r="AN42" i="124"/>
  <c r="AO42" i="124"/>
  <c r="AP42" i="124"/>
  <c r="AT42" i="124"/>
  <c r="AU42" i="124"/>
  <c r="AH43" i="124"/>
  <c r="AI43" i="124"/>
  <c r="AJ43" i="124"/>
  <c r="AN43" i="124"/>
  <c r="AO43" i="124"/>
  <c r="AP43" i="124"/>
  <c r="AQ43" i="124"/>
  <c r="AR43" i="124"/>
  <c r="AH44" i="124"/>
  <c r="AI44" i="124"/>
  <c r="AJ44" i="124"/>
  <c r="AK44" i="124"/>
  <c r="AL44" i="124"/>
  <c r="AM44" i="124"/>
  <c r="AP44" i="124"/>
  <c r="AQ44" i="124"/>
  <c r="AR44" i="124"/>
  <c r="AS44" i="124"/>
  <c r="AT44" i="124"/>
  <c r="AU44" i="124"/>
  <c r="AH45" i="124"/>
  <c r="AJ45" i="124"/>
  <c r="AK45" i="124"/>
  <c r="AL45" i="124"/>
  <c r="AM45" i="124"/>
  <c r="AN45" i="124"/>
  <c r="AO45" i="124"/>
  <c r="AP45" i="124"/>
  <c r="AR45" i="124"/>
  <c r="AS45" i="124"/>
  <c r="AT45" i="124"/>
  <c r="AU45" i="124"/>
  <c r="AH46" i="124"/>
  <c r="AL46" i="124"/>
  <c r="AM46" i="124"/>
  <c r="AN46" i="124"/>
  <c r="AO46" i="124"/>
  <c r="AP46" i="124"/>
  <c r="AT46" i="124"/>
  <c r="AU46" i="124"/>
  <c r="AH47" i="124"/>
  <c r="AI47" i="124"/>
  <c r="AJ47" i="124"/>
  <c r="AK47" i="124"/>
  <c r="AL47" i="124"/>
  <c r="AM47" i="124"/>
  <c r="AN47" i="124"/>
  <c r="AO47" i="124"/>
  <c r="AP47" i="124"/>
  <c r="AQ47" i="124"/>
  <c r="AR47" i="124"/>
  <c r="AS47" i="124"/>
  <c r="AT47" i="124"/>
  <c r="AU47" i="124"/>
  <c r="AH48" i="124"/>
  <c r="AI48" i="124"/>
  <c r="AJ48" i="124"/>
  <c r="AK48" i="124"/>
  <c r="AL48" i="124"/>
  <c r="AM48" i="124"/>
  <c r="AN48" i="124"/>
  <c r="AO48" i="124"/>
  <c r="AP48" i="124"/>
  <c r="AQ48" i="124"/>
  <c r="AR48" i="124"/>
  <c r="AS48" i="124"/>
  <c r="AT48" i="124"/>
  <c r="AU48" i="124"/>
  <c r="AH49" i="124"/>
  <c r="AI49" i="124"/>
  <c r="AJ49" i="124"/>
  <c r="AK49" i="124"/>
  <c r="AL49" i="124"/>
  <c r="AM49" i="124"/>
  <c r="AN49" i="124"/>
  <c r="AO49" i="124"/>
  <c r="AP49" i="124"/>
  <c r="AQ49" i="124"/>
  <c r="AR49" i="124"/>
  <c r="AS49" i="124"/>
  <c r="AT49" i="124"/>
  <c r="AU49" i="124"/>
  <c r="AH50" i="124"/>
  <c r="AI50" i="124"/>
  <c r="AJ50" i="124"/>
  <c r="AK50" i="124"/>
  <c r="AL50" i="124"/>
  <c r="AM50" i="124"/>
  <c r="AN50" i="124"/>
  <c r="AO50" i="124"/>
  <c r="AP50" i="124"/>
  <c r="AQ50" i="124"/>
  <c r="AR50" i="124"/>
  <c r="AS50" i="124"/>
  <c r="AT50" i="124"/>
  <c r="AU50" i="124"/>
  <c r="AH51" i="124"/>
  <c r="AI51" i="124"/>
  <c r="AJ51" i="124"/>
  <c r="AK51" i="124"/>
  <c r="AL51" i="124"/>
  <c r="AM51" i="124"/>
  <c r="AN51" i="124"/>
  <c r="AO51" i="124"/>
  <c r="AP51" i="124"/>
  <c r="AQ51" i="124"/>
  <c r="AR51" i="124"/>
  <c r="AS51" i="124"/>
  <c r="AT51" i="124"/>
  <c r="AU51" i="124"/>
  <c r="AH52" i="124"/>
  <c r="AI52" i="124"/>
  <c r="AJ52" i="124"/>
  <c r="AK52" i="124"/>
  <c r="AL52" i="124"/>
  <c r="AM52" i="124"/>
  <c r="AN52" i="124"/>
  <c r="AO52" i="124"/>
  <c r="AP52" i="124"/>
  <c r="AQ52" i="124"/>
  <c r="AR52" i="124"/>
  <c r="AS52" i="124"/>
  <c r="AT52" i="124"/>
  <c r="AU52" i="124"/>
  <c r="AH53" i="124"/>
  <c r="AI53" i="124"/>
  <c r="AJ53" i="124"/>
  <c r="AK53" i="124"/>
  <c r="AL53" i="124"/>
  <c r="AM53" i="124"/>
  <c r="AN53" i="124"/>
  <c r="AO53" i="124"/>
  <c r="AP53" i="124"/>
  <c r="AQ53" i="124"/>
  <c r="AR53" i="124"/>
  <c r="AS53" i="124"/>
  <c r="AT53" i="124"/>
  <c r="AU53" i="124"/>
  <c r="AH54" i="124"/>
  <c r="AI54" i="124"/>
  <c r="AJ54" i="124"/>
  <c r="AK54" i="124"/>
  <c r="AL54" i="124"/>
  <c r="AM54" i="124"/>
  <c r="AN54" i="124"/>
  <c r="AO54" i="124"/>
  <c r="AP54" i="124"/>
  <c r="AQ54" i="124"/>
  <c r="AR54" i="124"/>
  <c r="AS54" i="124"/>
  <c r="AT54" i="124"/>
  <c r="AU54" i="124"/>
  <c r="AH55" i="124"/>
  <c r="AI55" i="124"/>
  <c r="AJ55" i="124"/>
  <c r="AK55" i="124"/>
  <c r="AL55" i="124"/>
  <c r="AM55" i="124"/>
  <c r="AN55" i="124"/>
  <c r="AO55" i="124"/>
  <c r="AP55" i="124"/>
  <c r="AQ55" i="124"/>
  <c r="AR55" i="124"/>
  <c r="AS55" i="124"/>
  <c r="AT55" i="124"/>
  <c r="AU55" i="124"/>
  <c r="AH56" i="124"/>
  <c r="AI56" i="124"/>
  <c r="AJ56" i="124"/>
  <c r="AK56" i="124"/>
  <c r="AL56" i="124"/>
  <c r="AM56" i="124"/>
  <c r="AN56" i="124"/>
  <c r="AO56" i="124"/>
  <c r="AP56" i="124"/>
  <c r="AQ56" i="124"/>
  <c r="AR56" i="124"/>
  <c r="AS56" i="124"/>
  <c r="AT56" i="124"/>
  <c r="AU56" i="124"/>
  <c r="AH57" i="124"/>
  <c r="AI57" i="124"/>
  <c r="AJ57" i="124"/>
  <c r="AK57" i="124"/>
  <c r="AL57" i="124"/>
  <c r="AM57" i="124"/>
  <c r="AN57" i="124"/>
  <c r="AO57" i="124"/>
  <c r="AP57" i="124"/>
  <c r="AQ57" i="124"/>
  <c r="AR57" i="124"/>
  <c r="AS57" i="124"/>
  <c r="AT57" i="124"/>
  <c r="AU57" i="124"/>
  <c r="AH58" i="124"/>
  <c r="AI58" i="124"/>
  <c r="AJ58" i="124"/>
  <c r="AK58" i="124"/>
  <c r="AL58" i="124"/>
  <c r="AM58" i="124"/>
  <c r="AN58" i="124"/>
  <c r="AO58" i="124"/>
  <c r="AP58" i="124"/>
  <c r="AQ58" i="124"/>
  <c r="AR58" i="124"/>
  <c r="AS58" i="124"/>
  <c r="AT58" i="124"/>
  <c r="AU58" i="124"/>
  <c r="AH59" i="124"/>
  <c r="AI59" i="124"/>
  <c r="AJ59" i="124"/>
  <c r="AK59" i="124"/>
  <c r="AL59" i="124"/>
  <c r="AM59" i="124"/>
  <c r="AN59" i="124"/>
  <c r="AO59" i="124"/>
  <c r="AP59" i="124"/>
  <c r="AQ59" i="124"/>
  <c r="AR59" i="124"/>
  <c r="AS59" i="124"/>
  <c r="AT59" i="124"/>
  <c r="AU59" i="124"/>
  <c r="AH60" i="124"/>
  <c r="AI60" i="124"/>
  <c r="AJ60" i="124"/>
  <c r="AK60" i="124"/>
  <c r="AL60" i="124"/>
  <c r="AM60" i="124"/>
  <c r="AN60" i="124"/>
  <c r="AO60" i="124"/>
  <c r="AP60" i="124"/>
  <c r="AQ60" i="124"/>
  <c r="AR60" i="124"/>
  <c r="AS60" i="124"/>
  <c r="AT60" i="124"/>
  <c r="AU60" i="124"/>
  <c r="AH61" i="124"/>
  <c r="AI61" i="124"/>
  <c r="AJ61" i="124"/>
  <c r="AK61" i="124"/>
  <c r="AL61" i="124"/>
  <c r="AM61" i="124"/>
  <c r="AN61" i="124"/>
  <c r="AO61" i="124"/>
  <c r="AP61" i="124"/>
  <c r="AQ61" i="124"/>
  <c r="AR61" i="124"/>
  <c r="AS61" i="124"/>
  <c r="AT61" i="124"/>
  <c r="AU61" i="124"/>
  <c r="AH62" i="124"/>
  <c r="AI62" i="124"/>
  <c r="AJ62" i="124"/>
  <c r="AK62" i="124"/>
  <c r="AL62" i="124"/>
  <c r="AM62" i="124"/>
  <c r="AN62" i="124"/>
  <c r="AO62" i="124"/>
  <c r="AP62" i="124"/>
  <c r="AQ62" i="124"/>
  <c r="AR62" i="124"/>
  <c r="AS62" i="124"/>
  <c r="AT62" i="124"/>
  <c r="AU62" i="124"/>
  <c r="AH63" i="124"/>
  <c r="AI63" i="124"/>
  <c r="AJ63" i="124"/>
  <c r="AK63" i="124"/>
  <c r="AL63" i="124"/>
  <c r="AM63" i="124"/>
  <c r="AN63" i="124"/>
  <c r="AO63" i="124"/>
  <c r="AP63" i="124"/>
  <c r="AQ63" i="124"/>
  <c r="AR63" i="124"/>
  <c r="AS63" i="124"/>
  <c r="AT63" i="124"/>
  <c r="AU63" i="124"/>
  <c r="AH64" i="124"/>
  <c r="AI64" i="124"/>
  <c r="AJ64" i="124"/>
  <c r="AK64" i="124"/>
  <c r="AL64" i="124"/>
  <c r="AM64" i="124"/>
  <c r="AN64" i="124"/>
  <c r="AO64" i="124"/>
  <c r="AP64" i="124"/>
  <c r="AQ64" i="124"/>
  <c r="AR64" i="124"/>
  <c r="AS64" i="124"/>
  <c r="AT64" i="124"/>
  <c r="AU64" i="124"/>
  <c r="AH65" i="124"/>
  <c r="AI65" i="124"/>
  <c r="AJ65" i="124"/>
  <c r="AK65" i="124"/>
  <c r="AL65" i="124"/>
  <c r="AM65" i="124"/>
  <c r="AN65" i="124"/>
  <c r="AO65" i="124"/>
  <c r="AP65" i="124"/>
  <c r="AQ65" i="124"/>
  <c r="AR65" i="124"/>
  <c r="AS65" i="124"/>
  <c r="AT65" i="124"/>
  <c r="AU65" i="124"/>
  <c r="AH66" i="124"/>
  <c r="AI66" i="124"/>
  <c r="AJ66" i="124"/>
  <c r="AK66" i="124"/>
  <c r="AL66" i="124"/>
  <c r="AM66" i="124"/>
  <c r="AN66" i="124"/>
  <c r="AO66" i="124"/>
  <c r="AP66" i="124"/>
  <c r="AQ66" i="124"/>
  <c r="AR66" i="124"/>
  <c r="AS66" i="124"/>
  <c r="AT66" i="124"/>
  <c r="AU66" i="124"/>
  <c r="AH67" i="124"/>
  <c r="AI67" i="124"/>
  <c r="AJ67" i="124"/>
  <c r="AK67" i="124"/>
  <c r="AL67" i="124"/>
  <c r="AM67" i="124"/>
  <c r="AN67" i="124"/>
  <c r="AO67" i="124"/>
  <c r="AP67" i="124"/>
  <c r="AQ67" i="124"/>
  <c r="AR67" i="124"/>
  <c r="AS67" i="124"/>
  <c r="AT67" i="124"/>
  <c r="AU67" i="124"/>
  <c r="AH68" i="124"/>
  <c r="AI68" i="124"/>
  <c r="AJ68" i="124"/>
  <c r="AK68" i="124"/>
  <c r="AL68" i="124"/>
  <c r="AM68" i="124"/>
  <c r="AN68" i="124"/>
  <c r="AO68" i="124"/>
  <c r="AP68" i="124"/>
  <c r="AQ68" i="124"/>
  <c r="AR68" i="124"/>
  <c r="AS68" i="124"/>
  <c r="AT68" i="124"/>
  <c r="AU68" i="124"/>
  <c r="AH69" i="124"/>
  <c r="AI69" i="124"/>
  <c r="AJ69" i="124"/>
  <c r="AK69" i="124"/>
  <c r="AL69" i="124"/>
  <c r="AM69" i="124"/>
  <c r="AN69" i="124"/>
  <c r="AO69" i="124"/>
  <c r="AP69" i="124"/>
  <c r="AQ69" i="124"/>
  <c r="AR69" i="124"/>
  <c r="AS69" i="124"/>
  <c r="AT69" i="124"/>
  <c r="AU69" i="124"/>
  <c r="AH70" i="124"/>
  <c r="AI70" i="124"/>
  <c r="AJ70" i="124"/>
  <c r="AK70" i="124"/>
  <c r="AL70" i="124"/>
  <c r="AM70" i="124"/>
  <c r="AN70" i="124"/>
  <c r="AO70" i="124"/>
  <c r="AP70" i="124"/>
  <c r="AQ70" i="124"/>
  <c r="AR70" i="124"/>
  <c r="AS70" i="124"/>
  <c r="AT70" i="124"/>
  <c r="AU70" i="124"/>
  <c r="AH71" i="124"/>
  <c r="AI71" i="124"/>
  <c r="AJ71" i="124"/>
  <c r="AK71" i="124"/>
  <c r="AL71" i="124"/>
  <c r="AM71" i="124"/>
  <c r="AN71" i="124"/>
  <c r="AO71" i="124"/>
  <c r="AP71" i="124"/>
  <c r="AQ71" i="124"/>
  <c r="AR71" i="124"/>
  <c r="AS71" i="124"/>
  <c r="AT71" i="124"/>
  <c r="AU71" i="124"/>
  <c r="AH72" i="124"/>
  <c r="AI72" i="124"/>
  <c r="AJ72" i="124"/>
  <c r="AK72" i="124"/>
  <c r="AL72" i="124"/>
  <c r="AM72" i="124"/>
  <c r="AN72" i="124"/>
  <c r="AO72" i="124"/>
  <c r="AP72" i="124"/>
  <c r="AQ72" i="124"/>
  <c r="AR72" i="124"/>
  <c r="AS72" i="124"/>
  <c r="AT72" i="124"/>
  <c r="AU72" i="124"/>
  <c r="AH73" i="124"/>
  <c r="AI73" i="124"/>
  <c r="AJ73" i="124"/>
  <c r="AK73" i="124"/>
  <c r="AL73" i="124"/>
  <c r="AM73" i="124"/>
  <c r="AN73" i="124"/>
  <c r="AO73" i="124"/>
  <c r="AP73" i="124"/>
  <c r="AQ73" i="124"/>
  <c r="AR73" i="124"/>
  <c r="AS73" i="124"/>
  <c r="AT73" i="124"/>
  <c r="AU73" i="124"/>
  <c r="AH74" i="124"/>
  <c r="AI74" i="124"/>
  <c r="AJ74" i="124"/>
  <c r="AK74" i="124"/>
  <c r="AL74" i="124"/>
  <c r="AM74" i="124"/>
  <c r="AN74" i="124"/>
  <c r="AO74" i="124"/>
  <c r="AP74" i="124"/>
  <c r="AQ74" i="124"/>
  <c r="AR74" i="124"/>
  <c r="AS74" i="124"/>
  <c r="AT74" i="124"/>
  <c r="AU74" i="124"/>
  <c r="AH75" i="124"/>
  <c r="AI75" i="124"/>
  <c r="AJ75" i="124"/>
  <c r="AK75" i="124"/>
  <c r="AL75" i="124"/>
  <c r="AM75" i="124"/>
  <c r="AN75" i="124"/>
  <c r="AO75" i="124"/>
  <c r="AP75" i="124"/>
  <c r="AQ75" i="124"/>
  <c r="AR75" i="124"/>
  <c r="AS75" i="124"/>
  <c r="AT75" i="124"/>
  <c r="AU75" i="124"/>
  <c r="AH76" i="124"/>
  <c r="AI76" i="124"/>
  <c r="AJ76" i="124"/>
  <c r="AK76" i="124"/>
  <c r="AL76" i="124"/>
  <c r="AM76" i="124"/>
  <c r="AN76" i="124"/>
  <c r="AO76" i="124"/>
  <c r="AP76" i="124"/>
  <c r="AQ76" i="124"/>
  <c r="AR76" i="124"/>
  <c r="AS76" i="124"/>
  <c r="AT76" i="124"/>
  <c r="AU76" i="124"/>
  <c r="AH77" i="124"/>
  <c r="AI77" i="124"/>
  <c r="AJ77" i="124"/>
  <c r="AK77" i="124"/>
  <c r="AL77" i="124"/>
  <c r="AM77" i="124"/>
  <c r="AN77" i="124"/>
  <c r="AO77" i="124"/>
  <c r="AP77" i="124"/>
  <c r="AQ77" i="124"/>
  <c r="AR77" i="124"/>
  <c r="AS77" i="124"/>
  <c r="AT77" i="124"/>
  <c r="AU77" i="124"/>
  <c r="AH78" i="124"/>
  <c r="AI78" i="124"/>
  <c r="AJ78" i="124"/>
  <c r="AK78" i="124"/>
  <c r="AL78" i="124"/>
  <c r="AM78" i="124"/>
  <c r="AN78" i="124"/>
  <c r="AO78" i="124"/>
  <c r="AP78" i="124"/>
  <c r="AQ78" i="124"/>
  <c r="AR78" i="124"/>
  <c r="AS78" i="124"/>
  <c r="AT78" i="124"/>
  <c r="AU78" i="124"/>
  <c r="AH79" i="124"/>
  <c r="AI79" i="124"/>
  <c r="AJ79" i="124"/>
  <c r="AK79" i="124"/>
  <c r="AL79" i="124"/>
  <c r="AM79" i="124"/>
  <c r="AN79" i="124"/>
  <c r="AO79" i="124"/>
  <c r="AP79" i="124"/>
  <c r="AQ79" i="124"/>
  <c r="AR79" i="124"/>
  <c r="AS79" i="124"/>
  <c r="AT79" i="124"/>
  <c r="AU79" i="124"/>
  <c r="AH80" i="124"/>
  <c r="AI80" i="124"/>
  <c r="AJ80" i="124"/>
  <c r="AK80" i="124"/>
  <c r="AL80" i="124"/>
  <c r="AM80" i="124"/>
  <c r="AN80" i="124"/>
  <c r="AO80" i="124"/>
  <c r="AP80" i="124"/>
  <c r="AQ80" i="124"/>
  <c r="AR80" i="124"/>
  <c r="AS80" i="124"/>
  <c r="AT80" i="124"/>
  <c r="AU80" i="124"/>
  <c r="AH81" i="124"/>
  <c r="AI81" i="124"/>
  <c r="AJ81" i="124"/>
  <c r="AK81" i="124"/>
  <c r="AL81" i="124"/>
  <c r="AM81" i="124"/>
  <c r="AN81" i="124"/>
  <c r="AO81" i="124"/>
  <c r="AP81" i="124"/>
  <c r="AQ81" i="124"/>
  <c r="AR81" i="124"/>
  <c r="AS81" i="124"/>
  <c r="AT81" i="124"/>
  <c r="AU81" i="124"/>
  <c r="AH82" i="124"/>
  <c r="AI82" i="124"/>
  <c r="AJ82" i="124"/>
  <c r="AK82" i="124"/>
  <c r="AL82" i="124"/>
  <c r="AM82" i="124"/>
  <c r="AN82" i="124"/>
  <c r="AO82" i="124"/>
  <c r="AP82" i="124"/>
  <c r="AQ82" i="124"/>
  <c r="AR82" i="124"/>
  <c r="AS82" i="124"/>
  <c r="AT82" i="124"/>
  <c r="AU82" i="124"/>
  <c r="AH83" i="124"/>
  <c r="AI83" i="124"/>
  <c r="AJ83" i="124"/>
  <c r="AK83" i="124"/>
  <c r="AL83" i="124"/>
  <c r="AM83" i="124"/>
  <c r="AN83" i="124"/>
  <c r="AO83" i="124"/>
  <c r="AP83" i="124"/>
  <c r="AQ83" i="124"/>
  <c r="AR83" i="124"/>
  <c r="AS83" i="124"/>
  <c r="AT83" i="124"/>
  <c r="AU83" i="124"/>
  <c r="AH84" i="124"/>
  <c r="AI84" i="124"/>
  <c r="AJ84" i="124"/>
  <c r="AK84" i="124"/>
  <c r="AL84" i="124"/>
  <c r="AM84" i="124"/>
  <c r="AN84" i="124"/>
  <c r="AO84" i="124"/>
  <c r="AP84" i="124"/>
  <c r="AQ84" i="124"/>
  <c r="AR84" i="124"/>
  <c r="AS84" i="124"/>
  <c r="AT84" i="124"/>
  <c r="AU84" i="124"/>
  <c r="AH85" i="124"/>
  <c r="AI85" i="124"/>
  <c r="AJ85" i="124"/>
  <c r="AK85" i="124"/>
  <c r="AL85" i="124"/>
  <c r="AM85" i="124"/>
  <c r="AN85" i="124"/>
  <c r="AO85" i="124"/>
  <c r="AP85" i="124"/>
  <c r="AQ85" i="124"/>
  <c r="AR85" i="124"/>
  <c r="AS85" i="124"/>
  <c r="AT85" i="124"/>
  <c r="AU85" i="124"/>
  <c r="AH86" i="124"/>
  <c r="AI86" i="124"/>
  <c r="AJ86" i="124"/>
  <c r="AK86" i="124"/>
  <c r="AL86" i="124"/>
  <c r="AM86" i="124"/>
  <c r="AN86" i="124"/>
  <c r="AO86" i="124"/>
  <c r="AP86" i="124"/>
  <c r="AQ86" i="124"/>
  <c r="AR86" i="124"/>
  <c r="AS86" i="124"/>
  <c r="AT86" i="124"/>
  <c r="AU86" i="124"/>
  <c r="AH87" i="124"/>
  <c r="AI87" i="124"/>
  <c r="AJ87" i="124"/>
  <c r="AK87" i="124"/>
  <c r="AL87" i="124"/>
  <c r="AM87" i="124"/>
  <c r="AN87" i="124"/>
  <c r="AO87" i="124"/>
  <c r="AP87" i="124"/>
  <c r="AQ87" i="124"/>
  <c r="AR87" i="124"/>
  <c r="AS87" i="124"/>
  <c r="AT87" i="124"/>
  <c r="AU87" i="124"/>
  <c r="AH88" i="124"/>
  <c r="AI88" i="124"/>
  <c r="AJ88" i="124"/>
  <c r="AK88" i="124"/>
  <c r="AL88" i="124"/>
  <c r="AM88" i="124"/>
  <c r="AN88" i="124"/>
  <c r="AO88" i="124"/>
  <c r="AP88" i="124"/>
  <c r="AQ88" i="124"/>
  <c r="AR88" i="124"/>
  <c r="AS88" i="124"/>
  <c r="AT88" i="124"/>
  <c r="AU88" i="124"/>
  <c r="AH89" i="124"/>
  <c r="AI89" i="124"/>
  <c r="AJ89" i="124"/>
  <c r="AK89" i="124"/>
  <c r="AL89" i="124"/>
  <c r="AM89" i="124"/>
  <c r="AN89" i="124"/>
  <c r="AO89" i="124"/>
  <c r="AP89" i="124"/>
  <c r="AQ89" i="124"/>
  <c r="AR89" i="124"/>
  <c r="AS89" i="124"/>
  <c r="AT89" i="124"/>
  <c r="AU89" i="124"/>
  <c r="AH90" i="124"/>
  <c r="AI90" i="124"/>
  <c r="AJ90" i="124"/>
  <c r="AK90" i="124"/>
  <c r="AL90" i="124"/>
  <c r="AM90" i="124"/>
  <c r="AN90" i="124"/>
  <c r="AO90" i="124"/>
  <c r="AP90" i="124"/>
  <c r="AQ90" i="124"/>
  <c r="AR90" i="124"/>
  <c r="AS90" i="124"/>
  <c r="AT90" i="124"/>
  <c r="AU90" i="124"/>
  <c r="AH91" i="124"/>
  <c r="AI91" i="124"/>
  <c r="AJ91" i="124"/>
  <c r="AK91" i="124"/>
  <c r="AL91" i="124"/>
  <c r="AM91" i="124"/>
  <c r="AN91" i="124"/>
  <c r="AO91" i="124"/>
  <c r="AP91" i="124"/>
  <c r="AQ91" i="124"/>
  <c r="AR91" i="124"/>
  <c r="AS91" i="124"/>
  <c r="AT91" i="124"/>
  <c r="AU91" i="124"/>
  <c r="AH92" i="124"/>
  <c r="AI92" i="124"/>
  <c r="AJ92" i="124"/>
  <c r="AK92" i="124"/>
  <c r="AL92" i="124"/>
  <c r="AM92" i="124"/>
  <c r="AN92" i="124"/>
  <c r="AO92" i="124"/>
  <c r="AP92" i="124"/>
  <c r="AQ92" i="124"/>
  <c r="AR92" i="124"/>
  <c r="AS92" i="124"/>
  <c r="AT92" i="124"/>
  <c r="AU92" i="124"/>
  <c r="AH93" i="124"/>
  <c r="AI93" i="124"/>
  <c r="AJ93" i="124"/>
  <c r="AK93" i="124"/>
  <c r="AL93" i="124"/>
  <c r="AM93" i="124"/>
  <c r="AN93" i="124"/>
  <c r="AO93" i="124"/>
  <c r="AP93" i="124"/>
  <c r="AQ93" i="124"/>
  <c r="AR93" i="124"/>
  <c r="AS93" i="124"/>
  <c r="AT93" i="124"/>
  <c r="AU93" i="124"/>
  <c r="AH94" i="124"/>
  <c r="AI94" i="124"/>
  <c r="AJ94" i="124"/>
  <c r="AK94" i="124"/>
  <c r="AL94" i="124"/>
  <c r="AM94" i="124"/>
  <c r="AN94" i="124"/>
  <c r="AO94" i="124"/>
  <c r="AP94" i="124"/>
  <c r="AQ94" i="124"/>
  <c r="AR94" i="124"/>
  <c r="AS94" i="124"/>
  <c r="AT94" i="124"/>
  <c r="AU94" i="124"/>
  <c r="AH95" i="124"/>
  <c r="AI95" i="124"/>
  <c r="AJ95" i="124"/>
  <c r="AK95" i="124"/>
  <c r="AL95" i="124"/>
  <c r="AM95" i="124"/>
  <c r="AN95" i="124"/>
  <c r="AO95" i="124"/>
  <c r="AP95" i="124"/>
  <c r="AQ95" i="124"/>
  <c r="AR95" i="124"/>
  <c r="AS95" i="124"/>
  <c r="AT95" i="124"/>
  <c r="AU95" i="124"/>
  <c r="AH96" i="124"/>
  <c r="AI96" i="124"/>
  <c r="AJ96" i="124"/>
  <c r="AK96" i="124"/>
  <c r="AL96" i="124"/>
  <c r="AM96" i="124"/>
  <c r="AN96" i="124"/>
  <c r="AO96" i="124"/>
  <c r="AP96" i="124"/>
  <c r="AQ96" i="124"/>
  <c r="AR96" i="124"/>
  <c r="AS96" i="124"/>
  <c r="AT96" i="124"/>
  <c r="AU96" i="124"/>
  <c r="AH97" i="124"/>
  <c r="AI97" i="124"/>
  <c r="AJ97" i="124"/>
  <c r="AK97" i="124"/>
  <c r="AL97" i="124"/>
  <c r="AM97" i="124"/>
  <c r="AN97" i="124"/>
  <c r="AO97" i="124"/>
  <c r="AP97" i="124"/>
  <c r="AQ97" i="124"/>
  <c r="AR97" i="124"/>
  <c r="AS97" i="124"/>
  <c r="AT97" i="124"/>
  <c r="AU97" i="124"/>
  <c r="AH98" i="124"/>
  <c r="AI98" i="124"/>
  <c r="AJ98" i="124"/>
  <c r="AK98" i="124"/>
  <c r="AL98" i="124"/>
  <c r="AM98" i="124"/>
  <c r="AN98" i="124"/>
  <c r="AO98" i="124"/>
  <c r="AP98" i="124"/>
  <c r="AQ98" i="124"/>
  <c r="AR98" i="124"/>
  <c r="AS98" i="124"/>
  <c r="AT98" i="124"/>
  <c r="AU98" i="124"/>
  <c r="AH99" i="124"/>
  <c r="AI99" i="124"/>
  <c r="AJ99" i="124"/>
  <c r="AK99" i="124"/>
  <c r="AL99" i="124"/>
  <c r="AM99" i="124"/>
  <c r="AN99" i="124"/>
  <c r="AO99" i="124"/>
  <c r="AP99" i="124"/>
  <c r="AQ99" i="124"/>
  <c r="AR99" i="124"/>
  <c r="AS99" i="124"/>
  <c r="AT99" i="124"/>
  <c r="AU99" i="124"/>
  <c r="AH100" i="124"/>
  <c r="AI100" i="124"/>
  <c r="AJ100" i="124"/>
  <c r="AK100" i="124"/>
  <c r="AL100" i="124"/>
  <c r="AM100" i="124"/>
  <c r="AN100" i="124"/>
  <c r="AO100" i="124"/>
  <c r="AP100" i="124"/>
  <c r="AQ100" i="124"/>
  <c r="AR100" i="124"/>
  <c r="AS100" i="124"/>
  <c r="AT100" i="124"/>
  <c r="AU100" i="124"/>
  <c r="AH101" i="124"/>
  <c r="AI101" i="124"/>
  <c r="AJ101" i="124"/>
  <c r="AK101" i="124"/>
  <c r="AL101" i="124"/>
  <c r="AM101" i="124"/>
  <c r="AN101" i="124"/>
  <c r="AO101" i="124"/>
  <c r="AP101" i="124"/>
  <c r="AQ101" i="124"/>
  <c r="AR101" i="124"/>
  <c r="AS101" i="124"/>
  <c r="AT101" i="124"/>
  <c r="AU101" i="124"/>
  <c r="AH102" i="124"/>
  <c r="AI102" i="124"/>
  <c r="AJ102" i="124"/>
  <c r="AK102" i="124"/>
  <c r="AL102" i="124"/>
  <c r="AM102" i="124"/>
  <c r="AN102" i="124"/>
  <c r="AO102" i="124"/>
  <c r="AP102" i="124"/>
  <c r="AQ102" i="124"/>
  <c r="AR102" i="124"/>
  <c r="AS102" i="124"/>
  <c r="AT102" i="124"/>
  <c r="AU102" i="124"/>
  <c r="AH103" i="124"/>
  <c r="AI103" i="124"/>
  <c r="AJ103" i="124"/>
  <c r="AK103" i="124"/>
  <c r="AL103" i="124"/>
  <c r="AM103" i="124"/>
  <c r="AN103" i="124"/>
  <c r="AO103" i="124"/>
  <c r="AP103" i="124"/>
  <c r="AQ103" i="124"/>
  <c r="AR103" i="124"/>
  <c r="AS103" i="124"/>
  <c r="AT103" i="124"/>
  <c r="AU103" i="124"/>
  <c r="AH104" i="124"/>
  <c r="AI104" i="124"/>
  <c r="AJ104" i="124"/>
  <c r="AK104" i="124"/>
  <c r="AL104" i="124"/>
  <c r="AM104" i="124"/>
  <c r="AN104" i="124"/>
  <c r="AO104" i="124"/>
  <c r="AP104" i="124"/>
  <c r="AQ104" i="124"/>
  <c r="AR104" i="124"/>
  <c r="AS104" i="124"/>
  <c r="AT104" i="124"/>
  <c r="AU104" i="124"/>
  <c r="AH105" i="124"/>
  <c r="AI105" i="124"/>
  <c r="AJ105" i="124"/>
  <c r="AK105" i="124"/>
  <c r="AL105" i="124"/>
  <c r="AM105" i="124"/>
  <c r="AN105" i="124"/>
  <c r="AO105" i="124"/>
  <c r="AP105" i="124"/>
  <c r="AQ105" i="124"/>
  <c r="AR105" i="124"/>
  <c r="AS105" i="124"/>
  <c r="AT105" i="124"/>
  <c r="AU105" i="124"/>
  <c r="AH106" i="124"/>
  <c r="AI106" i="124"/>
  <c r="AJ106" i="124"/>
  <c r="AK106" i="124"/>
  <c r="AL106" i="124"/>
  <c r="AM106" i="124"/>
  <c r="AN106" i="124"/>
  <c r="AO106" i="124"/>
  <c r="AP106" i="124"/>
  <c r="AQ106" i="124"/>
  <c r="AR106" i="124"/>
  <c r="AS106" i="124"/>
  <c r="AT106" i="124"/>
  <c r="AU106" i="124"/>
  <c r="F5" i="123"/>
  <c r="AH9" i="124" s="1"/>
  <c r="H5" i="123"/>
  <c r="AJ9" i="124" s="1"/>
  <c r="I5" i="123"/>
  <c r="AK9" i="124" s="1"/>
  <c r="J5" i="123"/>
  <c r="AL9" i="124" s="1"/>
  <c r="K5" i="123"/>
  <c r="AM9" i="124" s="1"/>
  <c r="L5" i="123"/>
  <c r="AN9" i="124" s="1"/>
  <c r="M5" i="123"/>
  <c r="AO9" i="124" s="1"/>
  <c r="AP9" i="124"/>
  <c r="AQ9" i="124"/>
  <c r="AR9" i="124"/>
  <c r="AS9" i="124"/>
  <c r="AT9" i="124"/>
  <c r="AU9" i="124"/>
  <c r="G5" i="123"/>
  <c r="AI9" i="124" s="1"/>
  <c r="E15" i="132" l="1"/>
  <c r="E10" i="132"/>
  <c r="E13" i="132"/>
  <c r="E11" i="132"/>
  <c r="E9" i="132"/>
  <c r="E14" i="132"/>
  <c r="E16" i="132"/>
  <c r="E17" i="132"/>
  <c r="E18" i="132"/>
  <c r="E19" i="132"/>
  <c r="E20" i="132"/>
  <c r="E21" i="132"/>
  <c r="E22" i="132"/>
  <c r="E23" i="132"/>
  <c r="E24" i="132"/>
  <c r="E25" i="132"/>
  <c r="E26" i="132"/>
  <c r="E27" i="132"/>
  <c r="E12" i="132"/>
  <c r="C7" i="132"/>
  <c r="A7" i="132"/>
  <c r="A6" i="132"/>
  <c r="AL49" i="122"/>
  <c r="AL48" i="122"/>
  <c r="AL47" i="122"/>
  <c r="AL46" i="122"/>
  <c r="AL45" i="122"/>
  <c r="AL44" i="122"/>
  <c r="AL43" i="122"/>
  <c r="AL42" i="122"/>
  <c r="AL41" i="122"/>
  <c r="AL40" i="122"/>
  <c r="AL39" i="122"/>
  <c r="AL38" i="122"/>
  <c r="AL37" i="122"/>
  <c r="AL36" i="122"/>
  <c r="AL35" i="122"/>
  <c r="AL34" i="122"/>
  <c r="AL33" i="122"/>
  <c r="AL32" i="122"/>
  <c r="AL31" i="122"/>
  <c r="AL30" i="122"/>
  <c r="AL29" i="122"/>
  <c r="AL28" i="122"/>
  <c r="AL27" i="122"/>
  <c r="AL26" i="122"/>
  <c r="AL25" i="122"/>
  <c r="AL24" i="122"/>
  <c r="AL23" i="122"/>
  <c r="AL22" i="122"/>
  <c r="AL21" i="122"/>
  <c r="AL20" i="122"/>
  <c r="AL19" i="122"/>
  <c r="AL18" i="122"/>
  <c r="AL17" i="122"/>
  <c r="AL16" i="122"/>
  <c r="AL15" i="122"/>
  <c r="AL14" i="122"/>
  <c r="AE49" i="122"/>
  <c r="AE48" i="122"/>
  <c r="AE47" i="122"/>
  <c r="AE46" i="122"/>
  <c r="AE45" i="122"/>
  <c r="AE44" i="122"/>
  <c r="AE43" i="122"/>
  <c r="AE42" i="122"/>
  <c r="AE41" i="122"/>
  <c r="AE40" i="122"/>
  <c r="AE39" i="122"/>
  <c r="AE38" i="122"/>
  <c r="AE37" i="122"/>
  <c r="AE36" i="122"/>
  <c r="AE35" i="122"/>
  <c r="AE34" i="122"/>
  <c r="AE33" i="122"/>
  <c r="AE32" i="122"/>
  <c r="AE31" i="122"/>
  <c r="AE30" i="122"/>
  <c r="AE29" i="122"/>
  <c r="AE28" i="122"/>
  <c r="AE27" i="122"/>
  <c r="AE26" i="122"/>
  <c r="AE25" i="122"/>
  <c r="AE24" i="122"/>
  <c r="AE23" i="122"/>
  <c r="AE22" i="122"/>
  <c r="AE21" i="122"/>
  <c r="AE20" i="122"/>
  <c r="AE19" i="122"/>
  <c r="AE18" i="122"/>
  <c r="AE17" i="122"/>
  <c r="AE16" i="122"/>
  <c r="AE15" i="122"/>
  <c r="AE14" i="122"/>
  <c r="X15" i="122"/>
  <c r="X16" i="122"/>
  <c r="X17" i="122"/>
  <c r="X18" i="122"/>
  <c r="X19" i="122"/>
  <c r="X20" i="122"/>
  <c r="X21" i="122"/>
  <c r="X22" i="122"/>
  <c r="X23" i="122"/>
  <c r="X24" i="122"/>
  <c r="X25" i="122"/>
  <c r="X26" i="122"/>
  <c r="X27" i="122"/>
  <c r="X28" i="122"/>
  <c r="X29" i="122"/>
  <c r="X30" i="122"/>
  <c r="X31" i="122"/>
  <c r="X32" i="122"/>
  <c r="X33" i="122"/>
  <c r="X34" i="122"/>
  <c r="X35" i="122"/>
  <c r="X36" i="122"/>
  <c r="X37" i="122"/>
  <c r="X38" i="122"/>
  <c r="X39" i="122"/>
  <c r="X40" i="122"/>
  <c r="X41" i="122"/>
  <c r="X42" i="122"/>
  <c r="X43" i="122"/>
  <c r="X44" i="122"/>
  <c r="X45" i="122"/>
  <c r="X46" i="122"/>
  <c r="X47" i="122"/>
  <c r="X48" i="122"/>
  <c r="X49" i="122"/>
  <c r="Q49" i="122"/>
  <c r="Q48" i="122"/>
  <c r="Q47" i="122"/>
  <c r="Q46" i="122"/>
  <c r="Q45" i="122"/>
  <c r="Q44" i="122"/>
  <c r="Q43" i="122"/>
  <c r="Q42" i="122"/>
  <c r="Q41" i="122"/>
  <c r="Q40" i="122"/>
  <c r="Q39" i="122"/>
  <c r="Q38" i="122"/>
  <c r="Q37" i="122"/>
  <c r="Q36" i="122"/>
  <c r="Q35" i="122"/>
  <c r="Q34" i="122"/>
  <c r="Q33" i="122"/>
  <c r="Q32" i="122"/>
  <c r="Q31" i="122"/>
  <c r="Q30" i="122"/>
  <c r="Q29" i="122"/>
  <c r="Q28" i="122"/>
  <c r="Q27" i="122"/>
  <c r="Q26" i="122"/>
  <c r="Q25" i="122"/>
  <c r="Q24" i="122"/>
  <c r="Q23" i="122"/>
  <c r="Q22" i="122"/>
  <c r="Q21" i="122"/>
  <c r="Q20" i="122"/>
  <c r="Q19" i="122"/>
  <c r="Q18" i="122"/>
  <c r="Q17" i="122"/>
  <c r="Q16" i="122"/>
  <c r="Q15" i="122"/>
  <c r="Q14" i="122"/>
  <c r="G49" i="122"/>
  <c r="G48" i="122"/>
  <c r="G47" i="122"/>
  <c r="G46" i="122"/>
  <c r="G45" i="122"/>
  <c r="G44" i="122"/>
  <c r="G43" i="122"/>
  <c r="G42" i="122"/>
  <c r="G41" i="122"/>
  <c r="BY41" i="122" s="1"/>
  <c r="G40" i="122"/>
  <c r="G39" i="122"/>
  <c r="G38" i="122"/>
  <c r="G37" i="122"/>
  <c r="G36" i="122"/>
  <c r="G35" i="122"/>
  <c r="G34" i="122"/>
  <c r="G33" i="122"/>
  <c r="G32" i="122"/>
  <c r="BY32" i="122" s="1"/>
  <c r="G31" i="122"/>
  <c r="BY31" i="122" s="1"/>
  <c r="G30" i="122"/>
  <c r="G29" i="122"/>
  <c r="G28" i="122"/>
  <c r="G27" i="122"/>
  <c r="G26" i="122"/>
  <c r="G25" i="122"/>
  <c r="G24" i="122"/>
  <c r="G23" i="122"/>
  <c r="G22" i="122"/>
  <c r="G21" i="122"/>
  <c r="G20" i="122"/>
  <c r="G19" i="122"/>
  <c r="G18" i="122"/>
  <c r="G17" i="122"/>
  <c r="G16" i="122"/>
  <c r="G15" i="122"/>
  <c r="G14" i="122"/>
  <c r="L15" i="122"/>
  <c r="L16" i="122"/>
  <c r="L17" i="122"/>
  <c r="L18" i="122"/>
  <c r="L19" i="122"/>
  <c r="L20" i="122"/>
  <c r="L21" i="122"/>
  <c r="L22" i="122"/>
  <c r="L23" i="122"/>
  <c r="L24" i="122"/>
  <c r="L25" i="122"/>
  <c r="L26" i="122"/>
  <c r="L27" i="122"/>
  <c r="L28" i="122"/>
  <c r="L29" i="122"/>
  <c r="L30" i="122"/>
  <c r="L31" i="122"/>
  <c r="L32" i="122"/>
  <c r="L33" i="122"/>
  <c r="L34" i="122"/>
  <c r="L35" i="122"/>
  <c r="L36" i="122"/>
  <c r="L37" i="122"/>
  <c r="L38" i="122"/>
  <c r="L39" i="122"/>
  <c r="L40" i="122"/>
  <c r="L41" i="122"/>
  <c r="L42" i="122"/>
  <c r="L43" i="122"/>
  <c r="L44" i="122"/>
  <c r="L45" i="122"/>
  <c r="L46" i="122"/>
  <c r="L47" i="122"/>
  <c r="L48" i="122"/>
  <c r="L49" i="122"/>
  <c r="C4" i="124"/>
  <c r="C5" i="124"/>
  <c r="A33" i="123"/>
  <c r="B33" i="123"/>
  <c r="C33" i="123"/>
  <c r="A34" i="123"/>
  <c r="B34" i="123"/>
  <c r="C34" i="123"/>
  <c r="A35" i="123"/>
  <c r="B35" i="123"/>
  <c r="C35" i="123"/>
  <c r="A36" i="123"/>
  <c r="B36" i="123"/>
  <c r="C36" i="123"/>
  <c r="A37" i="123"/>
  <c r="B37" i="123"/>
  <c r="C37" i="123"/>
  <c r="A38" i="123"/>
  <c r="B38" i="123"/>
  <c r="C38" i="123"/>
  <c r="A39" i="123"/>
  <c r="B39" i="123"/>
  <c r="C39" i="123"/>
  <c r="A40" i="123"/>
  <c r="B40" i="123"/>
  <c r="C40" i="123"/>
  <c r="A24" i="123"/>
  <c r="B24" i="123"/>
  <c r="C24" i="123"/>
  <c r="A25" i="123"/>
  <c r="B25" i="123"/>
  <c r="C25" i="123"/>
  <c r="A26" i="123"/>
  <c r="B26" i="123"/>
  <c r="C26" i="123"/>
  <c r="A27" i="123"/>
  <c r="B27" i="123"/>
  <c r="C27" i="123"/>
  <c r="A28" i="123"/>
  <c r="B28" i="123"/>
  <c r="C28" i="123"/>
  <c r="A29" i="123"/>
  <c r="B29" i="123"/>
  <c r="C29" i="123"/>
  <c r="A30" i="123"/>
  <c r="B30" i="123"/>
  <c r="C30" i="123"/>
  <c r="A31" i="123"/>
  <c r="B31" i="123"/>
  <c r="C31" i="123"/>
  <c r="A32" i="123"/>
  <c r="B32" i="123"/>
  <c r="C32" i="123"/>
  <c r="A28" i="122"/>
  <c r="B28" i="122"/>
  <c r="AQ28" i="122"/>
  <c r="BX28" i="122" s="1"/>
  <c r="AV28" i="122"/>
  <c r="BC28" i="122"/>
  <c r="BV28" i="122"/>
  <c r="A29" i="122"/>
  <c r="B29" i="122"/>
  <c r="AQ29" i="122"/>
  <c r="BX29" i="122" s="1"/>
  <c r="AV29" i="122"/>
  <c r="BC29" i="122"/>
  <c r="BV29" i="122"/>
  <c r="A30" i="122"/>
  <c r="B30" i="122"/>
  <c r="AQ30" i="122"/>
  <c r="BX30" i="122" s="1"/>
  <c r="AV30" i="122"/>
  <c r="BC30" i="122"/>
  <c r="BV30" i="122"/>
  <c r="A31" i="122"/>
  <c r="B31" i="122"/>
  <c r="AQ31" i="122"/>
  <c r="BX31" i="122" s="1"/>
  <c r="AV31" i="122"/>
  <c r="BC31" i="122"/>
  <c r="BV31" i="122"/>
  <c r="A32" i="122"/>
  <c r="B32" i="122"/>
  <c r="AQ32" i="122"/>
  <c r="BX32" i="122" s="1"/>
  <c r="AV32" i="122"/>
  <c r="BC32" i="122"/>
  <c r="BV32" i="122"/>
  <c r="A33" i="122"/>
  <c r="B33" i="122"/>
  <c r="AQ33" i="122"/>
  <c r="BX33" i="122" s="1"/>
  <c r="AV33" i="122"/>
  <c r="BC33" i="122"/>
  <c r="BV33" i="122"/>
  <c r="A34" i="122"/>
  <c r="B34" i="122"/>
  <c r="AQ34" i="122"/>
  <c r="BX34" i="122" s="1"/>
  <c r="AV34" i="122"/>
  <c r="BC34" i="122"/>
  <c r="BV34" i="122"/>
  <c r="A35" i="122"/>
  <c r="B35" i="122"/>
  <c r="AQ35" i="122"/>
  <c r="BX35" i="122" s="1"/>
  <c r="AV35" i="122"/>
  <c r="BC35" i="122"/>
  <c r="BV35" i="122"/>
  <c r="A36" i="122"/>
  <c r="B36" i="122"/>
  <c r="AQ36" i="122"/>
  <c r="BX36" i="122" s="1"/>
  <c r="AV36" i="122"/>
  <c r="BC36" i="122"/>
  <c r="BV36" i="122"/>
  <c r="A37" i="122"/>
  <c r="B37" i="122"/>
  <c r="AQ37" i="122"/>
  <c r="BX37" i="122" s="1"/>
  <c r="AV37" i="122"/>
  <c r="BC37" i="122"/>
  <c r="BV37" i="122"/>
  <c r="A38" i="122"/>
  <c r="B38" i="122"/>
  <c r="AQ38" i="122"/>
  <c r="BX38" i="122" s="1"/>
  <c r="AV38" i="122"/>
  <c r="BC38" i="122"/>
  <c r="BV38" i="122"/>
  <c r="A39" i="122"/>
  <c r="B39" i="122"/>
  <c r="AQ39" i="122"/>
  <c r="BX39" i="122" s="1"/>
  <c r="AV39" i="122"/>
  <c r="BC39" i="122"/>
  <c r="BV39" i="122"/>
  <c r="A40" i="122"/>
  <c r="B40" i="122"/>
  <c r="AQ40" i="122"/>
  <c r="BX40" i="122" s="1"/>
  <c r="AV40" i="122"/>
  <c r="BC40" i="122"/>
  <c r="BV40" i="122"/>
  <c r="A41" i="122"/>
  <c r="B41" i="122"/>
  <c r="AQ41" i="122"/>
  <c r="BX41" i="122" s="1"/>
  <c r="AV41" i="122"/>
  <c r="BC41" i="122"/>
  <c r="BV41" i="122"/>
  <c r="A42" i="122"/>
  <c r="B42" i="122"/>
  <c r="AQ42" i="122"/>
  <c r="BX42" i="122" s="1"/>
  <c r="AV42" i="122"/>
  <c r="BC42" i="122"/>
  <c r="BV42" i="122"/>
  <c r="A43" i="122"/>
  <c r="B43" i="122"/>
  <c r="AQ43" i="122"/>
  <c r="BX43" i="122" s="1"/>
  <c r="AV43" i="122"/>
  <c r="BC43" i="122"/>
  <c r="BV43" i="122"/>
  <c r="A44" i="122"/>
  <c r="B44" i="122"/>
  <c r="AQ44" i="122"/>
  <c r="BX44" i="122" s="1"/>
  <c r="AV44" i="122"/>
  <c r="BC44" i="122"/>
  <c r="BV44" i="122"/>
  <c r="A45" i="122"/>
  <c r="B45" i="122"/>
  <c r="AQ45" i="122"/>
  <c r="BX45" i="122" s="1"/>
  <c r="AV45" i="122"/>
  <c r="BC45" i="122"/>
  <c r="BV45" i="122"/>
  <c r="A46" i="122"/>
  <c r="B46" i="122"/>
  <c r="AQ46" i="122"/>
  <c r="BX46" i="122" s="1"/>
  <c r="AV46" i="122"/>
  <c r="BC46" i="122"/>
  <c r="BV46" i="122"/>
  <c r="A47" i="122"/>
  <c r="B47" i="122"/>
  <c r="AQ47" i="122"/>
  <c r="BX47" i="122" s="1"/>
  <c r="AV47" i="122"/>
  <c r="BC47" i="122"/>
  <c r="BV47" i="122"/>
  <c r="A48" i="122"/>
  <c r="B48" i="122"/>
  <c r="AQ48" i="122"/>
  <c r="BX48" i="122" s="1"/>
  <c r="AV48" i="122"/>
  <c r="BC48" i="122"/>
  <c r="BV48" i="122"/>
  <c r="A49" i="122"/>
  <c r="B49" i="122"/>
  <c r="AQ49" i="122"/>
  <c r="BX49" i="122" s="1"/>
  <c r="AV49" i="122"/>
  <c r="BC49" i="122"/>
  <c r="BV49" i="122"/>
  <c r="A5" i="122"/>
  <c r="BW33" i="122" l="1"/>
  <c r="E24" i="123" s="1"/>
  <c r="BY49" i="122"/>
  <c r="BY33" i="122"/>
  <c r="BY35" i="122"/>
  <c r="BZ35" i="122" s="1"/>
  <c r="D26" i="123" s="1"/>
  <c r="BY43" i="122"/>
  <c r="BY34" i="122"/>
  <c r="BY30" i="122"/>
  <c r="BZ30" i="122" s="1"/>
  <c r="D21" i="123" s="1"/>
  <c r="BZ43" i="122"/>
  <c r="D34" i="123" s="1"/>
  <c r="BY39" i="122"/>
  <c r="BZ39" i="122" s="1"/>
  <c r="D30" i="123" s="1"/>
  <c r="BY28" i="122"/>
  <c r="BZ28" i="122" s="1"/>
  <c r="D19" i="123" s="1"/>
  <c r="BY45" i="122"/>
  <c r="BZ45" i="122" s="1"/>
  <c r="D36" i="123" s="1"/>
  <c r="BY37" i="122"/>
  <c r="BZ37" i="122" s="1"/>
  <c r="D28" i="123" s="1"/>
  <c r="BY48" i="122"/>
  <c r="BZ48" i="122" s="1"/>
  <c r="D39" i="123" s="1"/>
  <c r="BY40" i="122"/>
  <c r="BZ40" i="122" s="1"/>
  <c r="D31" i="123" s="1"/>
  <c r="BZ34" i="122"/>
  <c r="D25" i="123" s="1"/>
  <c r="BY29" i="122"/>
  <c r="BZ29" i="122" s="1"/>
  <c r="D20" i="123" s="1"/>
  <c r="U36" i="123"/>
  <c r="BY46" i="122"/>
  <c r="BZ46" i="122" s="1"/>
  <c r="D37" i="123" s="1"/>
  <c r="BY38" i="122"/>
  <c r="BZ38" i="122" s="1"/>
  <c r="BW45" i="122"/>
  <c r="E36" i="123" s="1"/>
  <c r="BY44" i="122"/>
  <c r="BZ44" i="122" s="1"/>
  <c r="D35" i="123" s="1"/>
  <c r="BW43" i="122"/>
  <c r="E34" i="123" s="1"/>
  <c r="BY42" i="122"/>
  <c r="BZ42" i="122" s="1"/>
  <c r="D33" i="123" s="1"/>
  <c r="BY36" i="122"/>
  <c r="BZ36" i="122" s="1"/>
  <c r="D27" i="123" s="1"/>
  <c r="U28" i="123"/>
  <c r="BY47" i="122"/>
  <c r="BZ47" i="122" s="1"/>
  <c r="D38" i="123" s="1"/>
  <c r="BZ31" i="122"/>
  <c r="D22" i="123" s="1"/>
  <c r="BZ32" i="122"/>
  <c r="D23" i="123" s="1"/>
  <c r="BZ49" i="122"/>
  <c r="D40" i="123" s="1"/>
  <c r="BZ41" i="122"/>
  <c r="D32" i="123" s="1"/>
  <c r="BZ33" i="122"/>
  <c r="D24" i="123" s="1"/>
  <c r="BW46" i="122"/>
  <c r="E37" i="123" s="1"/>
  <c r="U24" i="123"/>
  <c r="U29" i="123"/>
  <c r="U37" i="123"/>
  <c r="U33" i="123"/>
  <c r="U25" i="123"/>
  <c r="BW39" i="122"/>
  <c r="E30" i="123" s="1"/>
  <c r="BW36" i="122"/>
  <c r="E27" i="123" s="1"/>
  <c r="U30" i="123"/>
  <c r="U38" i="123"/>
  <c r="U34" i="123"/>
  <c r="U31" i="123"/>
  <c r="U26" i="123"/>
  <c r="U32" i="123"/>
  <c r="U39" i="123"/>
  <c r="U35" i="123"/>
  <c r="BW37" i="122"/>
  <c r="E28" i="123" s="1"/>
  <c r="U27" i="123"/>
  <c r="U40" i="123"/>
  <c r="BW47" i="122"/>
  <c r="BW48" i="122"/>
  <c r="BW34" i="122"/>
  <c r="E25" i="123" s="1"/>
  <c r="BW31" i="122"/>
  <c r="BT31" i="122" s="1"/>
  <c r="BU31" i="122" s="1"/>
  <c r="BW41" i="122"/>
  <c r="E32" i="123" s="1"/>
  <c r="BW35" i="122"/>
  <c r="BW29" i="122"/>
  <c r="BT29" i="122" s="1"/>
  <c r="BU29" i="122" s="1"/>
  <c r="BW32" i="122"/>
  <c r="BT32" i="122" s="1"/>
  <c r="BU32" i="122" s="1"/>
  <c r="BW49" i="122"/>
  <c r="E40" i="123" s="1"/>
  <c r="BW42" i="122"/>
  <c r="BW38" i="122"/>
  <c r="BW28" i="122"/>
  <c r="BT28" i="122" s="1"/>
  <c r="BU28" i="122" s="1"/>
  <c r="BW40" i="122"/>
  <c r="E31" i="123" s="1"/>
  <c r="BW44" i="122"/>
  <c r="BW30" i="122"/>
  <c r="BT30" i="122" s="1"/>
  <c r="BU30" i="122" s="1"/>
  <c r="BT41" i="122"/>
  <c r="D29" i="123"/>
  <c r="BT49" i="122"/>
  <c r="BT34" i="122"/>
  <c r="BT33" i="122"/>
  <c r="BT36" i="122"/>
  <c r="A6" i="121"/>
  <c r="C7" i="121"/>
  <c r="A7" i="121"/>
  <c r="BT45" i="122" l="1"/>
  <c r="BT43" i="122"/>
  <c r="BU43" i="122" s="1"/>
  <c r="V34" i="123" s="1"/>
  <c r="W34" i="123" s="1"/>
  <c r="X34" i="123" s="1"/>
  <c r="BT39" i="122"/>
  <c r="BU41" i="122"/>
  <c r="V32" i="123" s="1"/>
  <c r="W32" i="123" s="1"/>
  <c r="X32" i="123" s="1"/>
  <c r="BU49" i="122"/>
  <c r="V40" i="123" s="1"/>
  <c r="W40" i="123" s="1"/>
  <c r="X40" i="123" s="1"/>
  <c r="BU33" i="122"/>
  <c r="V24" i="123" s="1"/>
  <c r="W24" i="123" s="1"/>
  <c r="X24" i="123" s="1"/>
  <c r="BU34" i="122"/>
  <c r="V25" i="123" s="1"/>
  <c r="W25" i="123" s="1"/>
  <c r="X25" i="123" s="1"/>
  <c r="BU36" i="122"/>
  <c r="V27" i="123" s="1"/>
  <c r="W27" i="123" s="1"/>
  <c r="X27" i="123" s="1"/>
  <c r="BU45" i="122"/>
  <c r="V36" i="123" s="1"/>
  <c r="W36" i="123" s="1"/>
  <c r="X36" i="123" s="1"/>
  <c r="BU39" i="122"/>
  <c r="V30" i="123" s="1"/>
  <c r="W30" i="123" s="1"/>
  <c r="X30" i="123" s="1"/>
  <c r="BT37" i="122"/>
  <c r="BT46" i="122"/>
  <c r="BT40" i="122"/>
  <c r="BT42" i="122"/>
  <c r="E33" i="123"/>
  <c r="BT48" i="122"/>
  <c r="E39" i="123"/>
  <c r="BT47" i="122"/>
  <c r="E38" i="123"/>
  <c r="BT44" i="122"/>
  <c r="E35" i="123"/>
  <c r="BT35" i="122"/>
  <c r="E26" i="123"/>
  <c r="BT38" i="122"/>
  <c r="E29" i="123"/>
  <c r="BU47" i="122" l="1"/>
  <c r="V38" i="123" s="1"/>
  <c r="W38" i="123" s="1"/>
  <c r="X38" i="123" s="1"/>
  <c r="BU48" i="122"/>
  <c r="V39" i="123" s="1"/>
  <c r="W39" i="123" s="1"/>
  <c r="X39" i="123" s="1"/>
  <c r="BU42" i="122"/>
  <c r="V33" i="123" s="1"/>
  <c r="W33" i="123" s="1"/>
  <c r="X33" i="123" s="1"/>
  <c r="BU38" i="122"/>
  <c r="V29" i="123" s="1"/>
  <c r="W29" i="123" s="1"/>
  <c r="X29" i="123" s="1"/>
  <c r="BU46" i="122"/>
  <c r="V37" i="123" s="1"/>
  <c r="W37" i="123" s="1"/>
  <c r="X37" i="123" s="1"/>
  <c r="BU35" i="122"/>
  <c r="V26" i="123" s="1"/>
  <c r="W26" i="123" s="1"/>
  <c r="X26" i="123" s="1"/>
  <c r="BU40" i="122"/>
  <c r="V31" i="123" s="1"/>
  <c r="W31" i="123" s="1"/>
  <c r="X31" i="123" s="1"/>
  <c r="BU44" i="122"/>
  <c r="V35" i="123" s="1"/>
  <c r="W35" i="123" s="1"/>
  <c r="X35" i="123" s="1"/>
  <c r="BU37" i="122"/>
  <c r="V28" i="123" s="1"/>
  <c r="W28" i="123" s="1"/>
  <c r="X28" i="123" s="1"/>
  <c r="AF43" i="124"/>
  <c r="AF44" i="124"/>
  <c r="AF45" i="124"/>
  <c r="AF46" i="124"/>
  <c r="AF47" i="124"/>
  <c r="AF48" i="124"/>
  <c r="AF49" i="124"/>
  <c r="AF50" i="124"/>
  <c r="AF51" i="124"/>
  <c r="AF52" i="124"/>
  <c r="AF53" i="124"/>
  <c r="AF54" i="124"/>
  <c r="AF55" i="124"/>
  <c r="AF56" i="124"/>
  <c r="AF57" i="124"/>
  <c r="AF58" i="124"/>
  <c r="AF59" i="124"/>
  <c r="AF60" i="124"/>
  <c r="AF61" i="124"/>
  <c r="AF62" i="124"/>
  <c r="AF63" i="124"/>
  <c r="AF64" i="124"/>
  <c r="AF65" i="124"/>
  <c r="AF66" i="124"/>
  <c r="AF67" i="124"/>
  <c r="AF68" i="124"/>
  <c r="AF69" i="124"/>
  <c r="AF70" i="124"/>
  <c r="AF71" i="124"/>
  <c r="AF72" i="124"/>
  <c r="AF73" i="124"/>
  <c r="AF74" i="124"/>
  <c r="AF75" i="124"/>
  <c r="AF76" i="124"/>
  <c r="AF77" i="124"/>
  <c r="AF78" i="124"/>
  <c r="AF79" i="124"/>
  <c r="AF80" i="124"/>
  <c r="AF81" i="124"/>
  <c r="AF82" i="124"/>
  <c r="AF83" i="124"/>
  <c r="AF84" i="124"/>
  <c r="AF85" i="124"/>
  <c r="AF86" i="124"/>
  <c r="AF87" i="124"/>
  <c r="AF88" i="124"/>
  <c r="AF89" i="124"/>
  <c r="AF90" i="124"/>
  <c r="AF91" i="124"/>
  <c r="AF92" i="124"/>
  <c r="AF93" i="124"/>
  <c r="AF94" i="124"/>
  <c r="AF95" i="124"/>
  <c r="AF96" i="124"/>
  <c r="AF97" i="124"/>
  <c r="AF98" i="124"/>
  <c r="AF99" i="124"/>
  <c r="AF100" i="124"/>
  <c r="AF101" i="124"/>
  <c r="AF102" i="124"/>
  <c r="AF103" i="124"/>
  <c r="AF104" i="124"/>
  <c r="AF105" i="124"/>
  <c r="AF106" i="124"/>
  <c r="AV15" i="122" l="1"/>
  <c r="AV16" i="122"/>
  <c r="AV17" i="122"/>
  <c r="AV18" i="122"/>
  <c r="AV19" i="122"/>
  <c r="AV20" i="122"/>
  <c r="AV21" i="122"/>
  <c r="AV22" i="122"/>
  <c r="AV23" i="122"/>
  <c r="AV24" i="122"/>
  <c r="AV25" i="122"/>
  <c r="AV26" i="122"/>
  <c r="AV27" i="122"/>
  <c r="AV14" i="122"/>
  <c r="A27" i="122" l="1"/>
  <c r="A26" i="122"/>
  <c r="A25" i="122"/>
  <c r="A24" i="122"/>
  <c r="A23" i="122"/>
  <c r="A22" i="122"/>
  <c r="A21" i="122"/>
  <c r="A20" i="122"/>
  <c r="A19" i="122"/>
  <c r="A18" i="122"/>
  <c r="A17" i="122"/>
  <c r="A16" i="122"/>
  <c r="A15" i="122"/>
  <c r="A14" i="122"/>
  <c r="BV27" i="122"/>
  <c r="BC27" i="122"/>
  <c r="AQ27" i="122"/>
  <c r="BX27" i="122" s="1"/>
  <c r="BV26" i="122"/>
  <c r="BC26" i="122"/>
  <c r="AQ26" i="122"/>
  <c r="BX26" i="122" s="1"/>
  <c r="BY26" i="122"/>
  <c r="BV25" i="122"/>
  <c r="BC25" i="122"/>
  <c r="AQ25" i="122"/>
  <c r="BX25" i="122" s="1"/>
  <c r="BV24" i="122"/>
  <c r="BC24" i="122"/>
  <c r="AQ24" i="122"/>
  <c r="BX24" i="122" s="1"/>
  <c r="BV23" i="122"/>
  <c r="BC23" i="122"/>
  <c r="AQ23" i="122"/>
  <c r="BX23" i="122" s="1"/>
  <c r="BV22" i="122"/>
  <c r="BC22" i="122"/>
  <c r="AQ22" i="122"/>
  <c r="BX22" i="122" s="1"/>
  <c r="BY22" i="122"/>
  <c r="BV21" i="122"/>
  <c r="BC21" i="122"/>
  <c r="AQ21" i="122"/>
  <c r="BX21" i="122" s="1"/>
  <c r="BV20" i="122"/>
  <c r="BC20" i="122"/>
  <c r="CG22" i="122" s="1"/>
  <c r="AQ20" i="122"/>
  <c r="BX20" i="122" s="1"/>
  <c r="CF22" i="122"/>
  <c r="CE22" i="122"/>
  <c r="CD22" i="122"/>
  <c r="CC22" i="122"/>
  <c r="BV19" i="122"/>
  <c r="BC19" i="122"/>
  <c r="CG21" i="122" s="1"/>
  <c r="AQ19" i="122"/>
  <c r="BX19" i="122" s="1"/>
  <c r="CF21" i="122"/>
  <c r="CE21" i="122"/>
  <c r="CD21" i="122"/>
  <c r="CC21" i="122"/>
  <c r="BV18" i="122"/>
  <c r="BC18" i="122"/>
  <c r="CG20" i="122" s="1"/>
  <c r="AQ18" i="122"/>
  <c r="BX18" i="122" s="1"/>
  <c r="BY18" i="122"/>
  <c r="CF20" i="122"/>
  <c r="CE20" i="122"/>
  <c r="CD20" i="122"/>
  <c r="CC20" i="122"/>
  <c r="BV17" i="122"/>
  <c r="BC17" i="122"/>
  <c r="CG19" i="122" s="1"/>
  <c r="AQ17" i="122"/>
  <c r="BX17" i="122" s="1"/>
  <c r="CF19" i="122"/>
  <c r="CE19" i="122"/>
  <c r="CD19" i="122"/>
  <c r="CC19" i="122"/>
  <c r="BV16" i="122"/>
  <c r="BC16" i="122"/>
  <c r="CG18" i="122" s="1"/>
  <c r="AQ16" i="122"/>
  <c r="BX16" i="122" s="1"/>
  <c r="CF18" i="122"/>
  <c r="CE18" i="122"/>
  <c r="CD18" i="122"/>
  <c r="CC18" i="122"/>
  <c r="BV15" i="122"/>
  <c r="BC15" i="122"/>
  <c r="CG17" i="122" s="1"/>
  <c r="AQ15" i="122"/>
  <c r="BX15" i="122" s="1"/>
  <c r="CF17" i="122"/>
  <c r="CE17" i="122"/>
  <c r="CD17" i="122"/>
  <c r="CC17" i="122"/>
  <c r="BV14" i="122"/>
  <c r="BC14" i="122"/>
  <c r="AQ14" i="122"/>
  <c r="BX14" i="122" s="1"/>
  <c r="X14" i="122"/>
  <c r="L14" i="122"/>
  <c r="CG16" i="122"/>
  <c r="CF16" i="122"/>
  <c r="CE16" i="122"/>
  <c r="CD16" i="122"/>
  <c r="CC16" i="122"/>
  <c r="B27" i="122"/>
  <c r="B26" i="122"/>
  <c r="B25" i="122"/>
  <c r="B24" i="122"/>
  <c r="B23" i="122"/>
  <c r="B22" i="122"/>
  <c r="B21" i="122"/>
  <c r="B20" i="122"/>
  <c r="B19" i="122"/>
  <c r="B18" i="122"/>
  <c r="B17" i="122"/>
  <c r="B16" i="122"/>
  <c r="B15" i="122"/>
  <c r="B14" i="122"/>
  <c r="BY17" i="122" l="1"/>
  <c r="BZ17" i="122" s="1"/>
  <c r="BY21" i="122"/>
  <c r="BZ21" i="122" s="1"/>
  <c r="D12" i="123" s="1"/>
  <c r="BZ22" i="122"/>
  <c r="D13" i="123" s="1"/>
  <c r="BY27" i="122"/>
  <c r="BZ27" i="122" s="1"/>
  <c r="D18" i="123" s="1"/>
  <c r="BY15" i="122"/>
  <c r="BZ15" i="122" s="1"/>
  <c r="BY20" i="122"/>
  <c r="BZ20" i="122" s="1"/>
  <c r="BZ18" i="122"/>
  <c r="BY19" i="122"/>
  <c r="BZ19" i="122" s="1"/>
  <c r="BY23" i="122"/>
  <c r="BZ23" i="122" s="1"/>
  <c r="D14" i="123" s="1"/>
  <c r="BZ26" i="122"/>
  <c r="D17" i="123" s="1"/>
  <c r="BY14" i="122"/>
  <c r="BZ14" i="122" s="1"/>
  <c r="BY16" i="122"/>
  <c r="BZ16" i="122" s="1"/>
  <c r="BY24" i="122"/>
  <c r="BZ24" i="122" s="1"/>
  <c r="D15" i="123" s="1"/>
  <c r="BY25" i="122"/>
  <c r="BZ25" i="122" s="1"/>
  <c r="D16" i="123" s="1"/>
  <c r="BH7" i="122"/>
  <c r="A8" i="122"/>
  <c r="BW26" i="122"/>
  <c r="BT26" i="122" s="1"/>
  <c r="BU26" i="122" s="1"/>
  <c r="BW27" i="122"/>
  <c r="BT27" i="122" s="1"/>
  <c r="BU27" i="122" s="1"/>
  <c r="BW21" i="122"/>
  <c r="BW25" i="122"/>
  <c r="BW19" i="122"/>
  <c r="BW18" i="122"/>
  <c r="BT18" i="122" s="1"/>
  <c r="BU18" i="122" s="1"/>
  <c r="BW20" i="122"/>
  <c r="BW16" i="122"/>
  <c r="BW17" i="122"/>
  <c r="BW24" i="122"/>
  <c r="BW23" i="122"/>
  <c r="BW15" i="122"/>
  <c r="BW14" i="122"/>
  <c r="BW22" i="122"/>
  <c r="BT25" i="122" l="1"/>
  <c r="BU25" i="122" s="1"/>
  <c r="BT24" i="122"/>
  <c r="BU24" i="122" s="1"/>
  <c r="BT19" i="122"/>
  <c r="BU19" i="122" s="1"/>
  <c r="BT21" i="122"/>
  <c r="BU21" i="122" s="1"/>
  <c r="BT16" i="122"/>
  <c r="BU16" i="122" s="1"/>
  <c r="BT15" i="122"/>
  <c r="BU15" i="122" s="1"/>
  <c r="BT20" i="122"/>
  <c r="BU20" i="122" s="1"/>
  <c r="BT22" i="122"/>
  <c r="BU22" i="122" s="1"/>
  <c r="BT17" i="122"/>
  <c r="BU17" i="122" s="1"/>
  <c r="BT14" i="122"/>
  <c r="BU14" i="122" s="1"/>
  <c r="BT23" i="122"/>
  <c r="BU23" i="122" s="1"/>
  <c r="E23" i="123" l="1"/>
  <c r="A23" i="123"/>
  <c r="E22" i="123"/>
  <c r="A22" i="123"/>
  <c r="E21" i="123"/>
  <c r="A21" i="123"/>
  <c r="E20" i="123"/>
  <c r="A20" i="123"/>
  <c r="E19" i="123"/>
  <c r="A19" i="123"/>
  <c r="A18" i="123"/>
  <c r="A17" i="123"/>
  <c r="A16" i="123"/>
  <c r="A15" i="123"/>
  <c r="A14" i="123"/>
  <c r="A13" i="123"/>
  <c r="A12" i="123"/>
  <c r="A11" i="123"/>
  <c r="A10" i="123"/>
  <c r="A9" i="123"/>
  <c r="A8" i="123"/>
  <c r="A7" i="123"/>
  <c r="A6" i="123"/>
  <c r="A5" i="123"/>
  <c r="AF33" i="124"/>
  <c r="U23" i="123"/>
  <c r="U22" i="123"/>
  <c r="U21" i="123"/>
  <c r="U20" i="123"/>
  <c r="U19" i="123"/>
  <c r="U15" i="123"/>
  <c r="U12" i="123"/>
  <c r="U6" i="123"/>
  <c r="U10" i="123" l="1"/>
  <c r="U11" i="123"/>
  <c r="E15" i="123"/>
  <c r="U18" i="123"/>
  <c r="E6" i="123"/>
  <c r="D11" i="123"/>
  <c r="AF15" i="124" s="1"/>
  <c r="U8" i="123"/>
  <c r="U7" i="123"/>
  <c r="U16" i="123"/>
  <c r="E7" i="123"/>
  <c r="D8" i="123"/>
  <c r="AF12" i="124" s="1"/>
  <c r="E10" i="123"/>
  <c r="E17" i="123"/>
  <c r="U9" i="123"/>
  <c r="U17" i="123"/>
  <c r="E5" i="123"/>
  <c r="E9" i="123"/>
  <c r="E12" i="123"/>
  <c r="AF27" i="124"/>
  <c r="D5" i="123"/>
  <c r="AF9" i="124" s="1"/>
  <c r="D9" i="123"/>
  <c r="AF13" i="124" s="1"/>
  <c r="D10" i="123"/>
  <c r="AF14" i="124" s="1"/>
  <c r="E13" i="123"/>
  <c r="AF41" i="124"/>
  <c r="AF42" i="124"/>
  <c r="U14" i="123"/>
  <c r="AF17" i="124"/>
  <c r="U5" i="123"/>
  <c r="U13" i="123"/>
  <c r="E8" i="123"/>
  <c r="E14" i="123"/>
  <c r="E18" i="123"/>
  <c r="E11" i="123"/>
  <c r="E16" i="123"/>
  <c r="AF23" i="124"/>
  <c r="D6" i="123"/>
  <c r="AF10" i="124" s="1"/>
  <c r="V5" i="123"/>
  <c r="V9" i="123"/>
  <c r="W9" i="123" s="1"/>
  <c r="V6" i="123"/>
  <c r="W6" i="123" s="1"/>
  <c r="AF38" i="124"/>
  <c r="AF39" i="124"/>
  <c r="AF40" i="124"/>
  <c r="AF20" i="124"/>
  <c r="AF22" i="124"/>
  <c r="AF29" i="124"/>
  <c r="AF18" i="124"/>
  <c r="AF25" i="124"/>
  <c r="AF28" i="124"/>
  <c r="AF31" i="124"/>
  <c r="AF37" i="124"/>
  <c r="AF26" i="124"/>
  <c r="AF30" i="124"/>
  <c r="AF36" i="124"/>
  <c r="W5" i="123" l="1"/>
  <c r="V11" i="123"/>
  <c r="W11" i="123" s="1"/>
  <c r="V8" i="123"/>
  <c r="W8" i="123" s="1"/>
  <c r="AF21" i="124"/>
  <c r="V12" i="123"/>
  <c r="D7" i="123"/>
  <c r="AF11" i="124" s="1"/>
  <c r="V23" i="123"/>
  <c r="W23" i="123" s="1"/>
  <c r="X23" i="123" s="1"/>
  <c r="V21" i="123"/>
  <c r="W21" i="123" s="1"/>
  <c r="X21" i="123" s="1"/>
  <c r="AF16" i="124"/>
  <c r="V7" i="123"/>
  <c r="W7" i="123" s="1"/>
  <c r="V22" i="123"/>
  <c r="W22" i="123" s="1"/>
  <c r="X22" i="123" s="1"/>
  <c r="V20" i="123"/>
  <c r="W20" i="123" s="1"/>
  <c r="X20" i="123" s="1"/>
  <c r="V19" i="123"/>
  <c r="W19" i="123" s="1"/>
  <c r="X19" i="123" s="1"/>
  <c r="AF19" i="124"/>
  <c r="V13" i="123" l="1"/>
  <c r="W13" i="123" s="1"/>
  <c r="X13" i="123" s="1"/>
  <c r="V10" i="123"/>
  <c r="W10" i="123" s="1"/>
  <c r="V15" i="123"/>
  <c r="W15" i="123" s="1"/>
  <c r="X15" i="123" s="1"/>
  <c r="V18" i="123"/>
  <c r="W18" i="123" s="1"/>
  <c r="X18" i="123" s="1"/>
  <c r="V17" i="123"/>
  <c r="W17" i="123" s="1"/>
  <c r="X17" i="123" s="1"/>
  <c r="V16" i="123"/>
  <c r="W16" i="123" s="1"/>
  <c r="X16" i="123" s="1"/>
  <c r="V14" i="123"/>
  <c r="W14" i="123" s="1"/>
  <c r="X14" i="123" s="1"/>
  <c r="W12" i="123"/>
  <c r="X12" i="123" s="1"/>
  <c r="C11" i="123"/>
  <c r="C7" i="123"/>
  <c r="C19" i="123"/>
  <c r="C23" i="123"/>
  <c r="C15" i="123"/>
  <c r="C16" i="123"/>
  <c r="C9" i="123"/>
  <c r="C10" i="123"/>
  <c r="B20" i="123"/>
  <c r="C20" i="123"/>
  <c r="C13" i="123"/>
  <c r="C14" i="123"/>
  <c r="C8" i="123"/>
  <c r="B21" i="123"/>
  <c r="C17" i="123"/>
  <c r="C18" i="123"/>
  <c r="B19" i="123"/>
  <c r="C21" i="123"/>
  <c r="B22" i="123"/>
  <c r="C22" i="123"/>
  <c r="B23" i="123"/>
  <c r="C12" i="123"/>
  <c r="C5" i="123"/>
  <c r="C6" i="123"/>
  <c r="B9" i="123" l="1"/>
  <c r="B5" i="123"/>
  <c r="B16" i="123"/>
  <c r="X11" i="123"/>
  <c r="B6" i="123"/>
  <c r="B8" i="123"/>
  <c r="B17" i="123"/>
  <c r="X6" i="123"/>
  <c r="B13" i="123"/>
  <c r="X5" i="123"/>
  <c r="B7" i="123"/>
  <c r="B18" i="123"/>
  <c r="B14" i="123"/>
  <c r="X8" i="123"/>
  <c r="X9" i="123"/>
  <c r="B10" i="123"/>
  <c r="X7" i="123"/>
  <c r="B12" i="123"/>
  <c r="B15" i="123"/>
  <c r="X10" i="123"/>
  <c r="B11" i="123"/>
  <c r="AY106" i="124" l="1"/>
  <c r="AX106" i="124"/>
  <c r="AW106" i="124"/>
  <c r="AG106" i="124"/>
  <c r="AE106" i="124"/>
  <c r="AD106" i="124"/>
  <c r="AC106" i="124"/>
  <c r="AY105" i="124"/>
  <c r="AX105" i="124"/>
  <c r="AW105" i="124"/>
  <c r="AG105" i="124"/>
  <c r="AE105" i="124"/>
  <c r="AD105" i="124"/>
  <c r="AC105" i="124"/>
  <c r="AY104" i="124"/>
  <c r="AX104" i="124"/>
  <c r="AW104" i="124"/>
  <c r="AG104" i="124"/>
  <c r="AE104" i="124"/>
  <c r="AD104" i="124"/>
  <c r="AC104" i="124"/>
  <c r="AY103" i="124"/>
  <c r="AX103" i="124"/>
  <c r="AW103" i="124"/>
  <c r="AG103" i="124"/>
  <c r="AE103" i="124"/>
  <c r="AD103" i="124"/>
  <c r="AC103" i="124"/>
  <c r="AY102" i="124"/>
  <c r="AX102" i="124"/>
  <c r="AW102" i="124"/>
  <c r="AG102" i="124"/>
  <c r="AE102" i="124"/>
  <c r="AD102" i="124"/>
  <c r="AC102" i="124"/>
  <c r="AY101" i="124"/>
  <c r="AX101" i="124"/>
  <c r="AW101" i="124"/>
  <c r="AG101" i="124"/>
  <c r="AE101" i="124"/>
  <c r="AD101" i="124"/>
  <c r="AC101" i="124"/>
  <c r="AY100" i="124"/>
  <c r="AX100" i="124"/>
  <c r="AW100" i="124"/>
  <c r="AG100" i="124"/>
  <c r="AE100" i="124"/>
  <c r="AD100" i="124"/>
  <c r="AC100" i="124"/>
  <c r="AY99" i="124"/>
  <c r="AX99" i="124"/>
  <c r="AW99" i="124"/>
  <c r="AG99" i="124"/>
  <c r="AE99" i="124"/>
  <c r="AD99" i="124"/>
  <c r="AC99" i="124"/>
  <c r="AY98" i="124"/>
  <c r="AX98" i="124"/>
  <c r="AW98" i="124"/>
  <c r="AG98" i="124"/>
  <c r="AE98" i="124"/>
  <c r="AD98" i="124"/>
  <c r="AC98" i="124"/>
  <c r="AY97" i="124"/>
  <c r="AX97" i="124"/>
  <c r="AW97" i="124"/>
  <c r="AG97" i="124"/>
  <c r="AE97" i="124"/>
  <c r="AD97" i="124"/>
  <c r="AC97" i="124"/>
  <c r="AY96" i="124"/>
  <c r="AX96" i="124"/>
  <c r="AW96" i="124"/>
  <c r="AG96" i="124"/>
  <c r="AE96" i="124"/>
  <c r="AD96" i="124"/>
  <c r="AC96" i="124"/>
  <c r="AY95" i="124"/>
  <c r="AX95" i="124"/>
  <c r="AW95" i="124"/>
  <c r="AG95" i="124"/>
  <c r="AE95" i="124"/>
  <c r="AD95" i="124"/>
  <c r="AC95" i="124"/>
  <c r="AY94" i="124"/>
  <c r="AX94" i="124"/>
  <c r="AW94" i="124"/>
  <c r="AG94" i="124"/>
  <c r="AE94" i="124"/>
  <c r="AD94" i="124"/>
  <c r="AC94" i="124"/>
  <c r="AY93" i="124"/>
  <c r="AX93" i="124"/>
  <c r="AW93" i="124"/>
  <c r="AG93" i="124"/>
  <c r="AE93" i="124"/>
  <c r="AD93" i="124"/>
  <c r="AC93" i="124"/>
  <c r="AY92" i="124"/>
  <c r="AX92" i="124"/>
  <c r="AW92" i="124"/>
  <c r="AG92" i="124"/>
  <c r="AE92" i="124"/>
  <c r="AD92" i="124"/>
  <c r="AC92" i="124"/>
  <c r="AY91" i="124"/>
  <c r="AX91" i="124"/>
  <c r="AW91" i="124"/>
  <c r="AG91" i="124"/>
  <c r="AE91" i="124"/>
  <c r="AD91" i="124"/>
  <c r="AC91" i="124"/>
  <c r="AY90" i="124"/>
  <c r="AX90" i="124"/>
  <c r="AW90" i="124"/>
  <c r="AG90" i="124"/>
  <c r="AE90" i="124"/>
  <c r="AD90" i="124"/>
  <c r="AC90" i="124"/>
  <c r="AY89" i="124"/>
  <c r="AX89" i="124"/>
  <c r="AW89" i="124"/>
  <c r="AG89" i="124"/>
  <c r="AE89" i="124"/>
  <c r="AD89" i="124"/>
  <c r="AC89" i="124"/>
  <c r="AY88" i="124"/>
  <c r="AX88" i="124"/>
  <c r="AW88" i="124"/>
  <c r="AG88" i="124"/>
  <c r="AE88" i="124"/>
  <c r="AD88" i="124"/>
  <c r="AC88" i="124"/>
  <c r="AY87" i="124"/>
  <c r="AX87" i="124"/>
  <c r="AW87" i="124"/>
  <c r="AG87" i="124"/>
  <c r="AE87" i="124"/>
  <c r="AD87" i="124"/>
  <c r="AC87" i="124"/>
  <c r="AY86" i="124"/>
  <c r="AX86" i="124"/>
  <c r="AW86" i="124"/>
  <c r="AG86" i="124"/>
  <c r="AE86" i="124"/>
  <c r="AD86" i="124"/>
  <c r="AC86" i="124"/>
  <c r="AY85" i="124"/>
  <c r="AX85" i="124"/>
  <c r="AW85" i="124"/>
  <c r="AG85" i="124"/>
  <c r="AE85" i="124"/>
  <c r="AD85" i="124"/>
  <c r="AC85" i="124"/>
  <c r="AY84" i="124"/>
  <c r="AX84" i="124"/>
  <c r="AW84" i="124"/>
  <c r="AG84" i="124"/>
  <c r="AE84" i="124"/>
  <c r="AD84" i="124"/>
  <c r="AC84" i="124"/>
  <c r="AY83" i="124"/>
  <c r="AX83" i="124"/>
  <c r="AW83" i="124"/>
  <c r="AG83" i="124"/>
  <c r="AE83" i="124"/>
  <c r="AD83" i="124"/>
  <c r="AC83" i="124"/>
  <c r="AY82" i="124"/>
  <c r="AX82" i="124"/>
  <c r="AW82" i="124"/>
  <c r="AG82" i="124"/>
  <c r="AE82" i="124"/>
  <c r="AD82" i="124"/>
  <c r="AC82" i="124"/>
  <c r="AY81" i="124"/>
  <c r="AX81" i="124"/>
  <c r="AW81" i="124"/>
  <c r="AG81" i="124"/>
  <c r="AE81" i="124"/>
  <c r="AD81" i="124"/>
  <c r="AC81" i="124"/>
  <c r="AY80" i="124"/>
  <c r="AX80" i="124"/>
  <c r="AW80" i="124"/>
  <c r="AG80" i="124"/>
  <c r="AE80" i="124"/>
  <c r="AD80" i="124"/>
  <c r="AC80" i="124"/>
  <c r="AY79" i="124"/>
  <c r="AX79" i="124"/>
  <c r="AW79" i="124"/>
  <c r="AG79" i="124"/>
  <c r="AE79" i="124"/>
  <c r="AD79" i="124"/>
  <c r="AC79" i="124"/>
  <c r="AY78" i="124"/>
  <c r="AX78" i="124"/>
  <c r="AW78" i="124"/>
  <c r="AG78" i="124"/>
  <c r="AE78" i="124"/>
  <c r="AD78" i="124"/>
  <c r="AC78" i="124"/>
  <c r="AY77" i="124"/>
  <c r="AX77" i="124"/>
  <c r="AW77" i="124"/>
  <c r="AG77" i="124"/>
  <c r="AE77" i="124"/>
  <c r="AD77" i="124"/>
  <c r="AC77" i="124"/>
  <c r="AY76" i="124"/>
  <c r="AX76" i="124"/>
  <c r="AW76" i="124"/>
  <c r="AG76" i="124"/>
  <c r="AE76" i="124"/>
  <c r="AD76" i="124"/>
  <c r="AC76" i="124"/>
  <c r="AY75" i="124"/>
  <c r="AX75" i="124"/>
  <c r="AW75" i="124"/>
  <c r="AG75" i="124"/>
  <c r="AE75" i="124"/>
  <c r="AD75" i="124"/>
  <c r="AC75" i="124"/>
  <c r="AY74" i="124"/>
  <c r="AX74" i="124"/>
  <c r="AW74" i="124"/>
  <c r="AG74" i="124"/>
  <c r="AE74" i="124"/>
  <c r="AD74" i="124"/>
  <c r="AC74" i="124"/>
  <c r="AY73" i="124"/>
  <c r="AX73" i="124"/>
  <c r="AW73" i="124"/>
  <c r="AG73" i="124"/>
  <c r="AE73" i="124"/>
  <c r="AD73" i="124"/>
  <c r="AC73" i="124"/>
  <c r="AY72" i="124"/>
  <c r="AX72" i="124"/>
  <c r="AW72" i="124"/>
  <c r="AG72" i="124"/>
  <c r="AE72" i="124"/>
  <c r="AD72" i="124"/>
  <c r="AC72" i="124"/>
  <c r="AY71" i="124"/>
  <c r="AX71" i="124"/>
  <c r="AW71" i="124"/>
  <c r="AG71" i="124"/>
  <c r="AE71" i="124"/>
  <c r="AD71" i="124"/>
  <c r="AC71" i="124"/>
  <c r="AY70" i="124"/>
  <c r="AX70" i="124"/>
  <c r="AW70" i="124"/>
  <c r="AG70" i="124"/>
  <c r="AE70" i="124"/>
  <c r="AD70" i="124"/>
  <c r="AC70" i="124"/>
  <c r="AY69" i="124"/>
  <c r="AX69" i="124"/>
  <c r="AW69" i="124"/>
  <c r="AG69" i="124"/>
  <c r="AE69" i="124"/>
  <c r="AD69" i="124"/>
  <c r="AC69" i="124"/>
  <c r="AY68" i="124"/>
  <c r="AX68" i="124"/>
  <c r="AW68" i="124"/>
  <c r="AG68" i="124"/>
  <c r="AE68" i="124"/>
  <c r="AD68" i="124"/>
  <c r="AC68" i="124"/>
  <c r="AY67" i="124"/>
  <c r="AX67" i="124"/>
  <c r="AW67" i="124"/>
  <c r="AG67" i="124"/>
  <c r="AE67" i="124"/>
  <c r="AD67" i="124"/>
  <c r="AC67" i="124"/>
  <c r="AY66" i="124"/>
  <c r="AX66" i="124"/>
  <c r="AW66" i="124"/>
  <c r="AG66" i="124"/>
  <c r="AE66" i="124"/>
  <c r="AD66" i="124"/>
  <c r="AC66" i="124"/>
  <c r="AY65" i="124"/>
  <c r="AX65" i="124"/>
  <c r="AW65" i="124"/>
  <c r="AG65" i="124"/>
  <c r="AE65" i="124"/>
  <c r="AD65" i="124"/>
  <c r="AC65" i="124"/>
  <c r="AY64" i="124"/>
  <c r="AX64" i="124"/>
  <c r="AW64" i="124"/>
  <c r="AG64" i="124"/>
  <c r="AE64" i="124"/>
  <c r="AD64" i="124"/>
  <c r="AC64" i="124"/>
  <c r="AY63" i="124"/>
  <c r="AX63" i="124"/>
  <c r="AW63" i="124"/>
  <c r="AG63" i="124"/>
  <c r="AE63" i="124"/>
  <c r="AD63" i="124"/>
  <c r="AC63" i="124"/>
  <c r="AY62" i="124"/>
  <c r="AX62" i="124"/>
  <c r="AW62" i="124"/>
  <c r="AG62" i="124"/>
  <c r="AE62" i="124"/>
  <c r="AD62" i="124"/>
  <c r="AC62" i="124"/>
  <c r="AY61" i="124"/>
  <c r="AX61" i="124"/>
  <c r="AW61" i="124"/>
  <c r="AG61" i="124"/>
  <c r="AE61" i="124"/>
  <c r="AD61" i="124"/>
  <c r="AC61" i="124"/>
  <c r="AY60" i="124"/>
  <c r="AX60" i="124"/>
  <c r="AW60" i="124"/>
  <c r="AG60" i="124"/>
  <c r="AE60" i="124"/>
  <c r="AD60" i="124"/>
  <c r="AC60" i="124"/>
  <c r="AY59" i="124"/>
  <c r="AX59" i="124"/>
  <c r="AW59" i="124"/>
  <c r="AG59" i="124"/>
  <c r="AE59" i="124"/>
  <c r="AD59" i="124"/>
  <c r="AC59" i="124"/>
  <c r="AY58" i="124"/>
  <c r="AX58" i="124"/>
  <c r="AW58" i="124"/>
  <c r="AG58" i="124"/>
  <c r="AE58" i="124"/>
  <c r="AD58" i="124"/>
  <c r="AC58" i="124"/>
  <c r="AY57" i="124"/>
  <c r="AX57" i="124"/>
  <c r="AW57" i="124"/>
  <c r="AG57" i="124"/>
  <c r="AE57" i="124"/>
  <c r="AD57" i="124"/>
  <c r="AC57" i="124"/>
  <c r="AY56" i="124"/>
  <c r="AX56" i="124"/>
  <c r="AW56" i="124"/>
  <c r="AG56" i="124"/>
  <c r="AE56" i="124"/>
  <c r="AD56" i="124"/>
  <c r="AC56" i="124"/>
  <c r="AY55" i="124"/>
  <c r="AX55" i="124"/>
  <c r="AW55" i="124"/>
  <c r="AG55" i="124"/>
  <c r="AE55" i="124"/>
  <c r="AD55" i="124"/>
  <c r="AC55" i="124"/>
  <c r="AY54" i="124"/>
  <c r="AX54" i="124"/>
  <c r="AW54" i="124"/>
  <c r="AG54" i="124"/>
  <c r="AE54" i="124"/>
  <c r="AD54" i="124"/>
  <c r="AC54" i="124"/>
  <c r="AY53" i="124"/>
  <c r="AX53" i="124"/>
  <c r="AW53" i="124"/>
  <c r="AG53" i="124"/>
  <c r="AE53" i="124"/>
  <c r="AD53" i="124"/>
  <c r="AC53" i="124"/>
  <c r="AY52" i="124"/>
  <c r="AX52" i="124"/>
  <c r="AW52" i="124"/>
  <c r="AG52" i="124"/>
  <c r="AE52" i="124"/>
  <c r="AD52" i="124"/>
  <c r="AC52" i="124"/>
  <c r="AY51" i="124"/>
  <c r="AX51" i="124"/>
  <c r="AW51" i="124"/>
  <c r="AG51" i="124"/>
  <c r="AE51" i="124"/>
  <c r="AD51" i="124"/>
  <c r="AC51" i="124"/>
  <c r="AY50" i="124"/>
  <c r="AX50" i="124"/>
  <c r="AW50" i="124"/>
  <c r="AG50" i="124"/>
  <c r="AE50" i="124"/>
  <c r="AD50" i="124"/>
  <c r="AC50" i="124"/>
  <c r="AY49" i="124"/>
  <c r="AX49" i="124"/>
  <c r="AW49" i="124"/>
  <c r="AG49" i="124"/>
  <c r="AE49" i="124"/>
  <c r="AD49" i="124"/>
  <c r="AC49" i="124"/>
  <c r="AY48" i="124"/>
  <c r="AX48" i="124"/>
  <c r="AW48" i="124"/>
  <c r="AG48" i="124"/>
  <c r="AE48" i="124"/>
  <c r="AD48" i="124"/>
  <c r="AC48" i="124"/>
  <c r="AY47" i="124"/>
  <c r="AX47" i="124"/>
  <c r="AW47" i="124"/>
  <c r="AG47" i="124"/>
  <c r="AE47" i="124"/>
  <c r="AD47" i="124"/>
  <c r="AC47" i="124"/>
  <c r="AW46" i="124"/>
  <c r="AG46" i="124"/>
  <c r="AW45" i="124"/>
  <c r="AG45" i="124"/>
  <c r="AW44" i="124"/>
  <c r="AG44" i="124"/>
  <c r="AW43" i="124"/>
  <c r="AG43" i="124"/>
  <c r="AE46" i="124" l="1"/>
  <c r="AD46" i="124"/>
  <c r="AC46" i="124"/>
  <c r="AE45" i="124"/>
  <c r="AD45" i="124"/>
  <c r="AC45" i="124"/>
  <c r="AE44" i="124"/>
  <c r="AD44" i="124"/>
  <c r="AC44" i="124"/>
  <c r="AE43" i="124"/>
  <c r="AD43" i="124"/>
  <c r="AC43" i="124"/>
  <c r="AG42" i="124"/>
  <c r="AE42" i="124"/>
  <c r="AD42" i="124"/>
  <c r="AC42" i="124"/>
  <c r="AG41" i="124"/>
  <c r="AE41" i="124"/>
  <c r="AD41" i="124"/>
  <c r="AC41" i="124"/>
  <c r="AG40" i="124"/>
  <c r="AE40" i="124"/>
  <c r="AD40" i="124"/>
  <c r="AC40" i="124"/>
  <c r="AG39" i="124"/>
  <c r="AE39" i="124"/>
  <c r="AD39" i="124"/>
  <c r="AC39" i="124"/>
  <c r="AG38" i="124"/>
  <c r="AE38" i="124"/>
  <c r="AD38" i="124"/>
  <c r="AC38" i="124"/>
  <c r="AG37" i="124"/>
  <c r="AE37" i="124"/>
  <c r="AD37" i="124"/>
  <c r="AC37" i="124"/>
  <c r="AG36" i="124"/>
  <c r="AE36" i="124"/>
  <c r="AD36" i="124"/>
  <c r="AC36" i="124"/>
  <c r="AG33" i="124"/>
  <c r="AE33" i="124"/>
  <c r="AD33" i="124"/>
  <c r="AC33" i="124"/>
  <c r="AG31" i="124"/>
  <c r="AE31" i="124"/>
  <c r="AD31" i="124"/>
  <c r="AC31" i="124"/>
  <c r="AG30" i="124"/>
  <c r="AE30" i="124"/>
  <c r="AD30" i="124"/>
  <c r="AC30" i="124"/>
  <c r="AG29" i="124"/>
  <c r="AE29" i="124"/>
  <c r="AD29" i="124"/>
  <c r="AC29" i="124"/>
  <c r="AG28" i="124"/>
  <c r="AE28" i="124"/>
  <c r="AD28" i="124"/>
  <c r="AC28" i="124"/>
  <c r="AG27" i="124"/>
  <c r="AE27" i="124"/>
  <c r="AD27" i="124"/>
  <c r="AC27" i="124"/>
  <c r="AG26" i="124"/>
  <c r="AE26" i="124"/>
  <c r="AD26" i="124"/>
  <c r="AC26" i="124"/>
  <c r="AG25" i="124"/>
  <c r="AE25" i="124"/>
  <c r="AD25" i="124"/>
  <c r="AC25" i="124"/>
  <c r="AG23" i="124"/>
  <c r="AE23" i="124"/>
  <c r="AD23" i="124"/>
  <c r="AC23" i="124"/>
  <c r="AE22" i="124"/>
  <c r="AD22" i="124"/>
  <c r="AC22" i="124"/>
  <c r="AE21" i="124"/>
  <c r="AD21" i="124"/>
  <c r="AC21" i="124"/>
  <c r="AE20" i="124"/>
  <c r="AD20" i="124"/>
  <c r="AC20" i="124"/>
  <c r="AE19" i="124"/>
  <c r="AD19" i="124"/>
  <c r="AC19" i="124"/>
  <c r="AE18" i="124"/>
  <c r="AD18" i="124"/>
  <c r="AC18" i="124"/>
  <c r="AE17" i="124"/>
  <c r="AD17" i="124"/>
  <c r="AC17" i="124"/>
  <c r="AE16" i="124"/>
  <c r="AD16" i="124"/>
  <c r="AC16" i="124"/>
  <c r="AE15" i="124"/>
  <c r="AD15" i="124"/>
  <c r="AC15" i="124"/>
  <c r="AE14" i="124"/>
  <c r="AD14" i="124"/>
  <c r="AC14" i="124"/>
  <c r="AE13" i="124"/>
  <c r="AD13" i="124"/>
  <c r="AC13" i="124"/>
  <c r="AE12" i="124"/>
  <c r="AD12" i="124"/>
  <c r="AC12" i="124"/>
  <c r="AE11" i="124"/>
  <c r="AD11" i="124"/>
  <c r="AC11" i="124"/>
  <c r="AE10" i="124"/>
  <c r="AD10" i="124"/>
  <c r="AC10" i="124"/>
  <c r="AE9" i="124"/>
  <c r="AD9" i="124"/>
  <c r="AC9" i="124"/>
  <c r="AW42" i="124" l="1"/>
  <c r="AW41" i="124"/>
  <c r="AW40" i="124"/>
  <c r="AW39" i="124"/>
  <c r="AW38" i="124"/>
  <c r="AW37" i="124"/>
  <c r="AW36" i="124"/>
  <c r="AW33" i="124"/>
  <c r="AW31" i="124"/>
  <c r="AW30" i="124"/>
  <c r="AW29" i="124"/>
  <c r="AW28" i="124"/>
  <c r="AW27" i="124"/>
  <c r="AW26" i="124"/>
  <c r="AW25" i="124"/>
  <c r="AW23" i="124"/>
  <c r="AW22" i="124"/>
  <c r="AG22" i="124"/>
  <c r="AW21" i="124"/>
  <c r="AW20" i="124"/>
  <c r="AW19" i="124"/>
  <c r="AW18" i="124"/>
  <c r="AG18" i="124"/>
  <c r="AW17" i="124"/>
  <c r="AW16" i="124"/>
  <c r="AW15" i="124"/>
  <c r="AW14" i="124"/>
  <c r="AW12" i="124"/>
  <c r="AW11" i="124"/>
  <c r="AW9" i="124"/>
  <c r="AG16" i="124" l="1"/>
  <c r="AG12" i="124"/>
  <c r="AG10" i="124"/>
  <c r="AG9" i="124"/>
  <c r="AW10" i="124"/>
  <c r="AW13" i="124"/>
  <c r="AG14" i="124"/>
  <c r="AG21" i="124"/>
  <c r="AG11" i="124"/>
  <c r="AG15" i="124"/>
  <c r="AG17" i="124"/>
  <c r="AG19" i="124"/>
  <c r="AG20" i="124"/>
  <c r="AG13" i="124"/>
  <c r="AX16" i="124"/>
  <c r="AX12" i="124"/>
  <c r="AX15" i="124"/>
  <c r="AX20" i="124"/>
  <c r="AX14" i="124"/>
  <c r="AX19" i="124"/>
  <c r="AX9" i="124"/>
  <c r="AX11" i="124"/>
  <c r="AY40" i="124" l="1"/>
  <c r="AX40" i="124"/>
  <c r="AY25" i="124"/>
  <c r="AX25" i="124"/>
  <c r="AY46" i="124"/>
  <c r="AX46" i="124"/>
  <c r="AX10" i="124"/>
  <c r="AX21" i="124"/>
  <c r="AY20" i="124"/>
  <c r="AX18" i="124"/>
  <c r="AX17" i="124"/>
  <c r="AY19" i="124"/>
  <c r="AX13" i="124"/>
  <c r="AY15" i="124" l="1"/>
  <c r="AY16" i="124"/>
  <c r="AY14" i="124"/>
  <c r="AY44" i="124"/>
  <c r="AX44" i="124"/>
  <c r="AY37" i="124"/>
  <c r="AX37" i="124"/>
  <c r="AY38" i="124"/>
  <c r="AX38" i="124"/>
  <c r="AY41" i="124"/>
  <c r="AX41" i="124"/>
  <c r="AY28" i="124"/>
  <c r="AX28" i="124"/>
  <c r="AY26" i="124"/>
  <c r="AX26" i="124"/>
  <c r="AX39" i="124"/>
  <c r="AY39" i="124"/>
  <c r="AY31" i="124"/>
  <c r="AX31" i="124"/>
  <c r="AY23" i="124"/>
  <c r="AX23" i="124"/>
  <c r="AY27" i="124"/>
  <c r="AX27" i="124"/>
  <c r="AY10" i="124"/>
  <c r="AY36" i="124"/>
  <c r="AX36" i="124"/>
  <c r="AY30" i="124"/>
  <c r="AX30" i="124"/>
  <c r="AY42" i="124"/>
  <c r="AX42" i="124"/>
  <c r="AY29" i="124"/>
  <c r="AX29" i="124"/>
  <c r="AY45" i="124"/>
  <c r="AX45" i="124"/>
  <c r="AY22" i="124"/>
  <c r="AX22" i="124"/>
  <c r="AY33" i="124"/>
  <c r="AX33" i="124"/>
  <c r="AY43" i="124"/>
  <c r="AX43" i="124"/>
  <c r="AY12" i="124"/>
  <c r="AY11" i="124"/>
  <c r="AY13" i="124"/>
  <c r="AY9" i="124"/>
  <c r="AY21" i="124"/>
  <c r="AY18" i="124"/>
  <c r="AY17" i="124"/>
  <c r="J9" i="124" l="1"/>
  <c r="R9" i="124"/>
  <c r="L10" i="124"/>
  <c r="T10" i="124"/>
  <c r="N11" i="124"/>
  <c r="V11" i="124"/>
  <c r="P12" i="124"/>
  <c r="J13" i="124"/>
  <c r="R13" i="124"/>
  <c r="L14" i="124"/>
  <c r="T14" i="124"/>
  <c r="Q10" i="124"/>
  <c r="O13" i="124"/>
  <c r="K9" i="124"/>
  <c r="S9" i="124"/>
  <c r="M10" i="124"/>
  <c r="U10" i="124"/>
  <c r="O11" i="124"/>
  <c r="W11" i="124"/>
  <c r="Q12" i="124"/>
  <c r="K13" i="124"/>
  <c r="S13" i="124"/>
  <c r="M14" i="124"/>
  <c r="U14" i="124"/>
  <c r="K11" i="124"/>
  <c r="W13" i="124"/>
  <c r="L9" i="124"/>
  <c r="T9" i="124"/>
  <c r="N10" i="124"/>
  <c r="V10" i="124"/>
  <c r="P11" i="124"/>
  <c r="J12" i="124"/>
  <c r="R12" i="124"/>
  <c r="L13" i="124"/>
  <c r="T13" i="124"/>
  <c r="N14" i="124"/>
  <c r="V14" i="124"/>
  <c r="S11" i="124"/>
  <c r="M9" i="124"/>
  <c r="U9" i="124"/>
  <c r="O10" i="124"/>
  <c r="W10" i="124"/>
  <c r="Q11" i="124"/>
  <c r="K12" i="124"/>
  <c r="S12" i="124"/>
  <c r="M13" i="124"/>
  <c r="U13" i="124"/>
  <c r="O14" i="124"/>
  <c r="W14" i="124"/>
  <c r="W9" i="124"/>
  <c r="N9" i="124"/>
  <c r="V9" i="124"/>
  <c r="P10" i="124"/>
  <c r="J11" i="124"/>
  <c r="R11" i="124"/>
  <c r="L12" i="124"/>
  <c r="T12" i="124"/>
  <c r="N13" i="124"/>
  <c r="V13" i="124"/>
  <c r="P14" i="124"/>
  <c r="O9" i="124"/>
  <c r="P9" i="124"/>
  <c r="J10" i="124"/>
  <c r="R10" i="124"/>
  <c r="L11" i="124"/>
  <c r="T11" i="124"/>
  <c r="N12" i="124"/>
  <c r="V12" i="124"/>
  <c r="P13" i="124"/>
  <c r="J14" i="124"/>
  <c r="R14" i="124"/>
  <c r="M12" i="124"/>
  <c r="Q14" i="124"/>
  <c r="Q9" i="124"/>
  <c r="K10" i="124"/>
  <c r="S10" i="124"/>
  <c r="M11" i="124"/>
  <c r="U11" i="124"/>
  <c r="O12" i="124"/>
  <c r="W12" i="124"/>
  <c r="Q13" i="124"/>
  <c r="K14" i="124"/>
  <c r="S14" i="124"/>
  <c r="U12" i="124"/>
  <c r="L21" i="124"/>
  <c r="T21" i="124"/>
  <c r="I22" i="124"/>
  <c r="Q22" i="124"/>
  <c r="F23" i="124"/>
  <c r="N23" i="124"/>
  <c r="X23" i="124"/>
  <c r="C23" i="124"/>
  <c r="C21" i="124"/>
  <c r="M21" i="124"/>
  <c r="U21" i="124"/>
  <c r="J22" i="124"/>
  <c r="R22" i="124"/>
  <c r="G23" i="124"/>
  <c r="O23" i="124"/>
  <c r="Y23" i="124"/>
  <c r="U23" i="124"/>
  <c r="F21" i="124"/>
  <c r="N21" i="124"/>
  <c r="X21" i="124"/>
  <c r="K22" i="124"/>
  <c r="S22" i="124"/>
  <c r="H23" i="124"/>
  <c r="P23" i="124"/>
  <c r="K21" i="124"/>
  <c r="G21" i="124"/>
  <c r="O21" i="124"/>
  <c r="Y21" i="124"/>
  <c r="L22" i="124"/>
  <c r="T22" i="124"/>
  <c r="I23" i="124"/>
  <c r="Q23" i="124"/>
  <c r="R23" i="124"/>
  <c r="M23" i="124"/>
  <c r="H21" i="124"/>
  <c r="P21" i="124"/>
  <c r="C22" i="124"/>
  <c r="M22" i="124"/>
  <c r="U22" i="124"/>
  <c r="J23" i="124"/>
  <c r="P22" i="124"/>
  <c r="I21" i="124"/>
  <c r="Q21" i="124"/>
  <c r="F22" i="124"/>
  <c r="N22" i="124"/>
  <c r="X22" i="124"/>
  <c r="K23" i="124"/>
  <c r="S23" i="124"/>
  <c r="H22" i="124"/>
  <c r="J21" i="124"/>
  <c r="R21" i="124"/>
  <c r="G22" i="124"/>
  <c r="O22" i="124"/>
  <c r="Y22" i="124"/>
  <c r="L23" i="124"/>
  <c r="T23" i="124"/>
  <c r="S21" i="124"/>
  <c r="BA14" i="124"/>
  <c r="I13" i="124"/>
  <c r="O15" i="124"/>
  <c r="J16" i="124"/>
  <c r="R16" i="124"/>
  <c r="M17" i="124"/>
  <c r="U17" i="124"/>
  <c r="P18" i="124"/>
  <c r="K19" i="124"/>
  <c r="S19" i="124"/>
  <c r="N20" i="124"/>
  <c r="I14" i="124"/>
  <c r="P15" i="124"/>
  <c r="K16" i="124"/>
  <c r="S16" i="124"/>
  <c r="N17" i="124"/>
  <c r="I18" i="124"/>
  <c r="Q18" i="124"/>
  <c r="L19" i="124"/>
  <c r="T19" i="124"/>
  <c r="O20" i="124"/>
  <c r="I15" i="124"/>
  <c r="Q15" i="124"/>
  <c r="L16" i="124"/>
  <c r="T16" i="124"/>
  <c r="O17" i="124"/>
  <c r="J18" i="124"/>
  <c r="R18" i="124"/>
  <c r="M19" i="124"/>
  <c r="U19" i="124"/>
  <c r="P20" i="124"/>
  <c r="J15" i="124"/>
  <c r="R15" i="124"/>
  <c r="M16" i="124"/>
  <c r="U16" i="124"/>
  <c r="P17" i="124"/>
  <c r="K18" i="124"/>
  <c r="S18" i="124"/>
  <c r="N19" i="124"/>
  <c r="I20" i="124"/>
  <c r="Q20" i="124"/>
  <c r="K15" i="124"/>
  <c r="S15" i="124"/>
  <c r="N16" i="124"/>
  <c r="I17" i="124"/>
  <c r="Q17" i="124"/>
  <c r="L18" i="124"/>
  <c r="T18" i="124"/>
  <c r="O19" i="124"/>
  <c r="J20" i="124"/>
  <c r="R20" i="124"/>
  <c r="L15" i="124"/>
  <c r="T15" i="124"/>
  <c r="O16" i="124"/>
  <c r="J17" i="124"/>
  <c r="R17" i="124"/>
  <c r="M18" i="124"/>
  <c r="U18" i="124"/>
  <c r="P19" i="124"/>
  <c r="K20" i="124"/>
  <c r="S20" i="124"/>
  <c r="M15" i="124"/>
  <c r="U15" i="124"/>
  <c r="P16" i="124"/>
  <c r="K17" i="124"/>
  <c r="S17" i="124"/>
  <c r="N18" i="124"/>
  <c r="I19" i="124"/>
  <c r="Q19" i="124"/>
  <c r="L20" i="124"/>
  <c r="T20" i="124"/>
  <c r="N15" i="124"/>
  <c r="M20" i="124"/>
  <c r="I16" i="124"/>
  <c r="U20" i="124"/>
  <c r="Q16" i="124"/>
  <c r="L17" i="124"/>
  <c r="T17" i="124"/>
  <c r="O18" i="124"/>
  <c r="J19" i="124"/>
  <c r="R19" i="124"/>
  <c r="I10" i="124"/>
  <c r="I11" i="124"/>
  <c r="I12" i="124"/>
  <c r="I9" i="124"/>
  <c r="C9" i="124"/>
  <c r="G17" i="124"/>
  <c r="G13" i="124"/>
  <c r="Y19" i="124"/>
  <c r="H16" i="124"/>
  <c r="H14" i="124"/>
  <c r="X9" i="124"/>
  <c r="G11" i="124"/>
  <c r="G10" i="124"/>
  <c r="H9" i="124"/>
  <c r="A9" i="124"/>
  <c r="H17" i="124"/>
  <c r="A15" i="124"/>
  <c r="A13" i="124"/>
  <c r="H11" i="124"/>
  <c r="H10" i="124"/>
  <c r="Y9" i="124"/>
  <c r="BA10" i="124"/>
  <c r="BA9" i="124"/>
  <c r="C12" i="124"/>
  <c r="C14" i="124"/>
  <c r="C16" i="124"/>
  <c r="F18" i="124"/>
  <c r="H20" i="124"/>
  <c r="F10" i="124"/>
  <c r="F12" i="124"/>
  <c r="F14" i="124"/>
  <c r="F16" i="124"/>
  <c r="G18" i="124"/>
  <c r="X20" i="124"/>
  <c r="BA12" i="124"/>
  <c r="BA16" i="124"/>
  <c r="C19" i="124"/>
  <c r="C10" i="124"/>
  <c r="X12" i="124"/>
  <c r="X14" i="124"/>
  <c r="X16" i="124"/>
  <c r="Y18" i="124"/>
  <c r="Y10" i="124"/>
  <c r="Y12" i="124"/>
  <c r="Y14" i="124"/>
  <c r="Y16" i="124"/>
  <c r="A19" i="124"/>
  <c r="G20" i="124"/>
  <c r="C18" i="124"/>
  <c r="H15" i="124"/>
  <c r="H13" i="124"/>
  <c r="A12" i="124"/>
  <c r="BA11" i="124"/>
  <c r="F9" i="124"/>
  <c r="A21" i="124"/>
  <c r="X18" i="124"/>
  <c r="A16" i="124"/>
  <c r="A14" i="124"/>
  <c r="H12" i="124"/>
  <c r="A11" i="124"/>
  <c r="A10" i="124"/>
  <c r="G9" i="124"/>
  <c r="A17" i="124"/>
  <c r="C11" i="124"/>
  <c r="C13" i="124"/>
  <c r="C15" i="124"/>
  <c r="C17" i="124"/>
  <c r="G19" i="124"/>
  <c r="F11" i="124"/>
  <c r="F13" i="124"/>
  <c r="F15" i="124"/>
  <c r="F17" i="124"/>
  <c r="H19" i="124"/>
  <c r="BA13" i="124"/>
  <c r="BA15" i="124"/>
  <c r="A18" i="124"/>
  <c r="F20" i="124"/>
  <c r="X10" i="124"/>
  <c r="F19" i="124"/>
  <c r="X11" i="124"/>
  <c r="X13" i="124"/>
  <c r="X15" i="124"/>
  <c r="X17" i="124"/>
  <c r="A20" i="124"/>
  <c r="Y11" i="124"/>
  <c r="Y13" i="124"/>
  <c r="Y15" i="124"/>
  <c r="Y17" i="124"/>
  <c r="C20" i="124"/>
  <c r="G12" i="124"/>
  <c r="G14" i="124"/>
  <c r="G16" i="124"/>
  <c r="H18" i="124"/>
  <c r="Y20" i="124"/>
  <c r="X19" i="124"/>
  <c r="G15" i="124"/>
  <c r="D14" i="12" l="1"/>
  <c r="E14" i="12"/>
  <c r="F166" i="15"/>
  <c r="E166" i="15"/>
  <c r="D166" i="15"/>
  <c r="F165" i="15"/>
  <c r="E165" i="15"/>
  <c r="D165" i="15"/>
  <c r="F164" i="15"/>
  <c r="E164" i="15"/>
  <c r="D164" i="15"/>
  <c r="F163" i="15"/>
  <c r="E163" i="15"/>
  <c r="D163" i="15"/>
  <c r="F162" i="15"/>
  <c r="E162" i="15"/>
  <c r="D162" i="15"/>
  <c r="F161" i="15"/>
  <c r="E161" i="15"/>
  <c r="D161" i="15"/>
  <c r="F160" i="15"/>
  <c r="E160" i="15"/>
  <c r="D160" i="15"/>
  <c r="F159" i="15"/>
  <c r="E159" i="15"/>
  <c r="D159" i="15"/>
  <c r="F158" i="15"/>
  <c r="E158" i="15"/>
  <c r="D158" i="15"/>
  <c r="F157" i="15"/>
  <c r="E157" i="15"/>
  <c r="D157" i="15"/>
  <c r="F156" i="15"/>
  <c r="E156" i="15"/>
  <c r="D156" i="15"/>
  <c r="F155" i="15"/>
  <c r="E155" i="15"/>
  <c r="D155" i="15"/>
  <c r="F154" i="15"/>
  <c r="E154" i="15"/>
  <c r="D154" i="15"/>
  <c r="F153" i="15"/>
  <c r="E153" i="15"/>
  <c r="D153" i="15"/>
  <c r="F152" i="15"/>
  <c r="E152" i="15"/>
  <c r="D152" i="15"/>
  <c r="F151" i="15"/>
  <c r="E151" i="15"/>
  <c r="D151" i="15"/>
  <c r="F150" i="15"/>
  <c r="E150" i="15"/>
  <c r="D150" i="15"/>
  <c r="F149" i="15"/>
  <c r="E149" i="15"/>
  <c r="D149" i="15"/>
  <c r="F148" i="15"/>
  <c r="E148" i="15"/>
  <c r="D148" i="15"/>
  <c r="F147" i="15"/>
  <c r="E147" i="15"/>
  <c r="D147" i="15"/>
  <c r="F146" i="15"/>
  <c r="E146" i="15"/>
  <c r="D146" i="15"/>
  <c r="F145" i="15"/>
  <c r="E145" i="15"/>
  <c r="D145" i="15"/>
  <c r="F144" i="15"/>
  <c r="E144" i="15"/>
  <c r="D144" i="15"/>
  <c r="F143" i="15"/>
  <c r="E143" i="15"/>
  <c r="D143" i="15"/>
  <c r="F142" i="15"/>
  <c r="E142" i="15"/>
  <c r="D142" i="15"/>
  <c r="F141" i="15"/>
  <c r="E141" i="15"/>
  <c r="D141" i="15"/>
  <c r="F140" i="15"/>
  <c r="E140" i="15"/>
  <c r="D140" i="15"/>
  <c r="F139" i="15"/>
  <c r="E139" i="15"/>
  <c r="D139" i="15"/>
  <c r="F138" i="15"/>
  <c r="E138" i="15"/>
  <c r="D138" i="15"/>
  <c r="F137" i="15"/>
  <c r="E137" i="15"/>
  <c r="D137" i="15"/>
  <c r="F136" i="15"/>
  <c r="E136" i="15"/>
  <c r="D136" i="15"/>
  <c r="F135" i="15"/>
  <c r="E135" i="15"/>
  <c r="D135" i="15"/>
  <c r="F134" i="15"/>
  <c r="E134" i="15"/>
  <c r="D134" i="15"/>
  <c r="F133" i="15"/>
  <c r="E133" i="15"/>
  <c r="D133" i="15"/>
  <c r="F132" i="15"/>
  <c r="E132" i="15"/>
  <c r="D132" i="15"/>
  <c r="F131" i="15"/>
  <c r="E131" i="15"/>
  <c r="D131" i="15"/>
  <c r="F130" i="15"/>
  <c r="E130" i="15"/>
  <c r="D130" i="15"/>
  <c r="F129" i="15"/>
  <c r="E129" i="15"/>
  <c r="D129" i="15"/>
  <c r="F128" i="15"/>
  <c r="E128" i="15"/>
  <c r="D128" i="15"/>
  <c r="F127" i="15"/>
  <c r="E127" i="15"/>
  <c r="D127" i="15"/>
  <c r="F126" i="15"/>
  <c r="E126" i="15"/>
  <c r="D126" i="15"/>
  <c r="F125" i="15"/>
  <c r="E125" i="15"/>
  <c r="D125" i="15"/>
  <c r="F124" i="15"/>
  <c r="E124" i="15"/>
  <c r="D124" i="15"/>
  <c r="F123" i="15"/>
  <c r="E123" i="15"/>
  <c r="D123" i="15"/>
  <c r="F122" i="15"/>
  <c r="E122" i="15"/>
  <c r="D122" i="15"/>
  <c r="F121" i="15"/>
  <c r="E121" i="15"/>
  <c r="D121" i="15"/>
  <c r="F120" i="15"/>
  <c r="E120" i="15"/>
  <c r="D120" i="15"/>
  <c r="F119" i="15"/>
  <c r="E119" i="15"/>
  <c r="D119" i="15"/>
  <c r="F118" i="15"/>
  <c r="E118" i="15"/>
  <c r="D118" i="15"/>
  <c r="F117" i="15"/>
  <c r="E117" i="15"/>
  <c r="D117" i="15"/>
  <c r="F116" i="15"/>
  <c r="E116" i="15"/>
  <c r="D116" i="15"/>
  <c r="F115" i="15"/>
  <c r="E115" i="15"/>
  <c r="D115" i="15"/>
  <c r="F114" i="15"/>
  <c r="E114" i="15"/>
  <c r="D114" i="15"/>
  <c r="F113" i="15"/>
  <c r="E113" i="15"/>
  <c r="D113" i="15"/>
  <c r="F112" i="15"/>
  <c r="E112" i="15"/>
  <c r="D112" i="15"/>
  <c r="F111" i="15"/>
  <c r="E111" i="15"/>
  <c r="D111" i="15"/>
  <c r="F110" i="15"/>
  <c r="E110" i="15"/>
  <c r="D110" i="15"/>
  <c r="F109" i="15"/>
  <c r="E109" i="15"/>
  <c r="D109" i="15"/>
  <c r="F108" i="15"/>
  <c r="E108" i="15"/>
  <c r="D108" i="15"/>
  <c r="F107" i="15"/>
  <c r="E107" i="15"/>
  <c r="D107" i="15"/>
  <c r="F106" i="15"/>
  <c r="E106" i="15"/>
  <c r="D106" i="15"/>
  <c r="F105" i="15"/>
  <c r="E105" i="15"/>
  <c r="D105" i="15"/>
  <c r="F104" i="15"/>
  <c r="E104" i="15"/>
  <c r="D104" i="15"/>
  <c r="F103" i="15"/>
  <c r="E103" i="15"/>
  <c r="D103" i="15"/>
  <c r="F102" i="15"/>
  <c r="E102" i="15"/>
  <c r="D102" i="15"/>
  <c r="F101" i="15"/>
  <c r="E101" i="15"/>
  <c r="D101" i="15"/>
  <c r="F100" i="15"/>
  <c r="E100" i="15"/>
  <c r="D100" i="15"/>
  <c r="F99" i="15"/>
  <c r="E99" i="15"/>
  <c r="D99" i="15"/>
  <c r="F98" i="15"/>
  <c r="E98" i="15"/>
  <c r="D98" i="15"/>
  <c r="F97" i="15"/>
  <c r="E97" i="15"/>
  <c r="D97" i="15"/>
  <c r="F96" i="15"/>
  <c r="E96" i="15"/>
  <c r="D96" i="15"/>
  <c r="F95" i="15"/>
  <c r="E95" i="15"/>
  <c r="D95" i="15"/>
  <c r="F94" i="15"/>
  <c r="E94" i="15"/>
  <c r="D94" i="15"/>
  <c r="F93" i="15"/>
  <c r="E93" i="15"/>
  <c r="D93" i="15"/>
  <c r="F92" i="15"/>
  <c r="E92" i="15"/>
  <c r="D92" i="15"/>
  <c r="F91" i="15"/>
  <c r="E91" i="15"/>
  <c r="D91" i="15"/>
  <c r="F90" i="15"/>
  <c r="E90" i="15"/>
  <c r="D90" i="15"/>
  <c r="F89" i="15"/>
  <c r="E89" i="15"/>
  <c r="D89" i="15"/>
  <c r="F88" i="15"/>
  <c r="E88" i="15"/>
  <c r="D88" i="15"/>
  <c r="F87" i="15"/>
  <c r="E87" i="15"/>
  <c r="D87" i="15"/>
  <c r="F86" i="15"/>
  <c r="E86" i="15"/>
  <c r="D86" i="15"/>
  <c r="F85" i="15"/>
  <c r="E85" i="15"/>
  <c r="D85" i="15"/>
  <c r="F84" i="15"/>
  <c r="E84" i="15"/>
  <c r="D84" i="15"/>
  <c r="F83" i="15"/>
  <c r="E83" i="15"/>
  <c r="D83" i="15"/>
  <c r="F82" i="15"/>
  <c r="E82" i="15"/>
  <c r="D82" i="15"/>
  <c r="F81" i="15"/>
  <c r="E81" i="15"/>
  <c r="D81" i="15"/>
  <c r="F80" i="15"/>
  <c r="E80" i="15"/>
  <c r="D80" i="15"/>
  <c r="F79" i="15"/>
  <c r="E79" i="15"/>
  <c r="D79" i="15"/>
  <c r="F78" i="15"/>
  <c r="E78" i="15"/>
  <c r="D78" i="15"/>
  <c r="F77" i="15"/>
  <c r="E77" i="15"/>
  <c r="D77" i="15"/>
  <c r="F76" i="15"/>
  <c r="E76" i="15"/>
  <c r="D76" i="15"/>
  <c r="F75" i="15"/>
  <c r="E75" i="15"/>
  <c r="D75" i="15"/>
  <c r="F74" i="15"/>
  <c r="E74" i="15"/>
  <c r="D74" i="15"/>
  <c r="F73" i="15"/>
  <c r="E73" i="15"/>
  <c r="D73" i="15"/>
  <c r="F72" i="15"/>
  <c r="E72" i="15"/>
  <c r="D72" i="15"/>
  <c r="F71" i="15"/>
  <c r="E71" i="15"/>
  <c r="D71" i="15"/>
  <c r="F70" i="15"/>
  <c r="E70" i="15"/>
  <c r="D70" i="15"/>
  <c r="F69" i="15"/>
  <c r="E69" i="15"/>
  <c r="D69" i="15"/>
  <c r="F68" i="15"/>
  <c r="E68" i="15"/>
  <c r="D68" i="15"/>
  <c r="F67" i="15"/>
  <c r="E67" i="15"/>
  <c r="D67" i="15"/>
  <c r="F66" i="15"/>
  <c r="E66" i="15"/>
  <c r="D66" i="15"/>
  <c r="F65" i="15"/>
  <c r="E65" i="15"/>
  <c r="D65" i="15"/>
  <c r="F64" i="15"/>
  <c r="E64" i="15"/>
  <c r="D64" i="15"/>
  <c r="F63" i="15"/>
  <c r="E63" i="15"/>
  <c r="D63" i="15"/>
  <c r="F62" i="15"/>
  <c r="E62" i="15"/>
  <c r="D62" i="15"/>
  <c r="F61" i="15"/>
  <c r="E61" i="15"/>
  <c r="D61" i="15"/>
  <c r="F60" i="15"/>
  <c r="E60" i="15"/>
  <c r="D60" i="15"/>
  <c r="F59" i="15"/>
  <c r="E59" i="15"/>
  <c r="D59" i="15"/>
  <c r="F58" i="15"/>
  <c r="E58" i="15"/>
  <c r="D58" i="15"/>
  <c r="F57" i="15"/>
  <c r="E57" i="15"/>
  <c r="D57" i="15"/>
  <c r="F56" i="15"/>
  <c r="E56" i="15"/>
  <c r="D56" i="15"/>
  <c r="F55" i="15"/>
  <c r="E55" i="15"/>
  <c r="D55" i="15"/>
  <c r="F54" i="15"/>
  <c r="E54" i="15"/>
  <c r="D54" i="15"/>
  <c r="F53" i="15"/>
  <c r="E53" i="15"/>
  <c r="D53" i="15"/>
  <c r="F52" i="15"/>
  <c r="E52" i="15"/>
  <c r="D52" i="15"/>
  <c r="F51" i="15"/>
  <c r="E51" i="15"/>
  <c r="D51" i="15"/>
  <c r="F50" i="15"/>
  <c r="E50" i="15"/>
  <c r="D50" i="15"/>
  <c r="F49" i="15"/>
  <c r="E49" i="15"/>
  <c r="D49" i="15"/>
  <c r="F48" i="15"/>
  <c r="E48" i="15"/>
  <c r="D48" i="15"/>
  <c r="F47" i="15"/>
  <c r="E47" i="15"/>
  <c r="D47" i="15"/>
  <c r="F46" i="15"/>
  <c r="E46" i="15"/>
  <c r="D46" i="15"/>
  <c r="F45" i="15"/>
  <c r="E45" i="15"/>
  <c r="D45" i="15"/>
  <c r="F44" i="15"/>
  <c r="E44" i="15"/>
  <c r="D44" i="15"/>
  <c r="F43" i="15"/>
  <c r="E43" i="15"/>
  <c r="D43" i="15"/>
  <c r="F42" i="15"/>
  <c r="E42" i="15"/>
  <c r="D42" i="15"/>
  <c r="F41" i="15"/>
  <c r="E41" i="15"/>
  <c r="D41" i="15"/>
  <c r="F40" i="15"/>
  <c r="E40" i="15"/>
  <c r="D40" i="15"/>
  <c r="F39" i="15"/>
  <c r="E39" i="15"/>
  <c r="D39" i="15"/>
  <c r="F38" i="15"/>
  <c r="E38" i="15"/>
  <c r="D38" i="15"/>
  <c r="F37" i="15"/>
  <c r="E37" i="15"/>
  <c r="D37" i="15"/>
  <c r="F36" i="15"/>
  <c r="E36" i="15"/>
  <c r="D36" i="15"/>
  <c r="F35" i="15"/>
  <c r="E35" i="15"/>
  <c r="D35" i="15"/>
  <c r="F34" i="15"/>
  <c r="E34" i="15"/>
  <c r="D34" i="15"/>
  <c r="F33" i="15"/>
  <c r="E33" i="15"/>
  <c r="D33" i="15"/>
  <c r="F32" i="15"/>
  <c r="E32" i="15"/>
  <c r="D32" i="15"/>
  <c r="F31" i="15"/>
  <c r="E31" i="15"/>
  <c r="D31" i="15"/>
  <c r="F30" i="15"/>
  <c r="E30" i="15"/>
  <c r="D30" i="15"/>
  <c r="G29" i="15"/>
  <c r="F29" i="15"/>
  <c r="E29" i="15"/>
  <c r="D29" i="15"/>
  <c r="G28" i="15"/>
  <c r="F28" i="15"/>
  <c r="E28" i="15"/>
  <c r="D28" i="15"/>
  <c r="G27" i="15"/>
  <c r="F27" i="15"/>
  <c r="E27" i="15"/>
  <c r="D27" i="15"/>
  <c r="G26" i="15"/>
  <c r="F26" i="15"/>
  <c r="E26" i="15"/>
  <c r="D26" i="15"/>
  <c r="F25" i="15"/>
  <c r="E25" i="15"/>
  <c r="D25" i="15"/>
  <c r="F24" i="15"/>
  <c r="E24" i="15"/>
  <c r="D24" i="15"/>
  <c r="F23" i="15"/>
  <c r="E23" i="15"/>
  <c r="D23" i="15"/>
  <c r="F22" i="15"/>
  <c r="E22" i="15"/>
  <c r="D22" i="15"/>
  <c r="F21" i="15"/>
  <c r="E21" i="15"/>
  <c r="D21" i="15"/>
  <c r="F20" i="15"/>
  <c r="E20" i="15"/>
  <c r="D20" i="15"/>
  <c r="F19" i="15"/>
  <c r="E19" i="15"/>
  <c r="D19" i="15"/>
  <c r="G18" i="15"/>
  <c r="F18" i="15"/>
  <c r="E18" i="15"/>
  <c r="D18" i="15"/>
  <c r="F17" i="15"/>
  <c r="E17" i="15"/>
  <c r="D17" i="15"/>
  <c r="G16" i="15"/>
  <c r="F16" i="15"/>
  <c r="E16" i="15"/>
  <c r="D16" i="15"/>
  <c r="F15" i="15"/>
  <c r="E15" i="15"/>
  <c r="D15" i="15"/>
  <c r="F14" i="15"/>
  <c r="E14" i="15"/>
  <c r="D14" i="15"/>
  <c r="F166" i="14"/>
  <c r="E166" i="14"/>
  <c r="D166" i="14"/>
  <c r="F165" i="14"/>
  <c r="E165" i="14"/>
  <c r="D165" i="14"/>
  <c r="F164" i="14"/>
  <c r="E164" i="14"/>
  <c r="D164" i="14"/>
  <c r="F163" i="14"/>
  <c r="E163" i="14"/>
  <c r="D163" i="14"/>
  <c r="F162" i="14"/>
  <c r="E162" i="14"/>
  <c r="D162" i="14"/>
  <c r="F161" i="14"/>
  <c r="E161" i="14"/>
  <c r="D161" i="14"/>
  <c r="F160" i="14"/>
  <c r="E160" i="14"/>
  <c r="D160" i="14"/>
  <c r="F159" i="14"/>
  <c r="E159" i="14"/>
  <c r="D159" i="14"/>
  <c r="F158" i="14"/>
  <c r="E158" i="14"/>
  <c r="D158" i="14"/>
  <c r="F157" i="14"/>
  <c r="E157" i="14"/>
  <c r="D157" i="14"/>
  <c r="F156" i="14"/>
  <c r="E156" i="14"/>
  <c r="D156" i="14"/>
  <c r="F155" i="14"/>
  <c r="E155" i="14"/>
  <c r="D155" i="14"/>
  <c r="F154" i="14"/>
  <c r="E154" i="14"/>
  <c r="D154" i="14"/>
  <c r="F153" i="14"/>
  <c r="E153" i="14"/>
  <c r="D153" i="14"/>
  <c r="F152" i="14"/>
  <c r="E152" i="14"/>
  <c r="D152" i="14"/>
  <c r="F151" i="14"/>
  <c r="E151" i="14"/>
  <c r="D151" i="14"/>
  <c r="F150" i="14"/>
  <c r="E150" i="14"/>
  <c r="D150" i="14"/>
  <c r="F149" i="14"/>
  <c r="E149" i="14"/>
  <c r="D149" i="14"/>
  <c r="F148" i="14"/>
  <c r="E148" i="14"/>
  <c r="D148" i="14"/>
  <c r="F147" i="14"/>
  <c r="E147" i="14"/>
  <c r="D147" i="14"/>
  <c r="F146" i="14"/>
  <c r="E146" i="14"/>
  <c r="D146" i="14"/>
  <c r="F145" i="14"/>
  <c r="E145" i="14"/>
  <c r="D145" i="14"/>
  <c r="F144" i="14"/>
  <c r="E144" i="14"/>
  <c r="D144" i="14"/>
  <c r="F143" i="14"/>
  <c r="E143" i="14"/>
  <c r="D143" i="14"/>
  <c r="F142" i="14"/>
  <c r="E142" i="14"/>
  <c r="D142" i="14"/>
  <c r="F141" i="14"/>
  <c r="E141" i="14"/>
  <c r="D141" i="14"/>
  <c r="F140" i="14"/>
  <c r="E140" i="14"/>
  <c r="D140" i="14"/>
  <c r="F139" i="14"/>
  <c r="E139" i="14"/>
  <c r="D139" i="14"/>
  <c r="F138" i="14"/>
  <c r="E138" i="14"/>
  <c r="D138" i="14"/>
  <c r="F137" i="14"/>
  <c r="E137" i="14"/>
  <c r="D137" i="14"/>
  <c r="F136" i="14"/>
  <c r="E136" i="14"/>
  <c r="D136" i="14"/>
  <c r="F135" i="14"/>
  <c r="E135" i="14"/>
  <c r="D135" i="14"/>
  <c r="F134" i="14"/>
  <c r="E134" i="14"/>
  <c r="D134" i="14"/>
  <c r="F133" i="14"/>
  <c r="E133" i="14"/>
  <c r="D133" i="14"/>
  <c r="F132" i="14"/>
  <c r="E132" i="14"/>
  <c r="D132" i="14"/>
  <c r="F131" i="14"/>
  <c r="E131" i="14"/>
  <c r="D131" i="14"/>
  <c r="F130" i="14"/>
  <c r="E130" i="14"/>
  <c r="D130" i="14"/>
  <c r="F129" i="14"/>
  <c r="E129" i="14"/>
  <c r="D129" i="14"/>
  <c r="F128" i="14"/>
  <c r="E128" i="14"/>
  <c r="D128" i="14"/>
  <c r="F127" i="14"/>
  <c r="E127" i="14"/>
  <c r="D127" i="14"/>
  <c r="F126" i="14"/>
  <c r="E126" i="14"/>
  <c r="D126" i="14"/>
  <c r="F125" i="14"/>
  <c r="E125" i="14"/>
  <c r="D125" i="14"/>
  <c r="F124" i="14"/>
  <c r="E124" i="14"/>
  <c r="D124" i="14"/>
  <c r="F123" i="14"/>
  <c r="E123" i="14"/>
  <c r="D123" i="14"/>
  <c r="F122" i="14"/>
  <c r="E122" i="14"/>
  <c r="D122" i="14"/>
  <c r="F121" i="14"/>
  <c r="E121" i="14"/>
  <c r="D121" i="14"/>
  <c r="F120" i="14"/>
  <c r="E120" i="14"/>
  <c r="D120" i="14"/>
  <c r="F119" i="14"/>
  <c r="E119" i="14"/>
  <c r="D119" i="14"/>
  <c r="F118" i="14"/>
  <c r="E118" i="14"/>
  <c r="D118" i="14"/>
  <c r="F117" i="14"/>
  <c r="E117" i="14"/>
  <c r="D117" i="14"/>
  <c r="F116" i="14"/>
  <c r="E116" i="14"/>
  <c r="D116" i="14"/>
  <c r="F115" i="14"/>
  <c r="E115" i="14"/>
  <c r="D115" i="14"/>
  <c r="F114" i="14"/>
  <c r="E114" i="14"/>
  <c r="D114" i="14"/>
  <c r="F113" i="14"/>
  <c r="E113" i="14"/>
  <c r="D113" i="14"/>
  <c r="F112" i="14"/>
  <c r="E112" i="14"/>
  <c r="D112" i="14"/>
  <c r="F111" i="14"/>
  <c r="E111" i="14"/>
  <c r="D111" i="14"/>
  <c r="F110" i="14"/>
  <c r="E110" i="14"/>
  <c r="D110" i="14"/>
  <c r="F109" i="14"/>
  <c r="E109" i="14"/>
  <c r="D109" i="14"/>
  <c r="F108" i="14"/>
  <c r="E108" i="14"/>
  <c r="D108" i="14"/>
  <c r="F107" i="14"/>
  <c r="E107" i="14"/>
  <c r="D107" i="14"/>
  <c r="F106" i="14"/>
  <c r="E106" i="14"/>
  <c r="D106" i="14"/>
  <c r="F105" i="14"/>
  <c r="E105" i="14"/>
  <c r="D105" i="14"/>
  <c r="F104" i="14"/>
  <c r="E104" i="14"/>
  <c r="D104" i="14"/>
  <c r="F103" i="14"/>
  <c r="E103" i="14"/>
  <c r="D103" i="14"/>
  <c r="F102" i="14"/>
  <c r="E102" i="14"/>
  <c r="D102" i="14"/>
  <c r="F101" i="14"/>
  <c r="E101" i="14"/>
  <c r="D101" i="14"/>
  <c r="F100" i="14"/>
  <c r="E100" i="14"/>
  <c r="D100" i="14"/>
  <c r="F99" i="14"/>
  <c r="E99" i="14"/>
  <c r="D99" i="14"/>
  <c r="F98" i="14"/>
  <c r="E98" i="14"/>
  <c r="D98" i="14"/>
  <c r="F97" i="14"/>
  <c r="E97" i="14"/>
  <c r="D97" i="14"/>
  <c r="F96" i="14"/>
  <c r="E96" i="14"/>
  <c r="D96" i="14"/>
  <c r="F95" i="14"/>
  <c r="E95" i="14"/>
  <c r="D95" i="14"/>
  <c r="F94" i="14"/>
  <c r="E94" i="14"/>
  <c r="D94" i="14"/>
  <c r="F93" i="14"/>
  <c r="E93" i="14"/>
  <c r="D93" i="14"/>
  <c r="F92" i="14"/>
  <c r="E92" i="14"/>
  <c r="D92" i="14"/>
  <c r="F91" i="14"/>
  <c r="E91" i="14"/>
  <c r="D91" i="14"/>
  <c r="F90" i="14"/>
  <c r="E90" i="14"/>
  <c r="D90" i="14"/>
  <c r="F89" i="14"/>
  <c r="E89" i="14"/>
  <c r="D89" i="14"/>
  <c r="F88" i="14"/>
  <c r="E88" i="14"/>
  <c r="D88" i="14"/>
  <c r="F87" i="14"/>
  <c r="E87" i="14"/>
  <c r="D87" i="14"/>
  <c r="F86" i="14"/>
  <c r="E86" i="14"/>
  <c r="D86" i="14"/>
  <c r="F85" i="14"/>
  <c r="E85" i="14"/>
  <c r="D85" i="14"/>
  <c r="F84" i="14"/>
  <c r="E84" i="14"/>
  <c r="D84" i="14"/>
  <c r="F83" i="14"/>
  <c r="E83" i="14"/>
  <c r="D83" i="14"/>
  <c r="F82" i="14"/>
  <c r="E82" i="14"/>
  <c r="D82" i="14"/>
  <c r="F81" i="14"/>
  <c r="E81" i="14"/>
  <c r="D81" i="14"/>
  <c r="F80" i="14"/>
  <c r="E80" i="14"/>
  <c r="D80" i="14"/>
  <c r="F79" i="14"/>
  <c r="E79" i="14"/>
  <c r="D79" i="14"/>
  <c r="F78" i="14"/>
  <c r="E78" i="14"/>
  <c r="D78" i="14"/>
  <c r="F77" i="14"/>
  <c r="E77" i="14"/>
  <c r="D77" i="14"/>
  <c r="F76" i="14"/>
  <c r="E76" i="14"/>
  <c r="D76" i="14"/>
  <c r="F75" i="14"/>
  <c r="E75" i="14"/>
  <c r="D75" i="14"/>
  <c r="F74" i="14"/>
  <c r="E74" i="14"/>
  <c r="D74" i="14"/>
  <c r="F73" i="14"/>
  <c r="E73" i="14"/>
  <c r="D73" i="14"/>
  <c r="F72" i="14"/>
  <c r="E72" i="14"/>
  <c r="D72" i="14"/>
  <c r="F71" i="14"/>
  <c r="E71" i="14"/>
  <c r="D71" i="14"/>
  <c r="F70" i="14"/>
  <c r="E70" i="14"/>
  <c r="D70" i="14"/>
  <c r="F69" i="14"/>
  <c r="E69" i="14"/>
  <c r="D69" i="14"/>
  <c r="F68" i="14"/>
  <c r="E68" i="14"/>
  <c r="D68" i="14"/>
  <c r="F67" i="14"/>
  <c r="E67" i="14"/>
  <c r="D67" i="14"/>
  <c r="F66" i="14"/>
  <c r="E66" i="14"/>
  <c r="D66" i="14"/>
  <c r="F65" i="14"/>
  <c r="E65" i="14"/>
  <c r="D65" i="14"/>
  <c r="F64" i="14"/>
  <c r="E64" i="14"/>
  <c r="D64" i="14"/>
  <c r="F63" i="14"/>
  <c r="E63" i="14"/>
  <c r="D63" i="14"/>
  <c r="F62" i="14"/>
  <c r="E62" i="14"/>
  <c r="D62" i="14"/>
  <c r="F61" i="14"/>
  <c r="E61" i="14"/>
  <c r="D61" i="14"/>
  <c r="F60" i="14"/>
  <c r="E60" i="14"/>
  <c r="D60" i="14"/>
  <c r="F59" i="14"/>
  <c r="E59" i="14"/>
  <c r="D59" i="14"/>
  <c r="F58" i="14"/>
  <c r="E58" i="14"/>
  <c r="D58" i="14"/>
  <c r="F57" i="14"/>
  <c r="E57" i="14"/>
  <c r="D57" i="14"/>
  <c r="F56" i="14"/>
  <c r="E56" i="14"/>
  <c r="D56" i="14"/>
  <c r="F55" i="14"/>
  <c r="E55" i="14"/>
  <c r="D55" i="14"/>
  <c r="F54" i="14"/>
  <c r="E54" i="14"/>
  <c r="D54" i="14"/>
  <c r="F53" i="14"/>
  <c r="E53" i="14"/>
  <c r="D53" i="14"/>
  <c r="F52" i="14"/>
  <c r="E52" i="14"/>
  <c r="D52" i="14"/>
  <c r="F51" i="14"/>
  <c r="E51" i="14"/>
  <c r="D51" i="14"/>
  <c r="F50" i="14"/>
  <c r="E50" i="14"/>
  <c r="D50" i="14"/>
  <c r="F49" i="14"/>
  <c r="E49" i="14"/>
  <c r="D49" i="14"/>
  <c r="F48" i="14"/>
  <c r="E48" i="14"/>
  <c r="D48" i="14"/>
  <c r="F47" i="14"/>
  <c r="E47" i="14"/>
  <c r="D47" i="14"/>
  <c r="F46" i="14"/>
  <c r="E46" i="14"/>
  <c r="D46" i="14"/>
  <c r="F45" i="14"/>
  <c r="E45" i="14"/>
  <c r="D45" i="14"/>
  <c r="F44" i="14"/>
  <c r="E44" i="14"/>
  <c r="D44" i="14"/>
  <c r="F43" i="14"/>
  <c r="E43" i="14"/>
  <c r="D43" i="14"/>
  <c r="F42" i="14"/>
  <c r="E42" i="14"/>
  <c r="D42" i="14"/>
  <c r="F41" i="14"/>
  <c r="E41" i="14"/>
  <c r="D41" i="14"/>
  <c r="F40" i="14"/>
  <c r="E40" i="14"/>
  <c r="D40" i="14"/>
  <c r="F39" i="14"/>
  <c r="E39" i="14"/>
  <c r="D39" i="14"/>
  <c r="F38" i="14"/>
  <c r="E38" i="14"/>
  <c r="D38" i="14"/>
  <c r="F37" i="14"/>
  <c r="E37" i="14"/>
  <c r="D37" i="14"/>
  <c r="F36" i="14"/>
  <c r="E36" i="14"/>
  <c r="D36" i="14"/>
  <c r="F35" i="14"/>
  <c r="E35" i="14"/>
  <c r="D35" i="14"/>
  <c r="F34" i="14"/>
  <c r="E34" i="14"/>
  <c r="D34" i="14"/>
  <c r="F33" i="14"/>
  <c r="E33" i="14"/>
  <c r="D33" i="14"/>
  <c r="F32" i="14"/>
  <c r="E32" i="14"/>
  <c r="D32" i="14"/>
  <c r="F31" i="14"/>
  <c r="E31" i="14"/>
  <c r="D31" i="14"/>
  <c r="F30" i="14"/>
  <c r="E30" i="14"/>
  <c r="D30" i="14"/>
  <c r="G29" i="14"/>
  <c r="F29" i="14"/>
  <c r="E29" i="14"/>
  <c r="D29" i="14"/>
  <c r="G28" i="14"/>
  <c r="F28" i="14"/>
  <c r="E28" i="14"/>
  <c r="D28" i="14"/>
  <c r="G27" i="14"/>
  <c r="F27" i="14"/>
  <c r="E27" i="14"/>
  <c r="D27" i="14"/>
  <c r="G26" i="14"/>
  <c r="F26" i="14"/>
  <c r="E26" i="14"/>
  <c r="D26" i="14"/>
  <c r="F25" i="14"/>
  <c r="E25" i="14"/>
  <c r="D25" i="14"/>
  <c r="G24" i="14"/>
  <c r="F24" i="14"/>
  <c r="E24" i="14"/>
  <c r="D24" i="14"/>
  <c r="F23" i="14"/>
  <c r="E23" i="14"/>
  <c r="D23" i="14"/>
  <c r="G22" i="14"/>
  <c r="F22" i="14"/>
  <c r="E22" i="14"/>
  <c r="D22" i="14"/>
  <c r="F21" i="14"/>
  <c r="E21" i="14"/>
  <c r="D21" i="14"/>
  <c r="G20" i="14"/>
  <c r="F20" i="14"/>
  <c r="E20" i="14"/>
  <c r="D20" i="14"/>
  <c r="F19" i="14"/>
  <c r="E19" i="14"/>
  <c r="D19" i="14"/>
  <c r="G18" i="14"/>
  <c r="F18" i="14"/>
  <c r="E18" i="14"/>
  <c r="D18" i="14"/>
  <c r="F17" i="14"/>
  <c r="E17" i="14"/>
  <c r="D17" i="14"/>
  <c r="F16" i="14"/>
  <c r="E16" i="14"/>
  <c r="D16" i="14"/>
  <c r="F15" i="14"/>
  <c r="E15" i="14"/>
  <c r="D15" i="14"/>
  <c r="G14" i="14"/>
  <c r="F14" i="14"/>
  <c r="E14" i="14"/>
  <c r="D14" i="14"/>
  <c r="F166" i="13"/>
  <c r="E166" i="13"/>
  <c r="D166" i="13"/>
  <c r="F165" i="13"/>
  <c r="E165" i="13"/>
  <c r="D165" i="13"/>
  <c r="F164" i="13"/>
  <c r="E164" i="13"/>
  <c r="D164" i="13"/>
  <c r="F163" i="13"/>
  <c r="E163" i="13"/>
  <c r="D163" i="13"/>
  <c r="F162" i="13"/>
  <c r="E162" i="13"/>
  <c r="D162" i="13"/>
  <c r="F161" i="13"/>
  <c r="E161" i="13"/>
  <c r="D161" i="13"/>
  <c r="F160" i="13"/>
  <c r="E160" i="13"/>
  <c r="D160" i="13"/>
  <c r="F159" i="13"/>
  <c r="E159" i="13"/>
  <c r="D159" i="13"/>
  <c r="F158" i="13"/>
  <c r="E158" i="13"/>
  <c r="D158" i="13"/>
  <c r="F157" i="13"/>
  <c r="E157" i="13"/>
  <c r="D157" i="13"/>
  <c r="F156" i="13"/>
  <c r="E156" i="13"/>
  <c r="D156" i="13"/>
  <c r="F155" i="13"/>
  <c r="E155" i="13"/>
  <c r="D155" i="13"/>
  <c r="F154" i="13"/>
  <c r="E154" i="13"/>
  <c r="D154" i="13"/>
  <c r="F153" i="13"/>
  <c r="E153" i="13"/>
  <c r="D153" i="13"/>
  <c r="F152" i="13"/>
  <c r="E152" i="13"/>
  <c r="D152" i="13"/>
  <c r="F151" i="13"/>
  <c r="E151" i="13"/>
  <c r="D151" i="13"/>
  <c r="F150" i="13"/>
  <c r="E150" i="13"/>
  <c r="D150" i="13"/>
  <c r="F149" i="13"/>
  <c r="E149" i="13"/>
  <c r="D149" i="13"/>
  <c r="F148" i="13"/>
  <c r="E148" i="13"/>
  <c r="D148" i="13"/>
  <c r="F147" i="13"/>
  <c r="E147" i="13"/>
  <c r="D147" i="13"/>
  <c r="F146" i="13"/>
  <c r="E146" i="13"/>
  <c r="D146" i="13"/>
  <c r="F145" i="13"/>
  <c r="E145" i="13"/>
  <c r="D145" i="13"/>
  <c r="F144" i="13"/>
  <c r="E144" i="13"/>
  <c r="D144" i="13"/>
  <c r="F143" i="13"/>
  <c r="E143" i="13"/>
  <c r="D143" i="13"/>
  <c r="F142" i="13"/>
  <c r="E142" i="13"/>
  <c r="D142" i="13"/>
  <c r="F141" i="13"/>
  <c r="E141" i="13"/>
  <c r="D141" i="13"/>
  <c r="F140" i="13"/>
  <c r="E140" i="13"/>
  <c r="D140" i="13"/>
  <c r="F139" i="13"/>
  <c r="E139" i="13"/>
  <c r="D139" i="13"/>
  <c r="F138" i="13"/>
  <c r="E138" i="13"/>
  <c r="D138" i="13"/>
  <c r="F137" i="13"/>
  <c r="E137" i="13"/>
  <c r="D137" i="13"/>
  <c r="F136" i="13"/>
  <c r="E136" i="13"/>
  <c r="D136" i="13"/>
  <c r="F135" i="13"/>
  <c r="E135" i="13"/>
  <c r="D135" i="13"/>
  <c r="F134" i="13"/>
  <c r="E134" i="13"/>
  <c r="D134" i="13"/>
  <c r="F133" i="13"/>
  <c r="E133" i="13"/>
  <c r="D133" i="13"/>
  <c r="F132" i="13"/>
  <c r="E132" i="13"/>
  <c r="D132" i="13"/>
  <c r="F131" i="13"/>
  <c r="E131" i="13"/>
  <c r="D131" i="13"/>
  <c r="F130" i="13"/>
  <c r="E130" i="13"/>
  <c r="D130" i="13"/>
  <c r="F129" i="13"/>
  <c r="E129" i="13"/>
  <c r="D129" i="13"/>
  <c r="F128" i="13"/>
  <c r="E128" i="13"/>
  <c r="D128" i="13"/>
  <c r="F127" i="13"/>
  <c r="E127" i="13"/>
  <c r="D127" i="13"/>
  <c r="F126" i="13"/>
  <c r="E126" i="13"/>
  <c r="D126" i="13"/>
  <c r="F125" i="13"/>
  <c r="E125" i="13"/>
  <c r="D125" i="13"/>
  <c r="F124" i="13"/>
  <c r="E124" i="13"/>
  <c r="D124" i="13"/>
  <c r="F123" i="13"/>
  <c r="E123" i="13"/>
  <c r="D123" i="13"/>
  <c r="F122" i="13"/>
  <c r="E122" i="13"/>
  <c r="D122" i="13"/>
  <c r="F121" i="13"/>
  <c r="E121" i="13"/>
  <c r="D121" i="13"/>
  <c r="F120" i="13"/>
  <c r="E120" i="13"/>
  <c r="D120" i="13"/>
  <c r="F119" i="13"/>
  <c r="E119" i="13"/>
  <c r="D119" i="13"/>
  <c r="F118" i="13"/>
  <c r="E118" i="13"/>
  <c r="D118" i="13"/>
  <c r="F117" i="13"/>
  <c r="E117" i="13"/>
  <c r="D117" i="13"/>
  <c r="F116" i="13"/>
  <c r="E116" i="13"/>
  <c r="D116" i="13"/>
  <c r="F115" i="13"/>
  <c r="E115" i="13"/>
  <c r="D115" i="13"/>
  <c r="F114" i="13"/>
  <c r="E114" i="13"/>
  <c r="D114" i="13"/>
  <c r="F113" i="13"/>
  <c r="E113" i="13"/>
  <c r="D113" i="13"/>
  <c r="F112" i="13"/>
  <c r="E112" i="13"/>
  <c r="D112" i="13"/>
  <c r="F111" i="13"/>
  <c r="E111" i="13"/>
  <c r="D111" i="13"/>
  <c r="F110" i="13"/>
  <c r="E110" i="13"/>
  <c r="D110" i="13"/>
  <c r="F109" i="13"/>
  <c r="E109" i="13"/>
  <c r="D109" i="13"/>
  <c r="F108" i="13"/>
  <c r="E108" i="13"/>
  <c r="D108" i="13"/>
  <c r="F107" i="13"/>
  <c r="E107" i="13"/>
  <c r="D107" i="13"/>
  <c r="F106" i="13"/>
  <c r="E106" i="13"/>
  <c r="D106" i="13"/>
  <c r="F105" i="13"/>
  <c r="E105" i="13"/>
  <c r="D105" i="13"/>
  <c r="F104" i="13"/>
  <c r="E104" i="13"/>
  <c r="D104" i="13"/>
  <c r="F103" i="13"/>
  <c r="E103" i="13"/>
  <c r="D103" i="13"/>
  <c r="F102" i="13"/>
  <c r="E102" i="13"/>
  <c r="D102" i="13"/>
  <c r="F101" i="13"/>
  <c r="E101" i="13"/>
  <c r="D101" i="13"/>
  <c r="F100" i="13"/>
  <c r="E100" i="13"/>
  <c r="D100" i="13"/>
  <c r="F99" i="13"/>
  <c r="E99" i="13"/>
  <c r="D99" i="13"/>
  <c r="F98" i="13"/>
  <c r="E98" i="13"/>
  <c r="D98" i="13"/>
  <c r="F97" i="13"/>
  <c r="E97" i="13"/>
  <c r="D97" i="13"/>
  <c r="F96" i="13"/>
  <c r="E96" i="13"/>
  <c r="D96" i="13"/>
  <c r="F95" i="13"/>
  <c r="E95" i="13"/>
  <c r="D95" i="13"/>
  <c r="F94" i="13"/>
  <c r="E94" i="13"/>
  <c r="D94" i="13"/>
  <c r="F93" i="13"/>
  <c r="E93" i="13"/>
  <c r="D93" i="13"/>
  <c r="F92" i="13"/>
  <c r="E92" i="13"/>
  <c r="D92" i="13"/>
  <c r="F91" i="13"/>
  <c r="E91" i="13"/>
  <c r="D91" i="13"/>
  <c r="F90" i="13"/>
  <c r="E90" i="13"/>
  <c r="D90" i="13"/>
  <c r="F89" i="13"/>
  <c r="E89" i="13"/>
  <c r="D89" i="13"/>
  <c r="F88" i="13"/>
  <c r="E88" i="13"/>
  <c r="D88" i="13"/>
  <c r="F87" i="13"/>
  <c r="E87" i="13"/>
  <c r="D87" i="13"/>
  <c r="F86" i="13"/>
  <c r="E86" i="13"/>
  <c r="D86" i="13"/>
  <c r="F85" i="13"/>
  <c r="E85" i="13"/>
  <c r="D85" i="13"/>
  <c r="F84" i="13"/>
  <c r="E84" i="13"/>
  <c r="D84" i="13"/>
  <c r="F83" i="13"/>
  <c r="E83" i="13"/>
  <c r="D83" i="13"/>
  <c r="F82" i="13"/>
  <c r="E82" i="13"/>
  <c r="D82" i="13"/>
  <c r="F81" i="13"/>
  <c r="E81" i="13"/>
  <c r="D81" i="13"/>
  <c r="F80" i="13"/>
  <c r="E80" i="13"/>
  <c r="D80" i="13"/>
  <c r="F79" i="13"/>
  <c r="E79" i="13"/>
  <c r="D79" i="13"/>
  <c r="F78" i="13"/>
  <c r="E78" i="13"/>
  <c r="D78" i="13"/>
  <c r="F77" i="13"/>
  <c r="E77" i="13"/>
  <c r="D77" i="13"/>
  <c r="F76" i="13"/>
  <c r="E76" i="13"/>
  <c r="D76" i="13"/>
  <c r="F75" i="13"/>
  <c r="E75" i="13"/>
  <c r="D75" i="13"/>
  <c r="F74" i="13"/>
  <c r="E74" i="13"/>
  <c r="D74" i="13"/>
  <c r="F73" i="13"/>
  <c r="E73" i="13"/>
  <c r="D73" i="13"/>
  <c r="F72" i="13"/>
  <c r="E72" i="13"/>
  <c r="D72" i="13"/>
  <c r="F71" i="13"/>
  <c r="E71" i="13"/>
  <c r="D71" i="13"/>
  <c r="F70" i="13"/>
  <c r="E70" i="13"/>
  <c r="D70" i="13"/>
  <c r="F69" i="13"/>
  <c r="E69" i="13"/>
  <c r="D69" i="13"/>
  <c r="F68" i="13"/>
  <c r="E68" i="13"/>
  <c r="D68" i="13"/>
  <c r="F67" i="13"/>
  <c r="E67" i="13"/>
  <c r="D67" i="13"/>
  <c r="F66" i="13"/>
  <c r="E66" i="13"/>
  <c r="D66" i="13"/>
  <c r="F65" i="13"/>
  <c r="E65" i="13"/>
  <c r="D65" i="13"/>
  <c r="F64" i="13"/>
  <c r="E64" i="13"/>
  <c r="D64" i="13"/>
  <c r="F63" i="13"/>
  <c r="E63" i="13"/>
  <c r="D63" i="13"/>
  <c r="F62" i="13"/>
  <c r="E62" i="13"/>
  <c r="D62" i="13"/>
  <c r="F61" i="13"/>
  <c r="E61" i="13"/>
  <c r="D61" i="13"/>
  <c r="F60" i="13"/>
  <c r="E60" i="13"/>
  <c r="D60" i="13"/>
  <c r="F59" i="13"/>
  <c r="E59" i="13"/>
  <c r="D59" i="13"/>
  <c r="F58" i="13"/>
  <c r="E58" i="13"/>
  <c r="D58" i="13"/>
  <c r="F57" i="13"/>
  <c r="E57" i="13"/>
  <c r="D57" i="13"/>
  <c r="F56" i="13"/>
  <c r="E56" i="13"/>
  <c r="D56" i="13"/>
  <c r="F55" i="13"/>
  <c r="E55" i="13"/>
  <c r="D55" i="13"/>
  <c r="F54" i="13"/>
  <c r="E54" i="13"/>
  <c r="D54" i="13"/>
  <c r="F53" i="13"/>
  <c r="E53" i="13"/>
  <c r="D53" i="13"/>
  <c r="F52" i="13"/>
  <c r="E52" i="13"/>
  <c r="D52" i="13"/>
  <c r="F51" i="13"/>
  <c r="E51" i="13"/>
  <c r="D51" i="13"/>
  <c r="F50" i="13"/>
  <c r="E50" i="13"/>
  <c r="D50" i="13"/>
  <c r="F49" i="13"/>
  <c r="E49" i="13"/>
  <c r="D49" i="13"/>
  <c r="F48" i="13"/>
  <c r="E48" i="13"/>
  <c r="D48" i="13"/>
  <c r="F47" i="13"/>
  <c r="E47" i="13"/>
  <c r="D47" i="13"/>
  <c r="F46" i="13"/>
  <c r="E46" i="13"/>
  <c r="D46" i="13"/>
  <c r="F45" i="13"/>
  <c r="E45" i="13"/>
  <c r="D45" i="13"/>
  <c r="F44" i="13"/>
  <c r="E44" i="13"/>
  <c r="D44" i="13"/>
  <c r="F43" i="13"/>
  <c r="E43" i="13"/>
  <c r="D43" i="13"/>
  <c r="F42" i="13"/>
  <c r="E42" i="13"/>
  <c r="D42" i="13"/>
  <c r="F41" i="13"/>
  <c r="E41" i="13"/>
  <c r="D41" i="13"/>
  <c r="F40" i="13"/>
  <c r="E40" i="13"/>
  <c r="D40" i="13"/>
  <c r="F39" i="13"/>
  <c r="E39" i="13"/>
  <c r="D39" i="13"/>
  <c r="F38" i="13"/>
  <c r="E38" i="13"/>
  <c r="D38" i="13"/>
  <c r="F37" i="13"/>
  <c r="E37" i="13"/>
  <c r="D37" i="13"/>
  <c r="F36" i="13"/>
  <c r="E36" i="13"/>
  <c r="D36" i="13"/>
  <c r="F35" i="13"/>
  <c r="E35" i="13"/>
  <c r="D35" i="13"/>
  <c r="F34" i="13"/>
  <c r="E34" i="13"/>
  <c r="D34" i="13"/>
  <c r="F33" i="13"/>
  <c r="E33" i="13"/>
  <c r="D33" i="13"/>
  <c r="F32" i="13"/>
  <c r="E32" i="13"/>
  <c r="D32" i="13"/>
  <c r="F31" i="13"/>
  <c r="E31" i="13"/>
  <c r="D31" i="13"/>
  <c r="F30" i="13"/>
  <c r="E30" i="13"/>
  <c r="D30" i="13"/>
  <c r="G29" i="13"/>
  <c r="F29" i="13"/>
  <c r="E29" i="13"/>
  <c r="D29" i="13"/>
  <c r="G28" i="13"/>
  <c r="F28" i="13"/>
  <c r="E28" i="13"/>
  <c r="D28" i="13"/>
  <c r="G27" i="13"/>
  <c r="F27" i="13"/>
  <c r="E27" i="13"/>
  <c r="D27" i="13"/>
  <c r="G26" i="13"/>
  <c r="F26" i="13"/>
  <c r="E26" i="13"/>
  <c r="D26" i="13"/>
  <c r="F25" i="13"/>
  <c r="E25" i="13"/>
  <c r="D25" i="13"/>
  <c r="F24" i="13"/>
  <c r="E24" i="13"/>
  <c r="D24" i="13"/>
  <c r="F23" i="13"/>
  <c r="E23" i="13"/>
  <c r="D23" i="13"/>
  <c r="G22" i="13"/>
  <c r="F22" i="13"/>
  <c r="E22" i="13"/>
  <c r="D22" i="13"/>
  <c r="F21" i="13"/>
  <c r="E21" i="13"/>
  <c r="D21" i="13"/>
  <c r="G20" i="13"/>
  <c r="F20" i="13"/>
  <c r="E20" i="13"/>
  <c r="D20" i="13"/>
  <c r="F19" i="13"/>
  <c r="E19" i="13"/>
  <c r="D19" i="13"/>
  <c r="G18" i="13"/>
  <c r="F18" i="13"/>
  <c r="E18" i="13"/>
  <c r="D18" i="13"/>
  <c r="F17" i="13"/>
  <c r="E17" i="13"/>
  <c r="D17" i="13"/>
  <c r="G16" i="13"/>
  <c r="F16" i="13"/>
  <c r="E16" i="13"/>
  <c r="D16" i="13"/>
  <c r="F15" i="13"/>
  <c r="E15" i="13"/>
  <c r="D15" i="13"/>
  <c r="G14" i="13"/>
  <c r="F14" i="13"/>
  <c r="E14" i="13"/>
  <c r="D14" i="13"/>
  <c r="D15" i="12"/>
  <c r="E15" i="12"/>
  <c r="F15" i="12"/>
  <c r="D16" i="12"/>
  <c r="E16" i="12"/>
  <c r="F16" i="12"/>
  <c r="G16" i="12"/>
  <c r="D17" i="12"/>
  <c r="E17" i="12"/>
  <c r="F17" i="12"/>
  <c r="D18" i="12"/>
  <c r="E18" i="12"/>
  <c r="F18" i="12"/>
  <c r="G18" i="12"/>
  <c r="D19" i="12"/>
  <c r="E19" i="12"/>
  <c r="F19" i="12"/>
  <c r="D20" i="12"/>
  <c r="E20" i="12"/>
  <c r="F20" i="12"/>
  <c r="G20" i="12"/>
  <c r="D21" i="12"/>
  <c r="E21" i="12"/>
  <c r="F21" i="12"/>
  <c r="D22" i="12"/>
  <c r="E22" i="12"/>
  <c r="F22" i="12"/>
  <c r="G22" i="12"/>
  <c r="D23" i="12"/>
  <c r="E23" i="12"/>
  <c r="F23" i="12"/>
  <c r="G23" i="12"/>
  <c r="D24" i="12"/>
  <c r="E24" i="12"/>
  <c r="F24" i="12"/>
  <c r="D25" i="12"/>
  <c r="E25" i="12"/>
  <c r="F25" i="12"/>
  <c r="D26" i="12"/>
  <c r="E26" i="12"/>
  <c r="F26" i="12"/>
  <c r="G26" i="12"/>
  <c r="G14" i="12"/>
  <c r="F14" i="12"/>
  <c r="F166" i="12"/>
  <c r="E166" i="12"/>
  <c r="D166" i="12"/>
  <c r="F165" i="12"/>
  <c r="E165" i="12"/>
  <c r="D165" i="12"/>
  <c r="F164" i="12"/>
  <c r="E164" i="12"/>
  <c r="D164" i="12"/>
  <c r="F163" i="12"/>
  <c r="E163" i="12"/>
  <c r="D163" i="12"/>
  <c r="F162" i="12"/>
  <c r="E162" i="12"/>
  <c r="D162" i="12"/>
  <c r="F161" i="12"/>
  <c r="E161" i="12"/>
  <c r="D161" i="12"/>
  <c r="F160" i="12"/>
  <c r="E160" i="12"/>
  <c r="D160" i="12"/>
  <c r="F159" i="12"/>
  <c r="E159" i="12"/>
  <c r="D159" i="12"/>
  <c r="F158" i="12"/>
  <c r="E158" i="12"/>
  <c r="D158" i="12"/>
  <c r="F157" i="12"/>
  <c r="E157" i="12"/>
  <c r="D157" i="12"/>
  <c r="F156" i="12"/>
  <c r="E156" i="12"/>
  <c r="D156" i="12"/>
  <c r="F155" i="12"/>
  <c r="E155" i="12"/>
  <c r="D155" i="12"/>
  <c r="F154" i="12"/>
  <c r="E154" i="12"/>
  <c r="D154" i="12"/>
  <c r="F153" i="12"/>
  <c r="E153" i="12"/>
  <c r="D153" i="12"/>
  <c r="F152" i="12"/>
  <c r="E152" i="12"/>
  <c r="D152" i="12"/>
  <c r="F151" i="12"/>
  <c r="E151" i="12"/>
  <c r="D151" i="12"/>
  <c r="F150" i="12"/>
  <c r="E150" i="12"/>
  <c r="D150" i="12"/>
  <c r="F149" i="12"/>
  <c r="E149" i="12"/>
  <c r="D149" i="12"/>
  <c r="F148" i="12"/>
  <c r="E148" i="12"/>
  <c r="D148" i="12"/>
  <c r="F147" i="12"/>
  <c r="E147" i="12"/>
  <c r="D147" i="12"/>
  <c r="F146" i="12"/>
  <c r="E146" i="12"/>
  <c r="D146" i="12"/>
  <c r="F145" i="12"/>
  <c r="E145" i="12"/>
  <c r="D145" i="12"/>
  <c r="F144" i="12"/>
  <c r="E144" i="12"/>
  <c r="D144" i="12"/>
  <c r="F143" i="12"/>
  <c r="E143" i="12"/>
  <c r="D143" i="12"/>
  <c r="F142" i="12"/>
  <c r="E142" i="12"/>
  <c r="D142" i="12"/>
  <c r="F141" i="12"/>
  <c r="E141" i="12"/>
  <c r="D141" i="12"/>
  <c r="F140" i="12"/>
  <c r="E140" i="12"/>
  <c r="D140" i="12"/>
  <c r="F139" i="12"/>
  <c r="E139" i="12"/>
  <c r="D139" i="12"/>
  <c r="F138" i="12"/>
  <c r="E138" i="12"/>
  <c r="D138" i="12"/>
  <c r="F137" i="12"/>
  <c r="E137" i="12"/>
  <c r="D137" i="12"/>
  <c r="F136" i="12"/>
  <c r="E136" i="12"/>
  <c r="D136" i="12"/>
  <c r="F135" i="12"/>
  <c r="E135" i="12"/>
  <c r="D135" i="12"/>
  <c r="F134" i="12"/>
  <c r="E134" i="12"/>
  <c r="D134" i="12"/>
  <c r="F133" i="12"/>
  <c r="E133" i="12"/>
  <c r="D133" i="12"/>
  <c r="F132" i="12"/>
  <c r="E132" i="12"/>
  <c r="D132" i="12"/>
  <c r="F131" i="12"/>
  <c r="E131" i="12"/>
  <c r="D131" i="12"/>
  <c r="F130" i="12"/>
  <c r="E130" i="12"/>
  <c r="D130" i="12"/>
  <c r="F129" i="12"/>
  <c r="E129" i="12"/>
  <c r="D129" i="12"/>
  <c r="F128" i="12"/>
  <c r="E128" i="12"/>
  <c r="D128" i="12"/>
  <c r="F127" i="12"/>
  <c r="E127" i="12"/>
  <c r="D127" i="12"/>
  <c r="F126" i="12"/>
  <c r="E126" i="12"/>
  <c r="D126" i="12"/>
  <c r="F125" i="12"/>
  <c r="E125" i="12"/>
  <c r="D125" i="12"/>
  <c r="F124" i="12"/>
  <c r="E124" i="12"/>
  <c r="D124" i="12"/>
  <c r="F123" i="12"/>
  <c r="E123" i="12"/>
  <c r="D123" i="12"/>
  <c r="F122" i="12"/>
  <c r="E122" i="12"/>
  <c r="D122" i="12"/>
  <c r="F121" i="12"/>
  <c r="E121" i="12"/>
  <c r="D121" i="12"/>
  <c r="F120" i="12"/>
  <c r="E120" i="12"/>
  <c r="D120" i="12"/>
  <c r="F119" i="12"/>
  <c r="E119" i="12"/>
  <c r="D119" i="12"/>
  <c r="F118" i="12"/>
  <c r="E118" i="12"/>
  <c r="D118" i="12"/>
  <c r="F117" i="12"/>
  <c r="E117" i="12"/>
  <c r="D117" i="12"/>
  <c r="F116" i="12"/>
  <c r="E116" i="12"/>
  <c r="D116" i="12"/>
  <c r="F115" i="12"/>
  <c r="E115" i="12"/>
  <c r="D115" i="12"/>
  <c r="F114" i="12"/>
  <c r="E114" i="12"/>
  <c r="D114" i="12"/>
  <c r="F113" i="12"/>
  <c r="E113" i="12"/>
  <c r="D113" i="12"/>
  <c r="F112" i="12"/>
  <c r="E112" i="12"/>
  <c r="D112" i="12"/>
  <c r="F111" i="12"/>
  <c r="E111" i="12"/>
  <c r="D111" i="12"/>
  <c r="F110" i="12"/>
  <c r="E110" i="12"/>
  <c r="D110" i="12"/>
  <c r="F109" i="12"/>
  <c r="E109" i="12"/>
  <c r="D109" i="12"/>
  <c r="F108" i="12"/>
  <c r="E108" i="12"/>
  <c r="D108" i="12"/>
  <c r="F107" i="12"/>
  <c r="E107" i="12"/>
  <c r="D107" i="12"/>
  <c r="F106" i="12"/>
  <c r="E106" i="12"/>
  <c r="D106" i="12"/>
  <c r="F105" i="12"/>
  <c r="E105" i="12"/>
  <c r="D105" i="12"/>
  <c r="F104" i="12"/>
  <c r="E104" i="12"/>
  <c r="D104" i="12"/>
  <c r="F103" i="12"/>
  <c r="E103" i="12"/>
  <c r="D103" i="12"/>
  <c r="F102" i="12"/>
  <c r="E102" i="12"/>
  <c r="D102" i="12"/>
  <c r="F101" i="12"/>
  <c r="E101" i="12"/>
  <c r="D101" i="12"/>
  <c r="F100" i="12"/>
  <c r="E100" i="12"/>
  <c r="D100" i="12"/>
  <c r="F99" i="12"/>
  <c r="E99" i="12"/>
  <c r="D99" i="12"/>
  <c r="F98" i="12"/>
  <c r="E98" i="12"/>
  <c r="D98" i="12"/>
  <c r="F97" i="12"/>
  <c r="E97" i="12"/>
  <c r="D97" i="12"/>
  <c r="F96" i="12"/>
  <c r="E96" i="12"/>
  <c r="D96" i="12"/>
  <c r="F95" i="12"/>
  <c r="E95" i="12"/>
  <c r="D95" i="12"/>
  <c r="F94" i="12"/>
  <c r="E94" i="12"/>
  <c r="D94" i="12"/>
  <c r="F93" i="12"/>
  <c r="E93" i="12"/>
  <c r="D93" i="12"/>
  <c r="F92" i="12"/>
  <c r="E92" i="12"/>
  <c r="D92" i="12"/>
  <c r="F91" i="12"/>
  <c r="E91" i="12"/>
  <c r="D91" i="12"/>
  <c r="F90" i="12"/>
  <c r="E90" i="12"/>
  <c r="D90" i="12"/>
  <c r="F89" i="12"/>
  <c r="E89" i="12"/>
  <c r="D89" i="12"/>
  <c r="F88" i="12"/>
  <c r="E88" i="12"/>
  <c r="D88" i="12"/>
  <c r="F87" i="12"/>
  <c r="E87" i="12"/>
  <c r="D87" i="12"/>
  <c r="F86" i="12"/>
  <c r="E86" i="12"/>
  <c r="D86" i="12"/>
  <c r="F85" i="12"/>
  <c r="E85" i="12"/>
  <c r="D85" i="12"/>
  <c r="F84" i="12"/>
  <c r="E84" i="12"/>
  <c r="D84" i="12"/>
  <c r="F83" i="12"/>
  <c r="E83" i="12"/>
  <c r="D83" i="12"/>
  <c r="F82" i="12"/>
  <c r="E82" i="12"/>
  <c r="D82" i="12"/>
  <c r="F81" i="12"/>
  <c r="E81" i="12"/>
  <c r="D81" i="12"/>
  <c r="F80" i="12"/>
  <c r="E80" i="12"/>
  <c r="D80" i="12"/>
  <c r="F79" i="12"/>
  <c r="E79" i="12"/>
  <c r="D79" i="12"/>
  <c r="F78" i="12"/>
  <c r="E78" i="12"/>
  <c r="D78" i="12"/>
  <c r="F77" i="12"/>
  <c r="E77" i="12"/>
  <c r="D77" i="12"/>
  <c r="F76" i="12"/>
  <c r="E76" i="12"/>
  <c r="D76" i="12"/>
  <c r="F75" i="12"/>
  <c r="E75" i="12"/>
  <c r="D75" i="12"/>
  <c r="F74" i="12"/>
  <c r="E74" i="12"/>
  <c r="D74" i="12"/>
  <c r="F73" i="12"/>
  <c r="E73" i="12"/>
  <c r="D73" i="12"/>
  <c r="F72" i="12"/>
  <c r="E72" i="12"/>
  <c r="D72" i="12"/>
  <c r="F71" i="12"/>
  <c r="E71" i="12"/>
  <c r="D71" i="12"/>
  <c r="F70" i="12"/>
  <c r="E70" i="12"/>
  <c r="D70" i="12"/>
  <c r="F69" i="12"/>
  <c r="E69" i="12"/>
  <c r="D69" i="12"/>
  <c r="F68" i="12"/>
  <c r="E68" i="12"/>
  <c r="D68" i="12"/>
  <c r="F67" i="12"/>
  <c r="E67" i="12"/>
  <c r="D67" i="12"/>
  <c r="F66" i="12"/>
  <c r="E66" i="12"/>
  <c r="D66" i="12"/>
  <c r="F65" i="12"/>
  <c r="E65" i="12"/>
  <c r="D65" i="12"/>
  <c r="F64" i="12"/>
  <c r="E64" i="12"/>
  <c r="D64" i="12"/>
  <c r="F63" i="12"/>
  <c r="E63" i="12"/>
  <c r="D63" i="12"/>
  <c r="F62" i="12"/>
  <c r="E62" i="12"/>
  <c r="D62" i="12"/>
  <c r="F61" i="12"/>
  <c r="E61" i="12"/>
  <c r="D61" i="12"/>
  <c r="F60" i="12"/>
  <c r="E60" i="12"/>
  <c r="D60" i="12"/>
  <c r="F59" i="12"/>
  <c r="E59" i="12"/>
  <c r="D59" i="12"/>
  <c r="F58" i="12"/>
  <c r="E58" i="12"/>
  <c r="D58" i="12"/>
  <c r="F57" i="12"/>
  <c r="E57" i="12"/>
  <c r="D57" i="12"/>
  <c r="F56" i="12"/>
  <c r="E56" i="12"/>
  <c r="D56" i="12"/>
  <c r="F55" i="12"/>
  <c r="E55" i="12"/>
  <c r="D55" i="12"/>
  <c r="F54" i="12"/>
  <c r="E54" i="12"/>
  <c r="D54" i="12"/>
  <c r="F53" i="12"/>
  <c r="E53" i="12"/>
  <c r="D53" i="12"/>
  <c r="F52" i="12"/>
  <c r="E52" i="12"/>
  <c r="D52" i="12"/>
  <c r="F51" i="12"/>
  <c r="E51" i="12"/>
  <c r="D51" i="12"/>
  <c r="F50" i="12"/>
  <c r="E50" i="12"/>
  <c r="D50" i="12"/>
  <c r="F49" i="12"/>
  <c r="E49" i="12"/>
  <c r="D49" i="12"/>
  <c r="F48" i="12"/>
  <c r="E48" i="12"/>
  <c r="D48" i="12"/>
  <c r="F47" i="12"/>
  <c r="E47" i="12"/>
  <c r="D47" i="12"/>
  <c r="F46" i="12"/>
  <c r="E46" i="12"/>
  <c r="D46" i="12"/>
  <c r="F45" i="12"/>
  <c r="E45" i="12"/>
  <c r="D45" i="12"/>
  <c r="F44" i="12"/>
  <c r="E44" i="12"/>
  <c r="D44" i="12"/>
  <c r="F43" i="12"/>
  <c r="E43" i="12"/>
  <c r="D43" i="12"/>
  <c r="F42" i="12"/>
  <c r="E42" i="12"/>
  <c r="D42" i="12"/>
  <c r="F41" i="12"/>
  <c r="E41" i="12"/>
  <c r="D41" i="12"/>
  <c r="F40" i="12"/>
  <c r="E40" i="12"/>
  <c r="D40" i="12"/>
  <c r="F39" i="12"/>
  <c r="E39" i="12"/>
  <c r="D39" i="12"/>
  <c r="F38" i="12"/>
  <c r="E38" i="12"/>
  <c r="D38" i="12"/>
  <c r="F37" i="12"/>
  <c r="E37" i="12"/>
  <c r="D37" i="12"/>
  <c r="F36" i="12"/>
  <c r="E36" i="12"/>
  <c r="D36" i="12"/>
  <c r="F35" i="12"/>
  <c r="E35" i="12"/>
  <c r="D35" i="12"/>
  <c r="F34" i="12"/>
  <c r="E34" i="12"/>
  <c r="D34" i="12"/>
  <c r="F33" i="12"/>
  <c r="E33" i="12"/>
  <c r="D33" i="12"/>
  <c r="F32" i="12"/>
  <c r="E32" i="12"/>
  <c r="D32" i="12"/>
  <c r="F31" i="12"/>
  <c r="E31" i="12"/>
  <c r="D31" i="12"/>
  <c r="F30" i="12"/>
  <c r="E30" i="12"/>
  <c r="D30" i="12"/>
  <c r="G29" i="12"/>
  <c r="F29" i="12"/>
  <c r="E29" i="12"/>
  <c r="D29" i="12"/>
  <c r="G28" i="12"/>
  <c r="F28" i="12"/>
  <c r="E28" i="12"/>
  <c r="D28" i="12"/>
  <c r="G27" i="12"/>
  <c r="F27" i="12"/>
  <c r="E27" i="12"/>
  <c r="D27" i="12"/>
  <c r="T14" i="12"/>
  <c r="W26" i="15"/>
  <c r="T26" i="15"/>
  <c r="T25" i="15"/>
  <c r="T24" i="15"/>
  <c r="T23" i="15"/>
  <c r="T22" i="15"/>
  <c r="T21" i="15"/>
  <c r="T20" i="15"/>
  <c r="T19" i="15"/>
  <c r="T18" i="15"/>
  <c r="T17" i="15"/>
  <c r="T16" i="15"/>
  <c r="T15" i="15"/>
  <c r="T14" i="15"/>
  <c r="W26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W26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5" i="12"/>
  <c r="T16" i="12"/>
  <c r="T17" i="12"/>
  <c r="T18" i="12"/>
  <c r="T19" i="12"/>
  <c r="T20" i="12"/>
  <c r="T21" i="12"/>
  <c r="T22" i="12"/>
  <c r="T23" i="12"/>
  <c r="T24" i="12"/>
  <c r="T25" i="12"/>
  <c r="T26" i="12"/>
  <c r="W26" i="12"/>
  <c r="G15" i="12"/>
  <c r="B49" i="15"/>
  <c r="A49" i="15"/>
  <c r="B48" i="15"/>
  <c r="A48" i="15"/>
  <c r="B47" i="15"/>
  <c r="A47" i="15"/>
  <c r="B46" i="15"/>
  <c r="A46" i="15"/>
  <c r="B45" i="15"/>
  <c r="A45" i="15"/>
  <c r="B44" i="15"/>
  <c r="A44" i="15"/>
  <c r="B43" i="15"/>
  <c r="A43" i="15"/>
  <c r="B42" i="15"/>
  <c r="A42" i="15"/>
  <c r="B41" i="15"/>
  <c r="A41" i="15"/>
  <c r="B40" i="15"/>
  <c r="A40" i="15"/>
  <c r="B39" i="15"/>
  <c r="A39" i="15"/>
  <c r="B38" i="15"/>
  <c r="A38" i="15"/>
  <c r="B37" i="15"/>
  <c r="A37" i="15"/>
  <c r="B36" i="15"/>
  <c r="A36" i="15"/>
  <c r="B35" i="15"/>
  <c r="A35" i="15"/>
  <c r="B34" i="15"/>
  <c r="A34" i="15"/>
  <c r="B33" i="15"/>
  <c r="A33" i="15"/>
  <c r="B32" i="15"/>
  <c r="A32" i="15"/>
  <c r="B31" i="15"/>
  <c r="A31" i="15"/>
  <c r="B30" i="15"/>
  <c r="A30" i="15"/>
  <c r="B29" i="15"/>
  <c r="A29" i="15"/>
  <c r="B28" i="15"/>
  <c r="A28" i="15"/>
  <c r="B27" i="15"/>
  <c r="A27" i="15"/>
  <c r="B26" i="15"/>
  <c r="A26" i="15"/>
  <c r="B25" i="15"/>
  <c r="A25" i="15"/>
  <c r="B24" i="15"/>
  <c r="B23" i="15"/>
  <c r="A23" i="15"/>
  <c r="B22" i="15"/>
  <c r="A22" i="15"/>
  <c r="B21" i="15"/>
  <c r="A21" i="15"/>
  <c r="B20" i="15"/>
  <c r="A20" i="15"/>
  <c r="B19" i="15"/>
  <c r="A19" i="15"/>
  <c r="B18" i="15"/>
  <c r="A18" i="15"/>
  <c r="B17" i="15"/>
  <c r="A17" i="15"/>
  <c r="B16" i="15"/>
  <c r="A16" i="15"/>
  <c r="B15" i="15"/>
  <c r="A15" i="15"/>
  <c r="B14" i="15"/>
  <c r="A14" i="15"/>
  <c r="A10" i="15"/>
  <c r="B49" i="14"/>
  <c r="A49" i="14"/>
  <c r="B48" i="14"/>
  <c r="A48" i="14"/>
  <c r="B47" i="14"/>
  <c r="A47" i="14"/>
  <c r="B46" i="14"/>
  <c r="A46" i="14"/>
  <c r="B45" i="14"/>
  <c r="A45" i="14"/>
  <c r="B44" i="14"/>
  <c r="A44" i="14"/>
  <c r="B43" i="14"/>
  <c r="A43" i="14"/>
  <c r="B42" i="14"/>
  <c r="A42" i="14"/>
  <c r="B41" i="14"/>
  <c r="A41" i="14"/>
  <c r="B40" i="14"/>
  <c r="A40" i="14"/>
  <c r="B39" i="14"/>
  <c r="A39" i="14"/>
  <c r="B38" i="14"/>
  <c r="A38" i="14"/>
  <c r="B37" i="14"/>
  <c r="A37" i="14"/>
  <c r="B36" i="14"/>
  <c r="A36" i="14"/>
  <c r="B35" i="14"/>
  <c r="A35" i="14"/>
  <c r="B34" i="14"/>
  <c r="A34" i="14"/>
  <c r="B33" i="14"/>
  <c r="A33" i="14"/>
  <c r="B32" i="14"/>
  <c r="A32" i="14"/>
  <c r="B31" i="14"/>
  <c r="A31" i="14"/>
  <c r="B30" i="14"/>
  <c r="A30" i="14"/>
  <c r="B29" i="14"/>
  <c r="A29" i="14"/>
  <c r="B28" i="14"/>
  <c r="A28" i="14"/>
  <c r="B27" i="14"/>
  <c r="A27" i="14"/>
  <c r="B26" i="14"/>
  <c r="A26" i="14"/>
  <c r="B25" i="14"/>
  <c r="A25" i="14"/>
  <c r="B24" i="14"/>
  <c r="B23" i="14"/>
  <c r="A23" i="14"/>
  <c r="B22" i="14"/>
  <c r="A22" i="14"/>
  <c r="B21" i="14"/>
  <c r="A21" i="14"/>
  <c r="B20" i="14"/>
  <c r="A20" i="14"/>
  <c r="B19" i="14"/>
  <c r="A19" i="14"/>
  <c r="B18" i="14"/>
  <c r="A18" i="14"/>
  <c r="B17" i="14"/>
  <c r="A17" i="14"/>
  <c r="B16" i="14"/>
  <c r="A16" i="14"/>
  <c r="B15" i="14"/>
  <c r="A15" i="14"/>
  <c r="B14" i="14"/>
  <c r="A14" i="14"/>
  <c r="A10" i="14"/>
  <c r="B49" i="13"/>
  <c r="A49" i="13"/>
  <c r="B48" i="13"/>
  <c r="A48" i="13"/>
  <c r="B47" i="13"/>
  <c r="A47" i="13"/>
  <c r="B46" i="13"/>
  <c r="A46" i="13"/>
  <c r="B45" i="13"/>
  <c r="A45" i="13"/>
  <c r="B44" i="13"/>
  <c r="A44" i="13"/>
  <c r="B43" i="13"/>
  <c r="A43" i="13"/>
  <c r="B42" i="13"/>
  <c r="A42" i="13"/>
  <c r="B41" i="13"/>
  <c r="A41" i="13"/>
  <c r="B40" i="13"/>
  <c r="A40" i="13"/>
  <c r="B39" i="13"/>
  <c r="A39" i="13"/>
  <c r="B38" i="13"/>
  <c r="A38" i="13"/>
  <c r="B37" i="13"/>
  <c r="A37" i="13"/>
  <c r="B36" i="13"/>
  <c r="A36" i="13"/>
  <c r="B35" i="13"/>
  <c r="A35" i="13"/>
  <c r="B34" i="13"/>
  <c r="A34" i="13"/>
  <c r="B33" i="13"/>
  <c r="A33" i="13"/>
  <c r="B32" i="13"/>
  <c r="A32" i="13"/>
  <c r="B31" i="13"/>
  <c r="A31" i="13"/>
  <c r="B30" i="13"/>
  <c r="A30" i="13"/>
  <c r="B29" i="13"/>
  <c r="A29" i="13"/>
  <c r="B28" i="13"/>
  <c r="A28" i="13"/>
  <c r="B27" i="13"/>
  <c r="A27" i="13"/>
  <c r="B26" i="13"/>
  <c r="A26" i="13"/>
  <c r="B25" i="13"/>
  <c r="A25" i="13"/>
  <c r="B24" i="13"/>
  <c r="B23" i="13"/>
  <c r="A23" i="13"/>
  <c r="B22" i="13"/>
  <c r="A22" i="13"/>
  <c r="B21" i="13"/>
  <c r="A21" i="13"/>
  <c r="B20" i="13"/>
  <c r="A20" i="13"/>
  <c r="B19" i="13"/>
  <c r="A19" i="13"/>
  <c r="B18" i="13"/>
  <c r="A18" i="13"/>
  <c r="B17" i="13"/>
  <c r="A17" i="13"/>
  <c r="B16" i="13"/>
  <c r="A16" i="13"/>
  <c r="B15" i="13"/>
  <c r="A15" i="13"/>
  <c r="B14" i="13"/>
  <c r="A14" i="13"/>
  <c r="A10" i="13"/>
  <c r="O6" i="15"/>
  <c r="C4" i="15"/>
  <c r="O6" i="14"/>
  <c r="C4" i="14"/>
  <c r="O6" i="13"/>
  <c r="G4" i="13"/>
  <c r="A10" i="12"/>
  <c r="B15" i="12"/>
  <c r="B16" i="12"/>
  <c r="B17" i="12"/>
  <c r="B18" i="12"/>
  <c r="B19" i="12"/>
  <c r="B20" i="12"/>
  <c r="B21" i="12"/>
  <c r="B22" i="12"/>
  <c r="B23" i="12"/>
  <c r="B24" i="12"/>
  <c r="B25" i="12"/>
  <c r="B14" i="12"/>
  <c r="O6" i="12"/>
  <c r="C4" i="12"/>
  <c r="B26" i="12"/>
  <c r="A26" i="12"/>
  <c r="A25" i="12"/>
  <c r="A23" i="12"/>
  <c r="A22" i="12"/>
  <c r="A21" i="12"/>
  <c r="A20" i="12"/>
  <c r="A19" i="12"/>
  <c r="A18" i="12"/>
  <c r="A17" i="12"/>
  <c r="A16" i="12"/>
  <c r="A15" i="12"/>
  <c r="A14" i="12"/>
  <c r="W22" i="15"/>
  <c r="W22" i="12"/>
  <c r="W22" i="14"/>
  <c r="W22" i="13"/>
  <c r="W21" i="14"/>
  <c r="W21" i="13"/>
  <c r="W21" i="12"/>
  <c r="W21" i="15"/>
  <c r="W20" i="15"/>
  <c r="W20" i="14"/>
  <c r="W20" i="12"/>
  <c r="W20" i="13"/>
  <c r="W14" i="14"/>
  <c r="W14" i="13"/>
  <c r="W14" i="12"/>
  <c r="W14" i="15"/>
  <c r="W18" i="13"/>
  <c r="W18" i="12"/>
  <c r="W18" i="15"/>
  <c r="W18" i="14"/>
  <c r="W24" i="12"/>
  <c r="W24" i="14"/>
  <c r="W24" i="13"/>
  <c r="W24" i="15"/>
  <c r="W16" i="12"/>
  <c r="W16" i="15"/>
  <c r="W16" i="14"/>
  <c r="W16" i="13"/>
  <c r="W23" i="12"/>
  <c r="W23" i="15"/>
  <c r="W23" i="14"/>
  <c r="W23" i="13"/>
  <c r="W15" i="15"/>
  <c r="W15" i="14"/>
  <c r="W15" i="13"/>
  <c r="W15" i="12"/>
  <c r="G23" i="14"/>
  <c r="G15" i="13"/>
  <c r="G20" i="15"/>
  <c r="G15" i="14"/>
  <c r="G23" i="13"/>
  <c r="G23" i="15"/>
  <c r="W19" i="13"/>
  <c r="G19" i="12"/>
  <c r="G19" i="13"/>
  <c r="W19" i="14"/>
  <c r="G19" i="14"/>
  <c r="G21" i="14"/>
  <c r="W19" i="12"/>
  <c r="W19" i="15"/>
  <c r="G24" i="12"/>
  <c r="G24" i="13"/>
  <c r="G19" i="15"/>
  <c r="G21" i="12"/>
  <c r="G21" i="13"/>
  <c r="G16" i="14"/>
  <c r="W17" i="15"/>
  <c r="G22" i="15"/>
  <c r="G24" i="15"/>
  <c r="W17" i="13"/>
  <c r="W25" i="15"/>
  <c r="G25" i="12"/>
  <c r="G17" i="12"/>
  <c r="W25" i="12"/>
  <c r="W25" i="14"/>
  <c r="G17" i="14"/>
  <c r="G25" i="14"/>
  <c r="W25" i="13"/>
  <c r="G17" i="13"/>
  <c r="G25" i="13"/>
  <c r="G25" i="15"/>
  <c r="G15" i="15"/>
  <c r="G17" i="15"/>
  <c r="W17" i="12"/>
  <c r="W17" i="14"/>
  <c r="G14" i="15"/>
  <c r="G21" i="15"/>
</calcChain>
</file>

<file path=xl/sharedStrings.xml><?xml version="1.0" encoding="utf-8"?>
<sst xmlns="http://schemas.openxmlformats.org/spreadsheetml/2006/main" count="390" uniqueCount="174">
  <si>
    <t>Menú</t>
  </si>
  <si>
    <t>Ginástica de Grupo</t>
  </si>
  <si>
    <t>J. exe 4</t>
  </si>
  <si>
    <t>Ana</t>
  </si>
  <si>
    <t>Nota do Juíz 4</t>
  </si>
  <si>
    <t>Esc.</t>
  </si>
  <si>
    <t>EBS Cerco</t>
  </si>
  <si>
    <t>Nota técnica</t>
  </si>
  <si>
    <t>Nota artistica</t>
  </si>
  <si>
    <t>composição</t>
  </si>
  <si>
    <t>execução  técnica</t>
  </si>
  <si>
    <t>Música Movim.</t>
  </si>
  <si>
    <t>Homegeneidade</t>
  </si>
  <si>
    <t>Sincronismo</t>
  </si>
  <si>
    <t>Harmonia</t>
  </si>
  <si>
    <t>Originalidade</t>
  </si>
  <si>
    <t>nº</t>
  </si>
  <si>
    <t>Escola</t>
  </si>
  <si>
    <t>Ritmos</t>
  </si>
  <si>
    <t>Formações</t>
  </si>
  <si>
    <t>Uti. Espaços</t>
  </si>
  <si>
    <t>Nota final</t>
  </si>
  <si>
    <t>Qual. Tecn.</t>
  </si>
  <si>
    <t>Dif. Exec.</t>
  </si>
  <si>
    <t>Fluidez Exe.</t>
  </si>
  <si>
    <t>Post. Atitu.</t>
  </si>
  <si>
    <t>Menú!A1</t>
  </si>
  <si>
    <t>J. exe 3</t>
  </si>
  <si>
    <t>Rui Cunha</t>
  </si>
  <si>
    <t>Nota do Juíz 3</t>
  </si>
  <si>
    <t>ESAG</t>
  </si>
  <si>
    <t>J. exe 2</t>
  </si>
  <si>
    <t>Ana Barreiros</t>
  </si>
  <si>
    <t>Nota do Juíz 2</t>
  </si>
  <si>
    <t>IE Juncal</t>
  </si>
  <si>
    <t>J. exe 1</t>
  </si>
  <si>
    <t>Beatriz Roque</t>
  </si>
  <si>
    <t>Nota do Juíz 1</t>
  </si>
  <si>
    <t>ES Ramada</t>
  </si>
  <si>
    <t>escola</t>
  </si>
  <si>
    <t>CLDE</t>
  </si>
  <si>
    <t>Nota</t>
  </si>
  <si>
    <t>MARCA</t>
  </si>
  <si>
    <t>CLASS.</t>
  </si>
  <si>
    <t>Desportos gímnicos - Ginástica de Grupo</t>
  </si>
  <si>
    <t>J. Árbitro</t>
  </si>
  <si>
    <t>Total</t>
  </si>
  <si>
    <t xml:space="preserve">Nota Final </t>
  </si>
  <si>
    <t>Class</t>
  </si>
  <si>
    <t>Nota artística</t>
  </si>
  <si>
    <t>Deduções</t>
  </si>
  <si>
    <t>Total  DED.</t>
  </si>
  <si>
    <t>Adaptação
Música Movim.</t>
  </si>
  <si>
    <t>Relação
Estrutura/Música Movim.</t>
  </si>
  <si>
    <t>Variedade
Distribuição</t>
  </si>
  <si>
    <t xml:space="preserve">Total
</t>
  </si>
  <si>
    <t>Quedas</t>
  </si>
  <si>
    <t>Nota Artística</t>
  </si>
  <si>
    <t>Nota Técnica</t>
  </si>
  <si>
    <t>Artística</t>
  </si>
  <si>
    <t>Nota Artistica</t>
  </si>
  <si>
    <t>Técnica</t>
  </si>
  <si>
    <t>Técnica 1B</t>
  </si>
  <si>
    <t>Técnica 2B</t>
  </si>
  <si>
    <t>Nota artística 1</t>
  </si>
  <si>
    <t>Nota artística 2</t>
  </si>
  <si>
    <t>Nota artística 3</t>
  </si>
  <si>
    <t>Tecnica A</t>
  </si>
  <si>
    <t>Técnica B</t>
  </si>
  <si>
    <t>Tempo Música</t>
  </si>
  <si>
    <t>Saídas Praticavel</t>
  </si>
  <si>
    <t>Falta Seguran.</t>
  </si>
  <si>
    <t>Desmono.</t>
  </si>
  <si>
    <t>Quedas Projeç.</t>
  </si>
  <si>
    <t>Ajudas</t>
  </si>
  <si>
    <t>Ent. Pra.</t>
  </si>
  <si>
    <t>Orienta.</t>
  </si>
  <si>
    <t>Int. Profe</t>
  </si>
  <si>
    <t>JE-1B</t>
  </si>
  <si>
    <t>JE-2B</t>
  </si>
  <si>
    <t>JA-1</t>
  </si>
  <si>
    <t>JA-2</t>
  </si>
  <si>
    <t>Esc</t>
  </si>
  <si>
    <t>ded</t>
  </si>
  <si>
    <t>nota técnicaA</t>
  </si>
  <si>
    <t>notaTécnica B</t>
  </si>
  <si>
    <t>Técnica 3B</t>
  </si>
  <si>
    <t/>
  </si>
  <si>
    <t>Perdas aparelhos</t>
  </si>
  <si>
    <t>Roupa int…</t>
  </si>
  <si>
    <t>Fatos nãp adeq</t>
  </si>
  <si>
    <t>Data:</t>
  </si>
  <si>
    <t>Prova:</t>
  </si>
  <si>
    <t>Nº</t>
  </si>
  <si>
    <t>Ordem de Passagem</t>
  </si>
  <si>
    <t>Classificações
Ginástica de Grupo</t>
  </si>
  <si>
    <t>1 - No menu, colocar a data da prova por extenso (ex:12 de janeiro de 2019) e o nome da prova (Ex:1º encontro).</t>
  </si>
  <si>
    <t xml:space="preserve"> Posteriormente essa informação deve ser colocada na ordem de passagem.</t>
  </si>
  <si>
    <t>Colocar o número da ordem de passagem</t>
  </si>
  <si>
    <t>No caso de faltar alguém, no local do número de ordem podem colocar "falta", pois isso vai identificar na folha de ajuizamento os que faltam, facilitando a leitura para quem coloca os dados.</t>
  </si>
  <si>
    <t>4 - Na folha de "Ajuizamento" proceder da seguinte forma:</t>
  </si>
  <si>
    <t>f) caso não coloquem o número de oredem no aluno, a nota final não será calculada.</t>
  </si>
  <si>
    <t>5 - A folha das "Classificações" é preenchida automaticamente, consoante se vai preenchendo a folha do ajuizamento.</t>
  </si>
  <si>
    <t>BOM TRABALHO</t>
  </si>
  <si>
    <t>Este programa de pontuação foi concebido no sentido de facilitar a organização das provas e para que no final das mesmas sejam afixados todos os resultados em tempo útil.</t>
  </si>
  <si>
    <t>As classificações são calculadas automaticamente.</t>
  </si>
  <si>
    <t>Colocar o nome da escola o mais abreviado possivel</t>
  </si>
  <si>
    <t>Na eventualidade de faltar um juiz, deve ser colocada a nota do Chefe de painel relativamente à função desse juiz</t>
  </si>
  <si>
    <t>b) colocar as notas dos juízes da técnica e da artistica bem como as notas do(s) CP(s) e suas deduções.</t>
  </si>
  <si>
    <t>No final da competição, só tem de conferir se o número de escolas é o mesmo que se encontra na folha da "Ordem de passagem" e imprimir a respetiva página.</t>
  </si>
  <si>
    <t>Ordenação</t>
  </si>
  <si>
    <t>(Preparação da ordem de passagem)</t>
  </si>
  <si>
    <t>Ordenação!A1</t>
  </si>
  <si>
    <t>sorteio</t>
  </si>
  <si>
    <t>dsrn2018</t>
  </si>
  <si>
    <t>2 - Na folha de "Ordenação" devem colocar as escolas e a respetiva CLDR/Dsr e realizar o sorteio para ordenar a ordem de passagem.</t>
  </si>
  <si>
    <t xml:space="preserve"> colocar a CLDE/DSR. 
A designação deve ser a mais curta possível (siglas)</t>
  </si>
  <si>
    <t>de forma a não desconfigurar a folha da "Ordem de passagem" e desta forma não danificar as fórmulas das outras páginas.</t>
  </si>
  <si>
    <r>
      <t xml:space="preserve">3 - Depois de ordenarem os grupos de atuação só têm que copiar a lista dos grupos na ordenação e colar como VALORES na folha da "Ordem de passagem". </t>
    </r>
    <r>
      <rPr>
        <b/>
        <sz val="11"/>
        <color theme="1"/>
        <rFont val="Times New Roman"/>
        <family val="1"/>
      </rPr>
      <t>O "colar" tem de ser como "VALORES",</t>
    </r>
  </si>
  <si>
    <t>a) Colocar o nome do Chefe de Painel (CP), dos alunos juizes e respetivas escolas na folha de ajuizamento.</t>
  </si>
  <si>
    <r>
      <t>d) se uma nota de um juiz aparecer da cor</t>
    </r>
    <r>
      <rPr>
        <b/>
        <sz val="11"/>
        <color rgb="FFFFC000"/>
        <rFont val="Times New Roman"/>
        <family val="1"/>
      </rPr>
      <t xml:space="preserve"> </t>
    </r>
    <r>
      <rPr>
        <b/>
        <sz val="11"/>
        <color rgb="FFFF0000"/>
        <rFont val="Times New Roman"/>
        <family val="1"/>
      </rPr>
      <t>vermelho</t>
    </r>
    <r>
      <rPr>
        <b/>
        <sz val="11"/>
        <color theme="1"/>
        <rFont val="Times New Roman"/>
        <family val="1"/>
      </rPr>
      <t xml:space="preserve">, </t>
    </r>
    <r>
      <rPr>
        <sz val="11"/>
        <color theme="1"/>
        <rFont val="Times New Roman"/>
        <family val="1"/>
      </rPr>
      <t>significa que a nota desse juiz tem mais de 6 pontos acima ou abaixo da nota de referência do chefe de painel. Isto significa que o CP deverá</t>
    </r>
    <r>
      <rPr>
        <sz val="11"/>
        <color rgb="FFFFC000"/>
        <rFont val="Times New Roman"/>
        <family val="1"/>
      </rPr>
      <t xml:space="preserve">  </t>
    </r>
  </si>
  <si>
    <t>chamar atenção o juiz em questão no sentido de retificar a nota.</t>
  </si>
  <si>
    <t>e) caso se coloque "falta" na ordem de passagem, a linha da escola fica a vermelho. Mesmo colocando notas nessa escola , nunca aparecerá a nota final enquanto estiver falta na sua ordem de</t>
  </si>
  <si>
    <t>passagem.</t>
  </si>
  <si>
    <t>Comp. Antidespor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</si>
  <si>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</si>
  <si>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</si>
  <si>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</si>
  <si>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</si>
  <si>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</si>
  <si>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</si>
  <si>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</si>
  <si>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</si>
  <si>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</si>
  <si>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</si>
  <si>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</si>
  <si>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</si>
  <si>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</si>
  <si>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Total ded.</t>
  </si>
  <si>
    <t>Class.</t>
  </si>
  <si>
    <t>a)</t>
  </si>
  <si>
    <t>b)</t>
  </si>
  <si>
    <t>c)</t>
  </si>
  <si>
    <t>d)</t>
  </si>
  <si>
    <t>e)</t>
  </si>
  <si>
    <t>g)</t>
  </si>
  <si>
    <t>h)</t>
  </si>
  <si>
    <t>i)</t>
  </si>
  <si>
    <t>j)</t>
  </si>
  <si>
    <t>f)</t>
  </si>
  <si>
    <t>J)</t>
  </si>
  <si>
    <t>k)</t>
  </si>
  <si>
    <t>l)</t>
  </si>
  <si>
    <t>m)</t>
  </si>
  <si>
    <t>Tempo (música)</t>
  </si>
  <si>
    <t>Ajudas  do professor</t>
  </si>
  <si>
    <t>Entrada no praticável do professor</t>
  </si>
  <si>
    <t>Orientação, marcação, indicações gestuais e /ou verbais pelo professor</t>
  </si>
  <si>
    <t>Quedas nos elementos técnicos apresentados</t>
  </si>
  <si>
    <t>Tentativas de realização de elementos técnicos apresentados</t>
  </si>
  <si>
    <t>Falta de segurança e instabilidade nas figuras acrobáticas de par/grupo apresentados</t>
  </si>
  <si>
    <t>Desmoronamentos de elementos acrobáticos de pares/grupo apresentados</t>
  </si>
  <si>
    <t>Quedas nas projeções</t>
  </si>
  <si>
    <t>Marcas no praticável</t>
  </si>
  <si>
    <t>Perdas de aparelho, materiais portáteis</t>
  </si>
  <si>
    <t>Roupa interior visivel/partes corporais expostas</t>
  </si>
  <si>
    <t>Tenta. realizad.</t>
  </si>
  <si>
    <t>Marcas praticável</t>
  </si>
  <si>
    <t>n)</t>
  </si>
  <si>
    <t>o)</t>
  </si>
  <si>
    <t>Fatos não adequados às exigências do regulamento</t>
  </si>
  <si>
    <t>Comportamento antidesportivo</t>
  </si>
  <si>
    <t>Saídas Praticável</t>
  </si>
  <si>
    <t>José Emanuel Rocha - 2011-2019 - 5/fev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</si>
</sst>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&quot;,&quot;00&quot;mts&quot;"/>
    <numFmt numFmtId="165" formatCode="0.0"/>
    <numFmt numFmtId="166" formatCode="[$-816]d\ &quot;de&quot;\ mmmm\ &quot;de&quot;\ yyyy;@"/>
    <numFmt numFmtId="167" formatCode="0.00&quot;min&quot;"/>
    <numFmt numFmtId="168" formatCode="0.000"/>
  </numFmts>
  <fonts count="87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Arial"/>
      <family val="2"/>
    </font>
    <font>
      <sz val="16"/>
      <color theme="1"/>
      <name val="Times New Roman"/>
      <family val="1"/>
    </font>
    <font>
      <sz val="8"/>
      <color theme="1"/>
      <name val="Times New Roman"/>
      <family val="1"/>
    </font>
    <font>
      <b/>
      <sz val="24"/>
      <color theme="1"/>
      <name val="Times New Roman"/>
      <family val="1"/>
    </font>
    <font>
      <b/>
      <sz val="48"/>
      <color theme="1"/>
      <name val="Times New Roman"/>
      <family val="1"/>
    </font>
    <font>
      <sz val="10"/>
      <name val="Arial"/>
      <family val="2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b/>
      <sz val="28"/>
      <color theme="1"/>
      <name val="Times New Roman"/>
      <family val="1"/>
    </font>
    <font>
      <b/>
      <sz val="16"/>
      <color theme="0"/>
      <name val="Times New Roman"/>
      <family val="1"/>
    </font>
    <font>
      <b/>
      <sz val="11"/>
      <color rgb="FFFF0000"/>
      <name val="Times New Roman"/>
      <family val="1"/>
    </font>
    <font>
      <b/>
      <sz val="16"/>
      <color theme="1"/>
      <name val="Times New Roman"/>
      <family val="1"/>
    </font>
    <font>
      <b/>
      <sz val="50"/>
      <color theme="1"/>
      <name val="Times New Roman"/>
      <family val="1"/>
    </font>
    <font>
      <b/>
      <sz val="32"/>
      <color theme="1"/>
      <name val="Times New Roman"/>
      <family val="1"/>
    </font>
    <font>
      <sz val="11"/>
      <name val="Times New Roman"/>
      <family val="1"/>
    </font>
    <font>
      <sz val="11"/>
      <color rgb="FFFF0000"/>
      <name val="Times New Roman"/>
      <family val="1"/>
    </font>
    <font>
      <sz val="14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4"/>
      <color indexed="10"/>
      <name val="Times New Roman"/>
      <family val="1"/>
    </font>
    <font>
      <b/>
      <sz val="12"/>
      <color indexed="8"/>
      <name val="Times New Roman"/>
      <family val="1"/>
    </font>
    <font>
      <b/>
      <sz val="50"/>
      <color theme="1"/>
      <name val="Arabic Typesetting"/>
      <family val="4"/>
    </font>
    <font>
      <sz val="11"/>
      <color theme="1"/>
      <name val="Arabic Typesetting"/>
      <family val="4"/>
    </font>
    <font>
      <b/>
      <sz val="24"/>
      <color theme="1"/>
      <name val="Arabic Typesetting"/>
      <family val="4"/>
    </font>
    <font>
      <sz val="8"/>
      <color theme="1"/>
      <name val="Arabic Typesetting"/>
      <family val="4"/>
    </font>
    <font>
      <b/>
      <sz val="14"/>
      <color indexed="8"/>
      <name val="Arabic Typesetting"/>
      <family val="4"/>
    </font>
    <font>
      <sz val="11"/>
      <color indexed="8"/>
      <name val="Arabic Typesetting"/>
      <family val="4"/>
    </font>
    <font>
      <b/>
      <sz val="11"/>
      <color theme="1"/>
      <name val="Arabic Typesetting"/>
      <family val="4"/>
    </font>
    <font>
      <sz val="18"/>
      <color theme="1"/>
      <name val="Arabic Typesetting"/>
      <family val="4"/>
    </font>
    <font>
      <b/>
      <sz val="10"/>
      <color indexed="8"/>
      <name val="Times New Roman"/>
      <family val="1"/>
    </font>
    <font>
      <sz val="18"/>
      <color theme="1"/>
      <name val="Times New Roman"/>
      <family val="1"/>
    </font>
    <font>
      <b/>
      <sz val="20"/>
      <color indexed="8"/>
      <name val="Times New Roman"/>
      <family val="1"/>
    </font>
    <font>
      <sz val="18"/>
      <color indexed="8"/>
      <name val="Times New Roman"/>
      <family val="1"/>
    </font>
    <font>
      <b/>
      <sz val="20"/>
      <name val="Times New Roman"/>
      <family val="1"/>
    </font>
    <font>
      <sz val="18"/>
      <name val="Times New Roman"/>
      <family val="1"/>
    </font>
    <font>
      <b/>
      <sz val="16"/>
      <color indexed="8"/>
      <name val="Times New Roman"/>
      <family val="1"/>
    </font>
    <font>
      <b/>
      <sz val="50"/>
      <color theme="0"/>
      <name val="Times New Roman"/>
      <family val="1"/>
    </font>
    <font>
      <sz val="14"/>
      <color theme="1"/>
      <name val="Times New Roman"/>
      <family val="1"/>
    </font>
    <font>
      <u/>
      <sz val="11"/>
      <color theme="10"/>
      <name val="Calibri"/>
      <family val="2"/>
    </font>
    <font>
      <u/>
      <sz val="11"/>
      <color theme="0"/>
      <name val="Calibri"/>
      <family val="2"/>
    </font>
    <font>
      <b/>
      <sz val="48"/>
      <name val="Times New Roman"/>
      <family val="1"/>
    </font>
    <font>
      <b/>
      <sz val="20"/>
      <color theme="1"/>
      <name val="Times New Roman"/>
      <family val="1"/>
    </font>
    <font>
      <b/>
      <sz val="18"/>
      <color indexed="9"/>
      <name val="Times New Roman"/>
      <family val="1"/>
    </font>
    <font>
      <b/>
      <sz val="22"/>
      <color indexed="8"/>
      <name val="Times New Roman"/>
      <family val="1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3" tint="-0.499984740745262"/>
      <name val="Times New Roman"/>
      <family val="1"/>
    </font>
    <font>
      <u/>
      <sz val="11"/>
      <color theme="0"/>
      <name val="Times New Roman"/>
      <family val="1"/>
    </font>
    <font>
      <b/>
      <sz val="72"/>
      <color theme="1"/>
      <name val="Times New Roman"/>
      <family val="1"/>
    </font>
    <font>
      <b/>
      <u/>
      <sz val="12"/>
      <name val="Times New Roman"/>
      <family val="1"/>
    </font>
    <font>
      <b/>
      <sz val="26"/>
      <name val="Times New Roman"/>
      <family val="1"/>
    </font>
    <font>
      <sz val="12"/>
      <name val="Times New Roman"/>
      <family val="1"/>
    </font>
    <font>
      <sz val="18"/>
      <color rgb="FFFF0000"/>
      <name val="Times New Roman"/>
      <family val="1"/>
    </font>
    <font>
      <b/>
      <sz val="12"/>
      <color theme="0"/>
      <name val="Times New Roman"/>
      <family val="1"/>
    </font>
    <font>
      <b/>
      <sz val="18"/>
      <name val="Times New Roman"/>
      <family val="1"/>
    </font>
    <font>
      <u/>
      <sz val="11"/>
      <color theme="10"/>
      <name val="Calibri"/>
      <family val="2"/>
      <scheme val="minor"/>
    </font>
    <font>
      <b/>
      <sz val="22"/>
      <color theme="1"/>
      <name val="Times New Roman"/>
      <family val="1"/>
    </font>
    <font>
      <u/>
      <sz val="11"/>
      <name val="Times New Roman"/>
      <family val="1"/>
    </font>
    <font>
      <b/>
      <sz val="22"/>
      <color theme="3" tint="-0.499984740745262"/>
      <name val="Times New Roman"/>
      <family val="1"/>
    </font>
    <font>
      <u/>
      <sz val="11"/>
      <color theme="10"/>
      <name val="Times New Roman"/>
      <family val="1"/>
    </font>
    <font>
      <sz val="36"/>
      <color theme="0"/>
      <name val="Times New Roman"/>
      <family val="1"/>
    </font>
    <font>
      <u/>
      <sz val="18"/>
      <color theme="10"/>
      <name val="Times New Roman"/>
      <family val="1"/>
    </font>
    <font>
      <sz val="14"/>
      <color theme="0"/>
      <name val="Times New Roman"/>
      <family val="1"/>
    </font>
    <font>
      <sz val="14"/>
      <color theme="3" tint="-0.499984740745262"/>
      <name val="Times New Roman"/>
      <family val="1"/>
    </font>
    <font>
      <b/>
      <sz val="24"/>
      <color theme="0"/>
      <name val="Times New Roman"/>
      <family val="1"/>
    </font>
    <font>
      <b/>
      <sz val="18"/>
      <color theme="1"/>
      <name val="Times New Roman"/>
      <family val="1"/>
    </font>
    <font>
      <sz val="9"/>
      <color theme="1"/>
      <name val="Times New Roman"/>
      <family val="1"/>
    </font>
    <font>
      <sz val="10"/>
      <color theme="1"/>
      <name val="Times New Roman"/>
      <family val="1"/>
    </font>
    <font>
      <sz val="26"/>
      <color theme="1"/>
      <name val="Times New Roman"/>
      <family val="1"/>
    </font>
    <font>
      <sz val="36"/>
      <color theme="1"/>
      <name val="Times New Roman"/>
      <family val="1"/>
    </font>
    <font>
      <b/>
      <sz val="28"/>
      <name val="Times New Roman"/>
      <family val="1"/>
    </font>
    <font>
      <b/>
      <sz val="11"/>
      <color rgb="FFFFC000"/>
      <name val="Times New Roman"/>
      <family val="1"/>
    </font>
    <font>
      <sz val="11"/>
      <color rgb="FFFFC000"/>
      <name val="Times New Roman"/>
      <family val="1"/>
    </font>
    <font>
      <sz val="7"/>
      <color theme="1"/>
      <name val="Times New Roman"/>
      <family val="1"/>
    </font>
    <font>
      <b/>
      <sz val="9"/>
      <color rgb="FFFF0000"/>
      <name val="Times New Roman"/>
      <family val="1"/>
    </font>
    <font>
      <sz val="14"/>
      <color rgb="FFFF0000"/>
      <name val="Times New Roman"/>
      <family val="1"/>
    </font>
    <font>
      <b/>
      <sz val="20"/>
      <color rgb="FFFF0000"/>
      <name val="Times New Roman"/>
      <family val="1"/>
    </font>
    <font>
      <b/>
      <sz val="16"/>
      <color rgb="FFFF0000"/>
      <name val="Times New Roman"/>
      <family val="1"/>
    </font>
    <font>
      <b/>
      <sz val="12"/>
      <color rgb="FFFF0000"/>
      <name val="Times New Roman"/>
      <family val="1"/>
    </font>
    <font>
      <sz val="10"/>
      <name val="Times New Roman"/>
      <family val="1"/>
    </font>
  </fonts>
  <fills count="2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3BDE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0070C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</borders>
  <cellStyleXfs count="28">
    <xf numFmtId="0" fontId="0" fillId="0" borderId="0"/>
    <xf numFmtId="0" fontId="6" fillId="0" borderId="0"/>
    <xf numFmtId="0" fontId="1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 applyNumberFormat="0" applyFill="0" applyBorder="0" applyAlignment="0" applyProtection="0"/>
  </cellStyleXfs>
  <cellXfs count="424">
    <xf numFmtId="0" fontId="0" fillId="0" borderId="0" xfId="0"/>
    <xf numFmtId="0" fontId="4" fillId="0" borderId="0" xfId="0" applyFont="1"/>
    <xf numFmtId="0" fontId="4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4" fillId="0" borderId="0" xfId="0" applyNumberFormat="1" applyFont="1"/>
    <xf numFmtId="0" fontId="4" fillId="0" borderId="0" xfId="0" applyFont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0" fontId="4" fillId="0" borderId="3" xfId="0" applyNumberFormat="1" applyFont="1" applyBorder="1" applyAlignment="1">
      <alignment horizontal="left"/>
    </xf>
    <xf numFmtId="0" fontId="2" fillId="4" borderId="1" xfId="0" applyFont="1" applyFill="1" applyBorder="1" applyAlignment="1">
      <alignment horizontal="center" vertical="center"/>
    </xf>
    <xf numFmtId="0" fontId="4" fillId="4" borderId="1" xfId="0" applyNumberFormat="1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165" fontId="5" fillId="4" borderId="1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NumberFormat="1" applyFont="1" applyAlignment="1">
      <alignment vertical="center"/>
    </xf>
    <xf numFmtId="2" fontId="4" fillId="4" borderId="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14" fillId="0" borderId="0" xfId="0" applyFont="1" applyBorder="1" applyAlignment="1" applyProtection="1">
      <alignment vertical="center"/>
      <protection hidden="1"/>
    </xf>
    <xf numFmtId="0" fontId="17" fillId="0" borderId="0" xfId="0" applyFont="1" applyBorder="1" applyAlignment="1" applyProtection="1">
      <alignment vertical="center"/>
      <protection hidden="1"/>
    </xf>
    <xf numFmtId="165" fontId="4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6" xfId="0" applyNumberFormat="1" applyFont="1" applyFill="1" applyBorder="1" applyAlignment="1" applyProtection="1">
      <alignment horizontal="center" vertical="center"/>
      <protection hidden="1"/>
    </xf>
    <xf numFmtId="167" fontId="20" fillId="0" borderId="0" xfId="0" applyNumberFormat="1" applyFont="1" applyAlignment="1">
      <alignment vertical="center"/>
    </xf>
    <xf numFmtId="167" fontId="20" fillId="0" borderId="0" xfId="0" applyNumberFormat="1" applyFont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165" fontId="16" fillId="0" borderId="7" xfId="0" applyNumberFormat="1" applyFont="1" applyFill="1" applyBorder="1" applyAlignment="1" applyProtection="1">
      <alignment horizontal="center" vertical="center"/>
      <protection hidden="1"/>
    </xf>
    <xf numFmtId="2" fontId="5" fillId="3" borderId="1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protection hidden="1"/>
    </xf>
    <xf numFmtId="0" fontId="2" fillId="8" borderId="1" xfId="0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19" fillId="0" borderId="0" xfId="0" applyFont="1" applyBorder="1" applyAlignment="1" applyProtection="1">
      <alignment vertical="center"/>
      <protection hidden="1"/>
    </xf>
    <xf numFmtId="0" fontId="20" fillId="0" borderId="5" xfId="0" applyNumberFormat="1" applyFont="1" applyFill="1" applyBorder="1" applyAlignment="1" applyProtection="1">
      <alignment horizontal="center" vertical="center"/>
      <protection locked="0"/>
    </xf>
    <xf numFmtId="0" fontId="20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Border="1" applyAlignment="1" applyProtection="1">
      <alignment horizontal="center" vertical="center"/>
      <protection hidden="1"/>
    </xf>
    <xf numFmtId="0" fontId="4" fillId="0" borderId="1" xfId="0" applyNumberFormat="1" applyFont="1" applyBorder="1" applyAlignment="1" applyProtection="1">
      <alignment horizontal="left" vertical="center"/>
      <protection hidden="1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vertical="center"/>
      <protection locked="0"/>
    </xf>
    <xf numFmtId="0" fontId="25" fillId="0" borderId="0" xfId="0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Fill="1" applyBorder="1" applyAlignment="1" applyProtection="1">
      <alignment horizontal="center" vertical="center" wrapText="1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>
      <alignment horizontal="center" vertical="center"/>
    </xf>
    <xf numFmtId="0" fontId="24" fillId="14" borderId="0" xfId="0" applyFont="1" applyFill="1" applyBorder="1" applyAlignment="1">
      <alignment horizontal="center" vertical="center"/>
    </xf>
    <xf numFmtId="1" fontId="25" fillId="13" borderId="1" xfId="0" applyNumberFormat="1" applyFont="1" applyFill="1" applyBorder="1" applyAlignment="1" applyProtection="1">
      <alignment horizontal="center" vertical="center"/>
      <protection locked="0"/>
    </xf>
    <xf numFmtId="1" fontId="25" fillId="14" borderId="1" xfId="0" applyNumberFormat="1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 applyProtection="1">
      <alignment vertical="center"/>
      <protection hidden="1"/>
    </xf>
    <xf numFmtId="0" fontId="29" fillId="0" borderId="0" xfId="0" applyFont="1" applyFill="1" applyBorder="1" applyAlignment="1" applyProtection="1">
      <alignment vertical="center"/>
      <protection hidden="1"/>
    </xf>
    <xf numFmtId="0" fontId="29" fillId="0" borderId="0" xfId="0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Fill="1" applyBorder="1" applyAlignment="1" applyProtection="1">
      <alignment horizontal="center" vertical="center"/>
      <protection hidden="1"/>
    </xf>
    <xf numFmtId="0" fontId="32" fillId="0" borderId="0" xfId="0" applyFont="1" applyFill="1" applyBorder="1" applyAlignment="1" applyProtection="1">
      <alignment horizontal="center" vertical="center"/>
      <protection hidden="1"/>
    </xf>
    <xf numFmtId="0" fontId="33" fillId="0" borderId="0" xfId="0" applyFont="1" applyFill="1" applyBorder="1" applyAlignment="1" applyProtection="1">
      <alignment horizontal="center" vertical="center" wrapText="1"/>
      <protection hidden="1"/>
    </xf>
    <xf numFmtId="0" fontId="29" fillId="0" borderId="0" xfId="0" applyFont="1" applyAlignment="1" applyProtection="1"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34" fillId="0" borderId="0" xfId="0" applyFont="1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0" xfId="0" applyFont="1" applyAlignment="1" applyProtection="1">
      <alignment vertical="center"/>
      <protection locked="0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28" fillId="0" borderId="0" xfId="0" applyFont="1" applyBorder="1" applyAlignment="1" applyProtection="1">
      <alignment vertical="center"/>
      <protection hidden="1"/>
    </xf>
    <xf numFmtId="0" fontId="30" fillId="0" borderId="0" xfId="0" applyFont="1" applyBorder="1" applyAlignment="1" applyProtection="1">
      <protection hidden="1"/>
    </xf>
    <xf numFmtId="0" fontId="35" fillId="0" borderId="0" xfId="0" applyNumberFormat="1" applyFont="1" applyAlignment="1">
      <alignment vertical="center"/>
    </xf>
    <xf numFmtId="0" fontId="35" fillId="0" borderId="0" xfId="0" applyFont="1" applyAlignment="1">
      <alignment vertical="center"/>
    </xf>
    <xf numFmtId="0" fontId="35" fillId="0" borderId="0" xfId="0" applyFont="1" applyAlignment="1" applyProtection="1">
      <alignment vertical="center"/>
      <protection locked="0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Fill="1" applyBorder="1" applyAlignment="1">
      <alignment horizontal="center" vertical="center"/>
    </xf>
    <xf numFmtId="1" fontId="25" fillId="0" borderId="1" xfId="0" applyNumberFormat="1" applyFont="1" applyFill="1" applyBorder="1" applyAlignment="1" applyProtection="1">
      <alignment horizontal="center" vertical="center"/>
      <protection locked="0"/>
    </xf>
    <xf numFmtId="0" fontId="27" fillId="13" borderId="13" xfId="0" applyFont="1" applyFill="1" applyBorder="1" applyAlignment="1" applyProtection="1">
      <alignment horizontal="center" textRotation="90" wrapText="1"/>
      <protection hidden="1"/>
    </xf>
    <xf numFmtId="0" fontId="27" fillId="13" borderId="1" xfId="0" applyFont="1" applyFill="1" applyBorder="1" applyAlignment="1" applyProtection="1">
      <alignment horizontal="center" textRotation="90" wrapText="1"/>
      <protection hidden="1"/>
    </xf>
    <xf numFmtId="0" fontId="36" fillId="13" borderId="13" xfId="0" applyFont="1" applyFill="1" applyBorder="1" applyAlignment="1" applyProtection="1">
      <alignment horizontal="center" textRotation="90" wrapText="1"/>
      <protection hidden="1"/>
    </xf>
    <xf numFmtId="0" fontId="36" fillId="13" borderId="1" xfId="0" applyFont="1" applyFill="1" applyBorder="1" applyAlignment="1" applyProtection="1">
      <alignment horizontal="center" textRotation="90" wrapText="1"/>
      <protection hidden="1"/>
    </xf>
    <xf numFmtId="0" fontId="18" fillId="0" borderId="0" xfId="0" applyFont="1" applyBorder="1" applyAlignment="1" applyProtection="1">
      <alignment vertical="center"/>
      <protection hidden="1"/>
    </xf>
    <xf numFmtId="0" fontId="9" fillId="0" borderId="0" xfId="0" applyFont="1" applyBorder="1" applyAlignment="1" applyProtection="1">
      <protection hidden="1"/>
    </xf>
    <xf numFmtId="0" fontId="17" fillId="8" borderId="1" xfId="0" applyFont="1" applyFill="1" applyBorder="1" applyAlignment="1" applyProtection="1">
      <alignment horizontal="center" vertical="center"/>
      <protection hidden="1"/>
    </xf>
    <xf numFmtId="0" fontId="37" fillId="0" borderId="0" xfId="0" applyFont="1" applyAlignment="1">
      <alignment vertical="center"/>
    </xf>
    <xf numFmtId="0" fontId="37" fillId="0" borderId="0" xfId="0" applyFont="1" applyAlignment="1" applyProtection="1">
      <alignment vertical="center"/>
      <protection locked="0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left" vertical="center"/>
    </xf>
    <xf numFmtId="0" fontId="37" fillId="0" borderId="0" xfId="0" applyFont="1" applyFill="1" applyBorder="1" applyAlignment="1">
      <alignment horizontal="center" vertical="center"/>
    </xf>
    <xf numFmtId="0" fontId="44" fillId="0" borderId="1" xfId="0" applyNumberFormat="1" applyFont="1" applyBorder="1" applyAlignment="1" applyProtection="1">
      <alignment horizontal="center" vertical="center"/>
      <protection hidden="1"/>
    </xf>
    <xf numFmtId="0" fontId="44" fillId="0" borderId="1" xfId="0" applyNumberFormat="1" applyFont="1" applyBorder="1" applyAlignment="1" applyProtection="1">
      <alignment horizontal="left" vertical="center"/>
      <protection hidden="1"/>
    </xf>
    <xf numFmtId="165" fontId="44" fillId="0" borderId="0" xfId="0" applyNumberFormat="1" applyFont="1" applyFill="1" applyBorder="1" applyAlignment="1" applyProtection="1">
      <alignment horizontal="center" vertical="center"/>
      <protection hidden="1"/>
    </xf>
    <xf numFmtId="1" fontId="22" fillId="13" borderId="1" xfId="0" applyNumberFormat="1" applyFont="1" applyFill="1" applyBorder="1" applyAlignment="1" applyProtection="1">
      <alignment horizontal="center" vertical="center"/>
      <protection locked="0"/>
    </xf>
    <xf numFmtId="1" fontId="22" fillId="14" borderId="1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NumberFormat="1" applyFont="1" applyAlignment="1">
      <alignment vertical="center"/>
    </xf>
    <xf numFmtId="0" fontId="44" fillId="0" borderId="0" xfId="0" applyFont="1" applyAlignment="1">
      <alignment vertical="center"/>
    </xf>
    <xf numFmtId="0" fontId="44" fillId="0" borderId="0" xfId="0" applyFont="1" applyAlignment="1" applyProtection="1">
      <alignment vertical="center"/>
      <protection locked="0"/>
    </xf>
    <xf numFmtId="1" fontId="44" fillId="6" borderId="1" xfId="0" applyNumberFormat="1" applyFont="1" applyFill="1" applyBorder="1" applyAlignment="1" applyProtection="1">
      <alignment horizontal="center" vertical="center"/>
      <protection locked="0"/>
    </xf>
    <xf numFmtId="1" fontId="44" fillId="9" borderId="1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44" fillId="0" borderId="0" xfId="0" applyFont="1" applyFill="1" applyBorder="1" applyAlignment="1">
      <alignment horizontal="center" vertical="center"/>
    </xf>
    <xf numFmtId="0" fontId="17" fillId="0" borderId="0" xfId="0" applyFont="1" applyBorder="1" applyAlignment="1" applyProtection="1">
      <alignment horizontal="left" vertical="center"/>
      <protection hidden="1"/>
    </xf>
    <xf numFmtId="0" fontId="2" fillId="8" borderId="1" xfId="0" applyFont="1" applyFill="1" applyBorder="1" applyAlignment="1">
      <alignment horizontal="center" vertical="center"/>
    </xf>
    <xf numFmtId="0" fontId="46" fillId="0" borderId="0" xfId="4" applyFont="1" applyAlignment="1" applyProtection="1">
      <alignment vertical="center"/>
      <protection hidden="1"/>
    </xf>
    <xf numFmtId="0" fontId="43" fillId="0" borderId="0" xfId="0" applyFont="1" applyBorder="1" applyAlignment="1" applyProtection="1">
      <alignment vertical="center"/>
      <protection hidden="1"/>
    </xf>
    <xf numFmtId="165" fontId="24" fillId="7" borderId="1" xfId="0" applyNumberFormat="1" applyFont="1" applyFill="1" applyBorder="1" applyAlignment="1" applyProtection="1">
      <alignment horizontal="center" vertical="center"/>
      <protection hidden="1"/>
    </xf>
    <xf numFmtId="0" fontId="46" fillId="19" borderId="0" xfId="4" applyFont="1" applyFill="1" applyAlignment="1" applyProtection="1">
      <alignment vertical="center"/>
      <protection hidden="1"/>
    </xf>
    <xf numFmtId="165" fontId="36" fillId="16" borderId="1" xfId="0" applyNumberFormat="1" applyFont="1" applyFill="1" applyBorder="1" applyAlignment="1" applyProtection="1">
      <alignment horizontal="center" vertical="center"/>
      <protection hidden="1"/>
    </xf>
    <xf numFmtId="0" fontId="36" fillId="0" borderId="13" xfId="0" applyFont="1" applyFill="1" applyBorder="1" applyAlignment="1" applyProtection="1">
      <alignment horizontal="center" textRotation="90" wrapText="1"/>
      <protection hidden="1"/>
    </xf>
    <xf numFmtId="0" fontId="28" fillId="0" borderId="0" xfId="0" applyFont="1" applyFill="1" applyBorder="1" applyAlignment="1" applyProtection="1">
      <alignment vertical="center"/>
      <protection hidden="1"/>
    </xf>
    <xf numFmtId="0" fontId="30" fillId="0" borderId="0" xfId="0" applyFont="1" applyFill="1" applyBorder="1" applyAlignment="1" applyProtection="1">
      <protection hidden="1"/>
    </xf>
    <xf numFmtId="0" fontId="29" fillId="0" borderId="0" xfId="0" applyFont="1" applyFill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horizontal="center"/>
      <protection hidden="1"/>
    </xf>
    <xf numFmtId="0" fontId="17" fillId="0" borderId="0" xfId="0" applyFont="1" applyFill="1" applyBorder="1" applyAlignment="1" applyProtection="1">
      <alignment horizontal="center" vertical="center"/>
      <protection hidden="1"/>
    </xf>
    <xf numFmtId="0" fontId="44" fillId="0" borderId="0" xfId="0" applyNumberFormat="1" applyFont="1" applyFill="1" applyBorder="1" applyAlignment="1" applyProtection="1">
      <alignment horizontal="left" vertical="center"/>
      <protection hidden="1"/>
    </xf>
    <xf numFmtId="0" fontId="44" fillId="0" borderId="0" xfId="0" applyFont="1" applyFill="1" applyAlignment="1">
      <alignment horizontal="left" vertical="center"/>
    </xf>
    <xf numFmtId="0" fontId="37" fillId="0" borderId="0" xfId="0" applyFont="1" applyFill="1" applyAlignment="1">
      <alignment horizontal="left" vertical="center"/>
    </xf>
    <xf numFmtId="0" fontId="35" fillId="0" borderId="0" xfId="0" applyFont="1" applyFill="1" applyAlignment="1">
      <alignment horizontal="left" vertical="center"/>
    </xf>
    <xf numFmtId="0" fontId="29" fillId="0" borderId="0" xfId="0" applyFont="1" applyFill="1" applyAlignment="1">
      <alignment horizontal="left" vertical="center"/>
    </xf>
    <xf numFmtId="165" fontId="24" fillId="2" borderId="1" xfId="0" applyNumberFormat="1" applyFont="1" applyFill="1" applyBorder="1" applyAlignment="1" applyProtection="1">
      <alignment horizontal="center" vertical="center"/>
      <protection hidden="1"/>
    </xf>
    <xf numFmtId="165" fontId="24" fillId="20" borderId="1" xfId="0" applyNumberFormat="1" applyFont="1" applyFill="1" applyBorder="1" applyAlignment="1" applyProtection="1">
      <alignment horizontal="center" vertical="center"/>
      <protection hidden="1"/>
    </xf>
    <xf numFmtId="0" fontId="3" fillId="0" borderId="15" xfId="3" applyFont="1" applyFill="1" applyBorder="1" applyAlignment="1">
      <alignment vertical="center"/>
    </xf>
    <xf numFmtId="0" fontId="26" fillId="13" borderId="4" xfId="0" applyFont="1" applyFill="1" applyBorder="1" applyAlignment="1" applyProtection="1">
      <alignment horizontal="center" vertical="center"/>
      <protection hidden="1"/>
    </xf>
    <xf numFmtId="0" fontId="20" fillId="0" borderId="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2" fontId="4" fillId="0" borderId="3" xfId="0" applyNumberFormat="1" applyFont="1" applyBorder="1" applyAlignment="1">
      <alignment horizontal="left"/>
    </xf>
    <xf numFmtId="0" fontId="3" fillId="0" borderId="0" xfId="0" applyFont="1" applyAlignment="1" applyProtection="1">
      <alignment wrapText="1"/>
      <protection hidden="1"/>
    </xf>
    <xf numFmtId="0" fontId="54" fillId="0" borderId="0" xfId="4" applyFont="1" applyAlignment="1" applyProtection="1">
      <alignment vertical="center"/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3" fillId="0" borderId="0" xfId="0" applyFont="1" applyFill="1" applyBorder="1" applyAlignment="1" applyProtection="1">
      <alignment wrapText="1"/>
      <protection hidden="1"/>
    </xf>
    <xf numFmtId="0" fontId="3" fillId="0" borderId="0" xfId="0" applyFont="1" applyBorder="1" applyAlignment="1" applyProtection="1">
      <alignment wrapText="1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164" fontId="3" fillId="0" borderId="0" xfId="0" applyNumberFormat="1" applyFont="1" applyAlignment="1" applyProtection="1">
      <alignment horizontal="center" vertical="center" wrapText="1"/>
      <protection hidden="1"/>
    </xf>
    <xf numFmtId="0" fontId="54" fillId="0" borderId="0" xfId="4" applyFont="1" applyAlignment="1" applyProtection="1">
      <alignment wrapText="1"/>
      <protection hidden="1"/>
    </xf>
    <xf numFmtId="0" fontId="55" fillId="0" borderId="0" xfId="0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left" vertical="top"/>
      <protection hidden="1"/>
    </xf>
    <xf numFmtId="0" fontId="5" fillId="0" borderId="0" xfId="0" applyFont="1" applyFill="1" applyBorder="1" applyAlignment="1" applyProtection="1">
      <alignment horizontal="center" vertical="center" wrapText="1"/>
      <protection hidden="1"/>
    </xf>
    <xf numFmtId="0" fontId="56" fillId="0" borderId="2" xfId="0" applyFont="1" applyBorder="1" applyAlignment="1" applyProtection="1">
      <alignment vertical="center" wrapText="1"/>
      <protection hidden="1"/>
    </xf>
    <xf numFmtId="0" fontId="3" fillId="0" borderId="0" xfId="0" applyFont="1" applyAlignment="1" applyProtection="1">
      <alignment horizontal="center" wrapText="1"/>
      <protection hidden="1"/>
    </xf>
    <xf numFmtId="0" fontId="5" fillId="2" borderId="8" xfId="0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164" fontId="5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Fill="1" applyBorder="1" applyAlignment="1" applyProtection="1">
      <alignment horizontal="left" vertical="center" wrapText="1"/>
      <protection hidden="1"/>
    </xf>
    <xf numFmtId="164" fontId="5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6" xfId="0" applyFont="1" applyFill="1" applyBorder="1" applyAlignment="1" applyProtection="1">
      <alignment horizontal="center" vertical="center" wrapText="1"/>
      <protection hidden="1"/>
    </xf>
    <xf numFmtId="164" fontId="5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Alignment="1" applyProtection="1">
      <alignment wrapText="1"/>
      <protection hidden="1"/>
    </xf>
    <xf numFmtId="1" fontId="15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1" xfId="0" applyFont="1" applyFill="1" applyBorder="1" applyAlignment="1" applyProtection="1">
      <alignment vertical="center" wrapText="1"/>
      <protection hidden="1"/>
    </xf>
    <xf numFmtId="2" fontId="7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1" xfId="0" applyFont="1" applyFill="1" applyBorder="1" applyAlignment="1" applyProtection="1">
      <alignment horizontal="center" vertical="center" wrapText="1"/>
      <protection hidden="1"/>
    </xf>
    <xf numFmtId="0" fontId="7" fillId="0" borderId="4" xfId="0" applyFont="1" applyFill="1" applyBorder="1" applyAlignment="1" applyProtection="1">
      <alignment vertical="center" wrapText="1"/>
      <protection hidden="1"/>
    </xf>
    <xf numFmtId="0" fontId="7" fillId="0" borderId="4" xfId="0" applyFont="1" applyFill="1" applyBorder="1" applyAlignment="1" applyProtection="1">
      <alignment horizontal="center" vertical="center" wrapText="1"/>
      <protection hidden="1"/>
    </xf>
    <xf numFmtId="0" fontId="41" fillId="0" borderId="16" xfId="0" applyFont="1" applyFill="1" applyBorder="1" applyAlignment="1" applyProtection="1">
      <alignment horizontal="center" vertical="center" wrapText="1"/>
      <protection hidden="1"/>
    </xf>
    <xf numFmtId="2" fontId="41" fillId="0" borderId="16" xfId="0" applyNumberFormat="1" applyFont="1" applyFill="1" applyBorder="1" applyAlignment="1" applyProtection="1">
      <alignment horizontal="center" vertical="center" wrapText="1"/>
      <protection hidden="1"/>
    </xf>
    <xf numFmtId="1" fontId="41" fillId="0" borderId="16" xfId="0" applyNumberFormat="1" applyFont="1" applyFill="1" applyBorder="1" applyAlignment="1" applyProtection="1">
      <alignment horizontal="center" vertical="center" wrapText="1"/>
      <protection hidden="1"/>
    </xf>
    <xf numFmtId="1" fontId="58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5" xfId="0" applyFont="1" applyFill="1" applyBorder="1" applyAlignment="1" applyProtection="1">
      <alignment vertical="center" wrapText="1"/>
      <protection hidden="1"/>
    </xf>
    <xf numFmtId="0" fontId="3" fillId="0" borderId="5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 applyProtection="1">
      <alignment vertical="center" wrapText="1"/>
      <protection hidden="1"/>
    </xf>
    <xf numFmtId="0" fontId="3" fillId="0" borderId="1" xfId="0" applyFont="1" applyFill="1" applyBorder="1" applyAlignment="1" applyProtection="1">
      <alignment horizontal="center" vertical="center" wrapText="1"/>
      <protection hidden="1"/>
    </xf>
    <xf numFmtId="2" fontId="59" fillId="0" borderId="16" xfId="0" applyNumberFormat="1" applyFont="1" applyFill="1" applyBorder="1" applyAlignment="1" applyProtection="1">
      <alignment horizontal="center" vertical="center" wrapText="1"/>
      <protection hidden="1"/>
    </xf>
    <xf numFmtId="1" fontId="60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4" fillId="0" borderId="0" xfId="0" applyNumberFormat="1" applyFont="1" applyAlignment="1" applyProtection="1">
      <alignment vertical="center"/>
      <protection hidden="1"/>
    </xf>
    <xf numFmtId="0" fontId="41" fillId="0" borderId="16" xfId="0" applyFont="1" applyFill="1" applyBorder="1" applyAlignment="1" applyProtection="1">
      <alignment horizontal="left" vertical="center" wrapText="1"/>
      <protection hidden="1"/>
    </xf>
    <xf numFmtId="165" fontId="16" fillId="23" borderId="1" xfId="0" applyNumberFormat="1" applyFont="1" applyFill="1" applyBorder="1" applyAlignment="1" applyProtection="1">
      <alignment horizontal="center" vertical="center"/>
      <protection hidden="1"/>
    </xf>
    <xf numFmtId="0" fontId="23" fillId="20" borderId="1" xfId="0" applyFont="1" applyFill="1" applyBorder="1" applyAlignment="1" applyProtection="1">
      <alignment vertical="center" textRotation="90"/>
      <protection hidden="1"/>
    </xf>
    <xf numFmtId="2" fontId="4" fillId="0" borderId="0" xfId="0" applyNumberFormat="1" applyFont="1" applyAlignment="1">
      <alignment vertical="center"/>
    </xf>
    <xf numFmtId="0" fontId="24" fillId="20" borderId="4" xfId="0" applyFont="1" applyFill="1" applyBorder="1" applyAlignment="1" applyProtection="1">
      <alignment horizontal="center" vertical="center" wrapText="1"/>
      <protection hidden="1"/>
    </xf>
    <xf numFmtId="168" fontId="4" fillId="0" borderId="1" xfId="0" applyNumberFormat="1" applyFont="1" applyBorder="1" applyAlignment="1">
      <alignment horizontal="center"/>
    </xf>
    <xf numFmtId="168" fontId="5" fillId="4" borderId="1" xfId="0" applyNumberFormat="1" applyFont="1" applyFill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 applyProtection="1">
      <alignment vertical="center"/>
      <protection hidden="1"/>
    </xf>
    <xf numFmtId="0" fontId="14" fillId="0" borderId="0" xfId="0" applyFont="1" applyBorder="1" applyAlignment="1" applyProtection="1">
      <alignment vertical="center"/>
      <protection hidden="1"/>
    </xf>
    <xf numFmtId="0" fontId="64" fillId="0" borderId="0" xfId="4" applyFont="1" applyAlignment="1" applyProtection="1">
      <alignment horizontal="center" vertical="center" wrapText="1"/>
      <protection hidden="1"/>
    </xf>
    <xf numFmtId="0" fontId="66" fillId="0" borderId="0" xfId="4" applyFont="1" applyAlignment="1" applyProtection="1">
      <alignment horizontal="center" vertical="center" wrapText="1"/>
      <protection hidden="1"/>
    </xf>
    <xf numFmtId="0" fontId="68" fillId="0" borderId="0" xfId="4" applyFont="1" applyAlignment="1" applyProtection="1">
      <alignment horizontal="center" vertical="center" wrapText="1"/>
      <protection hidden="1"/>
    </xf>
    <xf numFmtId="0" fontId="53" fillId="0" borderId="0" xfId="4" applyFont="1" applyAlignment="1" applyProtection="1">
      <alignment horizontal="center" vertical="center" wrapText="1"/>
      <protection hidden="1"/>
    </xf>
    <xf numFmtId="0" fontId="69" fillId="22" borderId="18" xfId="4" applyFont="1" applyFill="1" applyBorder="1" applyAlignment="1" applyProtection="1">
      <alignment horizontal="right" vertical="center" wrapText="1"/>
      <protection hidden="1"/>
    </xf>
    <xf numFmtId="0" fontId="0" fillId="0" borderId="0" xfId="0" applyFill="1" applyBorder="1"/>
    <xf numFmtId="0" fontId="53" fillId="0" borderId="0" xfId="4" applyFont="1" applyFill="1" applyBorder="1" applyAlignment="1" applyProtection="1">
      <alignment horizontal="center" vertical="center" wrapText="1"/>
      <protection hidden="1"/>
    </xf>
    <xf numFmtId="0" fontId="60" fillId="0" borderId="0" xfId="4" applyFont="1" applyFill="1" applyBorder="1" applyAlignment="1" applyProtection="1">
      <alignment horizontal="center" vertical="center" wrapText="1"/>
      <protection hidden="1"/>
    </xf>
    <xf numFmtId="0" fontId="66" fillId="24" borderId="0" xfId="4" applyFont="1" applyFill="1" applyAlignment="1" applyProtection="1">
      <alignment horizontal="center" vertical="center" wrapText="1"/>
      <protection hidden="1"/>
    </xf>
    <xf numFmtId="0" fontId="53" fillId="24" borderId="0" xfId="4" applyFont="1" applyFill="1" applyBorder="1" applyAlignment="1" applyProtection="1">
      <alignment horizontal="center" vertical="center" wrapText="1"/>
      <protection hidden="1"/>
    </xf>
    <xf numFmtId="0" fontId="53" fillId="24" borderId="0" xfId="4" applyFont="1" applyFill="1" applyAlignment="1" applyProtection="1">
      <alignment horizontal="center" vertical="center" wrapText="1"/>
      <protection hidden="1"/>
    </xf>
    <xf numFmtId="0" fontId="68" fillId="24" borderId="0" xfId="4" applyFont="1" applyFill="1" applyAlignment="1" applyProtection="1">
      <alignment horizontal="center" vertical="center" wrapText="1"/>
      <protection hidden="1"/>
    </xf>
    <xf numFmtId="0" fontId="64" fillId="24" borderId="0" xfId="4" applyFont="1" applyFill="1" applyAlignment="1" applyProtection="1">
      <alignment horizontal="center" vertical="center" wrapText="1"/>
      <protection hidden="1"/>
    </xf>
    <xf numFmtId="0" fontId="66" fillId="24" borderId="0" xfId="4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0" fillId="24" borderId="0" xfId="0" applyFill="1" applyProtection="1">
      <protection hidden="1"/>
    </xf>
    <xf numFmtId="0" fontId="64" fillId="24" borderId="0" xfId="4" applyFont="1" applyFill="1" applyAlignment="1" applyProtection="1">
      <alignment vertical="center" wrapText="1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41" fillId="0" borderId="0" xfId="14" applyFont="1" applyFill="1" applyBorder="1" applyAlignment="1">
      <alignment horizontal="center" vertical="center"/>
    </xf>
    <xf numFmtId="0" fontId="73" fillId="0" borderId="0" xfId="0" applyFont="1" applyAlignment="1">
      <alignment horizontal="right" vertical="center"/>
    </xf>
    <xf numFmtId="0" fontId="8" fillId="0" borderId="0" xfId="0" applyFont="1" applyBorder="1" applyAlignment="1" applyProtection="1">
      <protection hidden="1"/>
    </xf>
    <xf numFmtId="0" fontId="7" fillId="27" borderId="0" xfId="0" applyFont="1" applyFill="1" applyBorder="1" applyAlignment="1" applyProtection="1">
      <alignment horizontal="center" vertical="top"/>
      <protection hidden="1"/>
    </xf>
    <xf numFmtId="0" fontId="7" fillId="27" borderId="0" xfId="0" applyFont="1" applyFill="1" applyBorder="1" applyAlignment="1" applyProtection="1">
      <alignment vertical="top"/>
      <protection hidden="1"/>
    </xf>
    <xf numFmtId="0" fontId="4" fillId="25" borderId="12" xfId="0" applyFont="1" applyFill="1" applyBorder="1"/>
    <xf numFmtId="0" fontId="4" fillId="25" borderId="15" xfId="0" applyFont="1" applyFill="1" applyBorder="1"/>
    <xf numFmtId="0" fontId="4" fillId="25" borderId="0" xfId="0" applyFont="1" applyFill="1" applyBorder="1"/>
    <xf numFmtId="0" fontId="4" fillId="25" borderId="8" xfId="0" applyFont="1" applyFill="1" applyBorder="1"/>
    <xf numFmtId="0" fontId="4" fillId="25" borderId="10" xfId="0" applyFont="1" applyFill="1" applyBorder="1"/>
    <xf numFmtId="0" fontId="4" fillId="25" borderId="2" xfId="0" applyFont="1" applyFill="1" applyBorder="1"/>
    <xf numFmtId="0" fontId="4" fillId="25" borderId="9" xfId="0" applyFont="1" applyFill="1" applyBorder="1"/>
    <xf numFmtId="0" fontId="4" fillId="0" borderId="12" xfId="0" applyFont="1" applyBorder="1"/>
    <xf numFmtId="0" fontId="4" fillId="0" borderId="15" xfId="0" applyFont="1" applyBorder="1"/>
    <xf numFmtId="0" fontId="4" fillId="0" borderId="0" xfId="0" applyFont="1" applyBorder="1"/>
    <xf numFmtId="0" fontId="4" fillId="0" borderId="8" xfId="0" applyFont="1" applyBorder="1"/>
    <xf numFmtId="0" fontId="4" fillId="0" borderId="0" xfId="0" applyFont="1" applyBorder="1" applyAlignment="1">
      <alignment vertical="center" wrapText="1"/>
    </xf>
    <xf numFmtId="0" fontId="4" fillId="25" borderId="7" xfId="0" applyFont="1" applyFill="1" applyBorder="1"/>
    <xf numFmtId="0" fontId="4" fillId="25" borderId="11" xfId="0" applyFont="1" applyFill="1" applyBorder="1"/>
    <xf numFmtId="0" fontId="4" fillId="0" borderId="7" xfId="0" applyFont="1" applyBorder="1"/>
    <xf numFmtId="0" fontId="4" fillId="0" borderId="11" xfId="0" applyFont="1" applyBorder="1"/>
    <xf numFmtId="0" fontId="4" fillId="0" borderId="0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25" borderId="0" xfId="0" applyFont="1" applyFill="1"/>
    <xf numFmtId="0" fontId="80" fillId="0" borderId="0" xfId="0" applyFont="1" applyAlignment="1">
      <alignment vertical="top"/>
    </xf>
    <xf numFmtId="0" fontId="45" fillId="0" borderId="0" xfId="4" applyAlignment="1" applyProtection="1"/>
    <xf numFmtId="0" fontId="2" fillId="0" borderId="0" xfId="0" applyFont="1" applyFill="1" applyBorder="1" applyAlignment="1" applyProtection="1">
      <alignment horizontal="center" vertical="center"/>
      <protection hidden="1"/>
    </xf>
    <xf numFmtId="0" fontId="24" fillId="14" borderId="0" xfId="0" applyFont="1" applyFill="1" applyBorder="1" applyAlignment="1" applyProtection="1">
      <alignment horizontal="center" vertical="center"/>
      <protection hidden="1"/>
    </xf>
    <xf numFmtId="167" fontId="20" fillId="0" borderId="6" xfId="0" applyNumberFormat="1" applyFont="1" applyFill="1" applyBorder="1" applyAlignment="1" applyProtection="1">
      <alignment horizontal="center" vertical="center"/>
      <protection hidden="1"/>
    </xf>
    <xf numFmtId="1" fontId="20" fillId="0" borderId="6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3" fillId="0" borderId="1" xfId="3" applyFont="1" applyFill="1" applyBorder="1" applyAlignment="1" applyProtection="1">
      <alignment vertical="center"/>
      <protection locked="0"/>
    </xf>
    <xf numFmtId="0" fontId="3" fillId="0" borderId="15" xfId="3" applyFont="1" applyFill="1" applyBorder="1" applyAlignment="1" applyProtection="1">
      <alignment vertical="center"/>
      <protection locked="0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74" fillId="0" borderId="0" xfId="0" applyFont="1"/>
    <xf numFmtId="0" fontId="4" fillId="0" borderId="0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0" xfId="0" applyFont="1"/>
    <xf numFmtId="0" fontId="4" fillId="0" borderId="0" xfId="0" applyFont="1"/>
    <xf numFmtId="0" fontId="24" fillId="15" borderId="1" xfId="0" applyNumberFormat="1" applyFont="1" applyFill="1" applyBorder="1" applyAlignment="1" applyProtection="1">
      <alignment horizontal="center" textRotation="90"/>
      <protection hidden="1"/>
    </xf>
    <xf numFmtId="0" fontId="41" fillId="0" borderId="16" xfId="0" applyFont="1" applyFill="1" applyBorder="1" applyAlignment="1" applyProtection="1">
      <alignment horizontal="left" vertical="center" wrapText="1"/>
      <protection hidden="1"/>
    </xf>
    <xf numFmtId="0" fontId="8" fillId="0" borderId="0" xfId="0" applyFont="1" applyBorder="1" applyAlignment="1" applyProtection="1">
      <alignment horizontal="center"/>
      <protection hidden="1"/>
    </xf>
    <xf numFmtId="1" fontId="7" fillId="0" borderId="1" xfId="0" applyNumberFormat="1" applyFont="1" applyFill="1" applyBorder="1" applyAlignment="1" applyProtection="1">
      <alignment horizontal="center" vertical="center" wrapText="1"/>
      <protection hidden="1"/>
    </xf>
    <xf numFmtId="1" fontId="82" fillId="0" borderId="16" xfId="0" applyNumberFormat="1" applyFont="1" applyBorder="1" applyAlignment="1" applyProtection="1">
      <alignment horizontal="center" vertical="center" wrapText="1"/>
      <protection hidden="1"/>
    </xf>
    <xf numFmtId="1" fontId="84" fillId="18" borderId="16" xfId="0" applyNumberFormat="1" applyFont="1" applyFill="1" applyBorder="1" applyAlignment="1" applyProtection="1">
      <alignment horizontal="center" vertical="center" wrapText="1"/>
      <protection hidden="1"/>
    </xf>
    <xf numFmtId="0" fontId="40" fillId="18" borderId="16" xfId="0" applyFont="1" applyFill="1" applyBorder="1" applyAlignment="1" applyProtection="1">
      <alignment horizontal="center" vertical="center" wrapText="1"/>
      <protection hidden="1"/>
    </xf>
    <xf numFmtId="2" fontId="40" fillId="18" borderId="16" xfId="0" applyNumberFormat="1" applyFont="1" applyFill="1" applyBorder="1" applyAlignment="1" applyProtection="1">
      <alignment horizontal="center" vertical="center" wrapText="1"/>
      <protection hidden="1"/>
    </xf>
    <xf numFmtId="1" fontId="40" fillId="18" borderId="16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4" xfId="0" applyFont="1" applyFill="1" applyBorder="1" applyAlignment="1" applyProtection="1">
      <alignment horizontal="center" vertical="center" wrapText="1"/>
      <protection hidden="1"/>
    </xf>
    <xf numFmtId="0" fontId="17" fillId="5" borderId="5" xfId="0" applyFont="1" applyFill="1" applyBorder="1" applyAlignment="1" applyProtection="1">
      <alignment horizontal="center" vertical="center" wrapText="1"/>
      <protection hidden="1"/>
    </xf>
    <xf numFmtId="0" fontId="85" fillId="5" borderId="1" xfId="0" applyFont="1" applyFill="1" applyBorder="1" applyAlignment="1" applyProtection="1">
      <alignment horizontal="center" vertical="center" wrapText="1"/>
      <protection hidden="1"/>
    </xf>
    <xf numFmtId="165" fontId="83" fillId="18" borderId="16" xfId="0" applyNumberFormat="1" applyFont="1" applyFill="1" applyBorder="1" applyAlignment="1" applyProtection="1">
      <alignment horizontal="center" vertical="center" wrapText="1"/>
      <protection hidden="1"/>
    </xf>
    <xf numFmtId="0" fontId="86" fillId="0" borderId="0" xfId="0" applyFont="1" applyAlignment="1" applyProtection="1">
      <alignment vertical="center" wrapText="1"/>
      <protection hidden="1"/>
    </xf>
    <xf numFmtId="0" fontId="86" fillId="0" borderId="0" xfId="0" applyFont="1" applyBorder="1" applyAlignment="1" applyProtection="1">
      <alignment horizontal="right" vertical="center" wrapText="1"/>
      <protection hidden="1"/>
    </xf>
    <xf numFmtId="0" fontId="86" fillId="0" borderId="0" xfId="0" applyFont="1" applyBorder="1" applyAlignment="1" applyProtection="1">
      <alignment vertical="center" wrapText="1"/>
      <protection hidden="1"/>
    </xf>
    <xf numFmtId="0" fontId="3" fillId="0" borderId="0" xfId="0" applyFont="1" applyBorder="1" applyAlignment="1" applyProtection="1">
      <alignment horizontal="left" wrapText="1"/>
      <protection hidden="1"/>
    </xf>
    <xf numFmtId="0" fontId="41" fillId="0" borderId="0" xfId="0" applyFont="1" applyFill="1" applyBorder="1" applyAlignment="1" applyProtection="1">
      <alignment horizontal="left" vertical="center" wrapText="1"/>
      <protection hidden="1"/>
    </xf>
    <xf numFmtId="2" fontId="41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82" fillId="0" borderId="0" xfId="0" applyNumberFormat="1" applyFont="1" applyBorder="1" applyAlignment="1" applyProtection="1">
      <alignment horizontal="center" vertical="center" wrapText="1"/>
      <protection hidden="1"/>
    </xf>
    <xf numFmtId="2" fontId="59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41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84" fillId="5" borderId="3" xfId="0" applyFont="1" applyFill="1" applyBorder="1" applyAlignment="1" applyProtection="1">
      <alignment horizontal="center" vertical="center" wrapText="1"/>
      <protection hidden="1"/>
    </xf>
    <xf numFmtId="0" fontId="86" fillId="6" borderId="24" xfId="0" applyFont="1" applyFill="1" applyBorder="1" applyAlignment="1" applyProtection="1">
      <alignment horizontal="right" vertical="center" wrapText="1"/>
      <protection hidden="1"/>
    </xf>
    <xf numFmtId="0" fontId="86" fillId="6" borderId="0" xfId="0" applyFont="1" applyFill="1" applyBorder="1" applyAlignment="1" applyProtection="1">
      <alignment horizontal="right" vertical="center" wrapText="1"/>
      <protection hidden="1"/>
    </xf>
    <xf numFmtId="0" fontId="86" fillId="6" borderId="26" xfId="0" applyFont="1" applyFill="1" applyBorder="1" applyAlignment="1" applyProtection="1">
      <alignment horizontal="right" vertical="center" wrapText="1"/>
      <protection hidden="1"/>
    </xf>
    <xf numFmtId="0" fontId="86" fillId="6" borderId="27" xfId="0" applyFont="1" applyFill="1" applyBorder="1" applyAlignment="1" applyProtection="1">
      <alignment vertical="center" wrapText="1"/>
      <protection hidden="1"/>
    </xf>
    <xf numFmtId="0" fontId="4" fillId="25" borderId="0" xfId="0" applyFont="1" applyFill="1"/>
    <xf numFmtId="0" fontId="75" fillId="25" borderId="0" xfId="0" applyFont="1" applyFill="1" applyAlignment="1">
      <alignment horizontal="center" vertical="center"/>
    </xf>
    <xf numFmtId="0" fontId="4" fillId="0" borderId="0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25" borderId="7" xfId="0" applyFont="1" applyFill="1" applyBorder="1"/>
    <xf numFmtId="0" fontId="4" fillId="25" borderId="0" xfId="0" applyFont="1" applyFill="1" applyBorder="1"/>
    <xf numFmtId="0" fontId="4" fillId="25" borderId="8" xfId="0" applyFont="1" applyFill="1" applyBorder="1"/>
    <xf numFmtId="0" fontId="2" fillId="25" borderId="0" xfId="0" applyFont="1" applyFill="1" applyBorder="1"/>
    <xf numFmtId="0" fontId="2" fillId="25" borderId="8" xfId="0" applyFont="1" applyFill="1" applyBorder="1"/>
    <xf numFmtId="0" fontId="4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71" fillId="28" borderId="0" xfId="0" applyFont="1" applyFill="1" applyAlignment="1">
      <alignment horizontal="center" vertical="center"/>
    </xf>
    <xf numFmtId="0" fontId="4" fillId="0" borderId="0" xfId="0" applyFont="1"/>
    <xf numFmtId="0" fontId="4" fillId="25" borderId="7" xfId="0" applyFont="1" applyFill="1" applyBorder="1" applyAlignment="1">
      <alignment horizontal="left"/>
    </xf>
    <xf numFmtId="0" fontId="4" fillId="25" borderId="11" xfId="0" applyFont="1" applyFill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8" fillId="24" borderId="0" xfId="0" applyFont="1" applyFill="1" applyBorder="1" applyAlignment="1" applyProtection="1">
      <alignment horizontal="right" vertical="center"/>
      <protection hidden="1"/>
    </xf>
    <xf numFmtId="0" fontId="65" fillId="26" borderId="0" xfId="4" applyFont="1" applyFill="1" applyAlignment="1" applyProtection="1">
      <alignment horizontal="center" vertical="center" wrapText="1"/>
      <protection hidden="1"/>
    </xf>
    <xf numFmtId="0" fontId="67" fillId="22" borderId="18" xfId="4" applyFont="1" applyFill="1" applyBorder="1" applyAlignment="1" applyProtection="1">
      <alignment horizontal="center" vertical="center" wrapText="1"/>
      <protection hidden="1"/>
    </xf>
    <xf numFmtId="0" fontId="67" fillId="22" borderId="19" xfId="4" applyFont="1" applyFill="1" applyBorder="1" applyAlignment="1" applyProtection="1">
      <alignment horizontal="center" vertical="center" wrapText="1"/>
      <protection hidden="1"/>
    </xf>
    <xf numFmtId="0" fontId="67" fillId="22" borderId="20" xfId="4" applyFont="1" applyFill="1" applyBorder="1" applyAlignment="1" applyProtection="1">
      <alignment horizontal="center" vertical="center" wrapText="1"/>
      <protection hidden="1"/>
    </xf>
    <xf numFmtId="0" fontId="70" fillId="3" borderId="0" xfId="4" applyFont="1" applyFill="1" applyBorder="1" applyAlignment="1" applyProtection="1">
      <alignment horizontal="left" vertical="center" wrapText="1"/>
      <protection locked="0"/>
    </xf>
    <xf numFmtId="0" fontId="70" fillId="3" borderId="19" xfId="4" applyFont="1" applyFill="1" applyBorder="1" applyAlignment="1" applyProtection="1">
      <alignment horizontal="left" vertical="center" wrapText="1"/>
      <protection locked="0"/>
    </xf>
    <xf numFmtId="0" fontId="70" fillId="3" borderId="20" xfId="4" applyFont="1" applyFill="1" applyBorder="1" applyAlignment="1" applyProtection="1">
      <alignment horizontal="left" vertical="center" wrapText="1"/>
      <protection locked="0"/>
    </xf>
    <xf numFmtId="0" fontId="64" fillId="26" borderId="0" xfId="4" applyFont="1" applyFill="1" applyBorder="1" applyAlignment="1" applyProtection="1">
      <alignment horizontal="center" vertical="center" wrapText="1"/>
      <protection hidden="1"/>
    </xf>
    <xf numFmtId="0" fontId="72" fillId="27" borderId="0" xfId="0" applyFont="1" applyFill="1" applyAlignment="1">
      <alignment horizontal="center"/>
    </xf>
    <xf numFmtId="0" fontId="5" fillId="27" borderId="0" xfId="4" applyFont="1" applyFill="1" applyAlignment="1" applyProtection="1">
      <alignment horizontal="center" vertical="center"/>
      <protection hidden="1"/>
    </xf>
    <xf numFmtId="166" fontId="5" fillId="27" borderId="0" xfId="0" applyNumberFormat="1" applyFont="1" applyFill="1" applyBorder="1" applyAlignment="1" applyProtection="1">
      <alignment horizontal="center" vertical="center"/>
      <protection hidden="1"/>
    </xf>
    <xf numFmtId="0" fontId="81" fillId="27" borderId="0" xfId="0" applyFont="1" applyFill="1" applyAlignment="1">
      <alignment horizontal="center" vertical="center"/>
    </xf>
    <xf numFmtId="0" fontId="24" fillId="15" borderId="14" xfId="0" applyFont="1" applyFill="1" applyBorder="1" applyAlignment="1" applyProtection="1">
      <alignment horizontal="center" textRotation="90"/>
      <protection hidden="1"/>
    </xf>
    <xf numFmtId="0" fontId="24" fillId="15" borderId="5" xfId="0" applyFont="1" applyFill="1" applyBorder="1" applyAlignment="1" applyProtection="1">
      <alignment horizontal="center" textRotation="90"/>
      <protection hidden="1"/>
    </xf>
    <xf numFmtId="0" fontId="22" fillId="21" borderId="1" xfId="0" applyFont="1" applyFill="1" applyBorder="1" applyAlignment="1" applyProtection="1">
      <alignment horizontal="center" vertical="center" shrinkToFit="1"/>
      <protection locked="0"/>
    </xf>
    <xf numFmtId="0" fontId="27" fillId="21" borderId="1" xfId="0" applyFont="1" applyFill="1" applyBorder="1" applyAlignment="1" applyProtection="1">
      <alignment horizontal="center" vertical="center" shrinkToFit="1"/>
      <protection hidden="1"/>
    </xf>
    <xf numFmtId="0" fontId="23" fillId="21" borderId="1" xfId="0" applyFont="1" applyFill="1" applyBorder="1" applyAlignment="1" applyProtection="1">
      <alignment horizontal="center" vertical="center" shrinkToFit="1"/>
      <protection hidden="1"/>
    </xf>
    <xf numFmtId="0" fontId="27" fillId="20" borderId="1" xfId="0" applyFont="1" applyFill="1" applyBorder="1" applyAlignment="1" applyProtection="1">
      <alignment horizontal="center" vertical="center"/>
      <protection hidden="1"/>
    </xf>
    <xf numFmtId="0" fontId="36" fillId="14" borderId="1" xfId="0" applyFont="1" applyFill="1" applyBorder="1" applyAlignment="1" applyProtection="1">
      <alignment horizontal="center" textRotation="90" wrapText="1"/>
      <protection hidden="1"/>
    </xf>
    <xf numFmtId="0" fontId="36" fillId="14" borderId="4" xfId="0" applyFont="1" applyFill="1" applyBorder="1" applyAlignment="1" applyProtection="1">
      <alignment horizontal="center" textRotation="90" wrapText="1"/>
      <protection hidden="1"/>
    </xf>
    <xf numFmtId="0" fontId="36" fillId="14" borderId="5" xfId="0" applyFont="1" applyFill="1" applyBorder="1" applyAlignment="1" applyProtection="1">
      <alignment horizontal="center" textRotation="90" wrapText="1"/>
      <protection hidden="1"/>
    </xf>
    <xf numFmtId="0" fontId="24" fillId="2" borderId="1" xfId="0" applyFont="1" applyFill="1" applyBorder="1" applyAlignment="1" applyProtection="1">
      <alignment horizontal="center" vertical="center" wrapText="1"/>
      <protection hidden="1"/>
    </xf>
    <xf numFmtId="0" fontId="27" fillId="13" borderId="1" xfId="0" applyFont="1" applyFill="1" applyBorder="1" applyAlignment="1" applyProtection="1">
      <alignment horizontal="center" shrinkToFit="1"/>
      <protection hidden="1"/>
    </xf>
    <xf numFmtId="0" fontId="27" fillId="13" borderId="13" xfId="0" applyFont="1" applyFill="1" applyBorder="1" applyAlignment="1" applyProtection="1">
      <alignment horizontal="center" shrinkToFit="1"/>
      <protection hidden="1"/>
    </xf>
    <xf numFmtId="0" fontId="27" fillId="13" borderId="6" xfId="0" applyFont="1" applyFill="1" applyBorder="1" applyAlignment="1" applyProtection="1">
      <alignment horizontal="center" shrinkToFit="1"/>
      <protection hidden="1"/>
    </xf>
    <xf numFmtId="0" fontId="23" fillId="20" borderId="1" xfId="0" applyFont="1" applyFill="1" applyBorder="1" applyAlignment="1" applyProtection="1">
      <alignment horizontal="center" vertical="center"/>
      <protection hidden="1"/>
    </xf>
    <xf numFmtId="0" fontId="16" fillId="23" borderId="4" xfId="0" applyFont="1" applyFill="1" applyBorder="1" applyAlignment="1" applyProtection="1">
      <alignment horizontal="center" vertical="center" textRotation="90" wrapText="1"/>
      <protection hidden="1"/>
    </xf>
    <xf numFmtId="0" fontId="16" fillId="23" borderId="14" xfId="0" applyFont="1" applyFill="1" applyBorder="1" applyAlignment="1" applyProtection="1">
      <alignment horizontal="center" vertical="center" textRotation="90" wrapText="1"/>
      <protection hidden="1"/>
    </xf>
    <xf numFmtId="0" fontId="16" fillId="23" borderId="5" xfId="0" applyFont="1" applyFill="1" applyBorder="1" applyAlignment="1" applyProtection="1">
      <alignment horizontal="center" vertical="center" textRotation="90" wrapText="1"/>
      <protection hidden="1"/>
    </xf>
    <xf numFmtId="0" fontId="12" fillId="3" borderId="1" xfId="0" applyFont="1" applyFill="1" applyBorder="1" applyAlignment="1" applyProtection="1">
      <alignment horizontal="center" vertical="center" wrapText="1"/>
      <protection hidden="1"/>
    </xf>
    <xf numFmtId="0" fontId="50" fillId="23" borderId="1" xfId="0" applyFont="1" applyFill="1" applyBorder="1" applyAlignment="1" applyProtection="1">
      <alignment horizontal="center" vertical="center" wrapText="1"/>
      <protection hidden="1"/>
    </xf>
    <xf numFmtId="0" fontId="2" fillId="4" borderId="11" xfId="0" applyFont="1" applyFill="1" applyBorder="1" applyAlignment="1" applyProtection="1">
      <alignment horizontal="center" vertical="center"/>
      <protection hidden="1"/>
    </xf>
    <xf numFmtId="0" fontId="2" fillId="4" borderId="8" xfId="0" applyFont="1" applyFill="1" applyBorder="1" applyAlignment="1" applyProtection="1">
      <alignment horizontal="center" vertical="center"/>
      <protection hidden="1"/>
    </xf>
    <xf numFmtId="0" fontId="2" fillId="4" borderId="9" xfId="0" applyFont="1" applyFill="1" applyBorder="1" applyAlignment="1" applyProtection="1">
      <alignment horizontal="center" vertical="center"/>
      <protection hidden="1"/>
    </xf>
    <xf numFmtId="0" fontId="24" fillId="15" borderId="1" xfId="0" applyNumberFormat="1" applyFont="1" applyFill="1" applyBorder="1" applyAlignment="1" applyProtection="1">
      <alignment horizontal="center" textRotation="90"/>
      <protection hidden="1"/>
    </xf>
    <xf numFmtId="0" fontId="24" fillId="15" borderId="1" xfId="0" applyFont="1" applyFill="1" applyBorder="1" applyAlignment="1" applyProtection="1">
      <alignment horizontal="center" textRotation="90"/>
      <protection hidden="1"/>
    </xf>
    <xf numFmtId="0" fontId="24" fillId="15" borderId="1" xfId="0" applyFont="1" applyFill="1" applyBorder="1" applyAlignment="1" applyProtection="1">
      <alignment horizontal="center"/>
      <protection hidden="1"/>
    </xf>
    <xf numFmtId="0" fontId="18" fillId="27" borderId="0" xfId="0" applyFont="1" applyFill="1" applyBorder="1" applyAlignment="1" applyProtection="1">
      <alignment horizontal="center" vertical="center"/>
      <protection hidden="1"/>
    </xf>
    <xf numFmtId="0" fontId="23" fillId="10" borderId="1" xfId="0" applyFont="1" applyFill="1" applyBorder="1" applyAlignment="1" applyProtection="1">
      <alignment horizontal="center" vertical="center" shrinkToFit="1"/>
      <protection locked="0"/>
    </xf>
    <xf numFmtId="0" fontId="27" fillId="10" borderId="1" xfId="0" applyFont="1" applyFill="1" applyBorder="1" applyAlignment="1" applyProtection="1">
      <alignment horizontal="center" vertical="center" shrinkToFit="1"/>
      <protection hidden="1"/>
    </xf>
    <xf numFmtId="0" fontId="76" fillId="27" borderId="0" xfId="0" applyFont="1" applyFill="1" applyAlignment="1" applyProtection="1">
      <alignment horizontal="center" vertical="center"/>
      <protection hidden="1"/>
    </xf>
    <xf numFmtId="0" fontId="4" fillId="27" borderId="0" xfId="0" applyFont="1" applyFill="1" applyBorder="1" applyAlignment="1" applyProtection="1">
      <alignment horizontal="center" vertical="top"/>
      <protection hidden="1"/>
    </xf>
    <xf numFmtId="0" fontId="4" fillId="27" borderId="8" xfId="0" applyFont="1" applyFill="1" applyBorder="1" applyAlignment="1" applyProtection="1">
      <alignment horizontal="center" vertical="top"/>
      <protection hidden="1"/>
    </xf>
    <xf numFmtId="0" fontId="4" fillId="27" borderId="2" xfId="0" applyFont="1" applyFill="1" applyBorder="1" applyAlignment="1" applyProtection="1">
      <alignment horizontal="center" vertical="top"/>
      <protection hidden="1"/>
    </xf>
    <xf numFmtId="0" fontId="4" fillId="27" borderId="9" xfId="0" applyFont="1" applyFill="1" applyBorder="1" applyAlignment="1" applyProtection="1">
      <alignment horizontal="center" vertical="top"/>
      <protection hidden="1"/>
    </xf>
    <xf numFmtId="0" fontId="22" fillId="21" borderId="1" xfId="0" applyFont="1" applyFill="1" applyBorder="1" applyAlignment="1" applyProtection="1">
      <alignment vertical="center" shrinkToFit="1"/>
      <protection locked="0"/>
    </xf>
    <xf numFmtId="0" fontId="23" fillId="3" borderId="1" xfId="0" applyFont="1" applyFill="1" applyBorder="1" applyAlignment="1" applyProtection="1">
      <alignment horizontal="center" vertical="center" wrapText="1"/>
      <protection hidden="1"/>
    </xf>
    <xf numFmtId="0" fontId="23" fillId="10" borderId="1" xfId="0" applyFont="1" applyFill="1" applyBorder="1" applyAlignment="1" applyProtection="1">
      <alignment horizontal="center" vertical="center" shrinkToFit="1"/>
      <protection hidden="1"/>
    </xf>
    <xf numFmtId="0" fontId="24" fillId="15" borderId="4" xfId="0" applyNumberFormat="1" applyFont="1" applyFill="1" applyBorder="1" applyAlignment="1" applyProtection="1">
      <alignment horizontal="center" textRotation="90"/>
      <protection hidden="1"/>
    </xf>
    <xf numFmtId="0" fontId="24" fillId="15" borderId="5" xfId="0" applyNumberFormat="1" applyFont="1" applyFill="1" applyBorder="1" applyAlignment="1" applyProtection="1">
      <alignment horizontal="center" textRotation="90"/>
      <protection hidden="1"/>
    </xf>
    <xf numFmtId="167" fontId="49" fillId="12" borderId="15" xfId="0" applyNumberFormat="1" applyFont="1" applyFill="1" applyBorder="1" applyAlignment="1" applyProtection="1">
      <alignment horizontal="center" vertical="center"/>
      <protection hidden="1"/>
    </xf>
    <xf numFmtId="167" fontId="49" fillId="12" borderId="0" xfId="0" applyNumberFormat="1" applyFont="1" applyFill="1" applyBorder="1" applyAlignment="1" applyProtection="1">
      <alignment horizontal="center" vertical="center"/>
      <protection hidden="1"/>
    </xf>
    <xf numFmtId="167" fontId="49" fillId="12" borderId="8" xfId="0" applyNumberFormat="1" applyFont="1" applyFill="1" applyBorder="1" applyAlignment="1" applyProtection="1">
      <alignment horizontal="center" vertical="center"/>
      <protection hidden="1"/>
    </xf>
    <xf numFmtId="167" fontId="49" fillId="12" borderId="10" xfId="0" applyNumberFormat="1" applyFont="1" applyFill="1" applyBorder="1" applyAlignment="1" applyProtection="1">
      <alignment horizontal="center" vertical="center"/>
      <protection hidden="1"/>
    </xf>
    <xf numFmtId="167" fontId="49" fillId="12" borderId="2" xfId="0" applyNumberFormat="1" applyFont="1" applyFill="1" applyBorder="1" applyAlignment="1" applyProtection="1">
      <alignment horizontal="center" vertical="center"/>
      <protection hidden="1"/>
    </xf>
    <xf numFmtId="167" fontId="49" fillId="12" borderId="9" xfId="0" applyNumberFormat="1" applyFont="1" applyFill="1" applyBorder="1" applyAlignment="1" applyProtection="1">
      <alignment horizontal="center" vertical="center"/>
      <protection hidden="1"/>
    </xf>
    <xf numFmtId="0" fontId="61" fillId="0" borderId="12" xfId="0" applyFont="1" applyFill="1" applyBorder="1" applyAlignment="1" applyProtection="1">
      <alignment horizontal="center" vertical="center"/>
      <protection locked="0"/>
    </xf>
    <xf numFmtId="0" fontId="61" fillId="0" borderId="7" xfId="0" applyFont="1" applyFill="1" applyBorder="1" applyAlignment="1" applyProtection="1">
      <alignment horizontal="center" vertical="center"/>
      <protection locked="0"/>
    </xf>
    <xf numFmtId="0" fontId="61" fillId="0" borderId="11" xfId="0" applyFont="1" applyFill="1" applyBorder="1" applyAlignment="1" applyProtection="1">
      <alignment horizontal="center" vertical="center"/>
      <protection locked="0"/>
    </xf>
    <xf numFmtId="0" fontId="61" fillId="0" borderId="10" xfId="0" applyFont="1" applyFill="1" applyBorder="1" applyAlignment="1" applyProtection="1">
      <alignment horizontal="center" vertical="center"/>
      <protection locked="0"/>
    </xf>
    <xf numFmtId="0" fontId="61" fillId="0" borderId="2" xfId="0" applyFont="1" applyFill="1" applyBorder="1" applyAlignment="1" applyProtection="1">
      <alignment horizontal="center" vertical="center"/>
      <protection locked="0"/>
    </xf>
    <xf numFmtId="0" fontId="61" fillId="0" borderId="9" xfId="0" applyFont="1" applyFill="1" applyBorder="1" applyAlignment="1" applyProtection="1">
      <alignment horizontal="center" vertical="center"/>
      <protection locked="0"/>
    </xf>
    <xf numFmtId="0" fontId="23" fillId="3" borderId="13" xfId="0" applyFont="1" applyFill="1" applyBorder="1" applyAlignment="1" applyProtection="1">
      <alignment horizontal="center" vertical="center" shrinkToFit="1"/>
      <protection hidden="1"/>
    </xf>
    <xf numFmtId="0" fontId="23" fillId="3" borderId="6" xfId="0" applyFont="1" applyFill="1" applyBorder="1" applyAlignment="1" applyProtection="1">
      <alignment horizontal="center" vertical="center" shrinkToFit="1"/>
      <protection hidden="1"/>
    </xf>
    <xf numFmtId="0" fontId="23" fillId="3" borderId="3" xfId="0" applyFont="1" applyFill="1" applyBorder="1" applyAlignment="1" applyProtection="1">
      <alignment horizontal="center" vertical="center" shrinkToFit="1"/>
      <protection hidden="1"/>
    </xf>
    <xf numFmtId="0" fontId="26" fillId="13" borderId="12" xfId="0" applyFont="1" applyFill="1" applyBorder="1" applyAlignment="1" applyProtection="1">
      <alignment horizontal="center" vertical="center"/>
      <protection hidden="1"/>
    </xf>
    <xf numFmtId="0" fontId="26" fillId="13" borderId="7" xfId="0" applyFont="1" applyFill="1" applyBorder="1" applyAlignment="1" applyProtection="1">
      <alignment horizontal="center" vertical="center"/>
      <protection hidden="1"/>
    </xf>
    <xf numFmtId="0" fontId="26" fillId="13" borderId="11" xfId="0" applyFont="1" applyFill="1" applyBorder="1" applyAlignment="1" applyProtection="1">
      <alignment horizontal="center" vertical="center"/>
      <protection hidden="1"/>
    </xf>
    <xf numFmtId="0" fontId="23" fillId="16" borderId="4" xfId="0" applyFont="1" applyFill="1" applyBorder="1" applyAlignment="1" applyProtection="1">
      <alignment horizontal="center" vertical="center" textRotation="90" wrapText="1"/>
      <protection hidden="1"/>
    </xf>
    <xf numFmtId="0" fontId="23" fillId="16" borderId="5" xfId="0" applyFont="1" applyFill="1" applyBorder="1" applyAlignment="1" applyProtection="1">
      <alignment horizontal="center" vertical="center" textRotation="90" wrapText="1"/>
      <protection hidden="1"/>
    </xf>
    <xf numFmtId="0" fontId="86" fillId="6" borderId="27" xfId="0" applyFont="1" applyFill="1" applyBorder="1" applyAlignment="1" applyProtection="1">
      <alignment horizontal="center" vertical="center" wrapText="1"/>
      <protection hidden="1"/>
    </xf>
    <xf numFmtId="0" fontId="86" fillId="6" borderId="0" xfId="0" applyFont="1" applyFill="1" applyBorder="1" applyAlignment="1" applyProtection="1">
      <alignment vertical="center" wrapText="1"/>
      <protection hidden="1"/>
    </xf>
    <xf numFmtId="0" fontId="86" fillId="6" borderId="25" xfId="0" applyFont="1" applyFill="1" applyBorder="1" applyAlignment="1" applyProtection="1">
      <alignment vertical="center" wrapText="1"/>
      <protection hidden="1"/>
    </xf>
    <xf numFmtId="0" fontId="86" fillId="6" borderId="27" xfId="0" applyFont="1" applyFill="1" applyBorder="1" applyAlignment="1" applyProtection="1">
      <alignment vertical="center" wrapText="1"/>
      <protection hidden="1"/>
    </xf>
    <xf numFmtId="0" fontId="86" fillId="6" borderId="28" xfId="0" applyFont="1" applyFill="1" applyBorder="1" applyAlignment="1" applyProtection="1">
      <alignment vertical="center" wrapText="1"/>
      <protection hidden="1"/>
    </xf>
    <xf numFmtId="0" fontId="3" fillId="6" borderId="0" xfId="0" applyFont="1" applyFill="1" applyBorder="1" applyAlignment="1" applyProtection="1">
      <alignment wrapText="1"/>
      <protection hidden="1"/>
    </xf>
    <xf numFmtId="0" fontId="3" fillId="6" borderId="25" xfId="0" applyFont="1" applyFill="1" applyBorder="1" applyAlignment="1" applyProtection="1">
      <alignment wrapText="1"/>
      <protection hidden="1"/>
    </xf>
    <xf numFmtId="0" fontId="40" fillId="6" borderId="21" xfId="0" applyFont="1" applyFill="1" applyBorder="1" applyAlignment="1" applyProtection="1">
      <alignment horizontal="center" vertical="center" wrapText="1"/>
      <protection hidden="1"/>
    </xf>
    <xf numFmtId="0" fontId="40" fillId="6" borderId="22" xfId="0" applyFont="1" applyFill="1" applyBorder="1" applyAlignment="1" applyProtection="1">
      <alignment horizontal="center" vertical="center" wrapText="1"/>
      <protection hidden="1"/>
    </xf>
    <xf numFmtId="0" fontId="40" fillId="6" borderId="23" xfId="0" applyFont="1" applyFill="1" applyBorder="1" applyAlignment="1" applyProtection="1">
      <alignment horizontal="center" vertical="center" wrapText="1"/>
      <protection hidden="1"/>
    </xf>
    <xf numFmtId="0" fontId="40" fillId="6" borderId="24" xfId="0" applyFont="1" applyFill="1" applyBorder="1" applyAlignment="1" applyProtection="1">
      <alignment horizontal="center" vertical="center" wrapText="1"/>
      <protection hidden="1"/>
    </xf>
    <xf numFmtId="0" fontId="40" fillId="6" borderId="0" xfId="0" applyFont="1" applyFill="1" applyBorder="1" applyAlignment="1" applyProtection="1">
      <alignment horizontal="center" vertical="center" wrapText="1"/>
      <protection hidden="1"/>
    </xf>
    <xf numFmtId="0" fontId="40" fillId="6" borderId="25" xfId="0" applyFont="1" applyFill="1" applyBorder="1" applyAlignment="1" applyProtection="1">
      <alignment horizontal="center" vertical="center" wrapText="1"/>
      <protection hidden="1"/>
    </xf>
    <xf numFmtId="0" fontId="84" fillId="5" borderId="13" xfId="0" applyFont="1" applyFill="1" applyBorder="1" applyAlignment="1" applyProtection="1">
      <alignment horizontal="center" vertical="center" wrapText="1"/>
      <protection hidden="1"/>
    </xf>
    <xf numFmtId="0" fontId="84" fillId="5" borderId="6" xfId="0" applyFont="1" applyFill="1" applyBorder="1" applyAlignment="1" applyProtection="1">
      <alignment horizontal="center" vertical="center" wrapText="1"/>
      <protection hidden="1"/>
    </xf>
    <xf numFmtId="0" fontId="84" fillId="5" borderId="3" xfId="0" applyFont="1" applyFill="1" applyBorder="1" applyAlignment="1" applyProtection="1">
      <alignment horizontal="center" vertical="center" wrapText="1"/>
      <protection hidden="1"/>
    </xf>
    <xf numFmtId="0" fontId="63" fillId="27" borderId="17" xfId="0" applyFont="1" applyFill="1" applyBorder="1" applyAlignment="1" applyProtection="1">
      <alignment horizontal="center" wrapText="1"/>
      <protection hidden="1"/>
    </xf>
    <xf numFmtId="0" fontId="77" fillId="27" borderId="0" xfId="4" applyFont="1" applyFill="1" applyBorder="1" applyAlignment="1" applyProtection="1">
      <alignment horizontal="center" vertical="center" wrapText="1"/>
      <protection hidden="1"/>
    </xf>
    <xf numFmtId="0" fontId="41" fillId="0" borderId="16" xfId="0" applyFont="1" applyFill="1" applyBorder="1" applyAlignment="1" applyProtection="1">
      <alignment horizontal="left" vertical="center" wrapText="1"/>
      <protection hidden="1"/>
    </xf>
    <xf numFmtId="0" fontId="40" fillId="18" borderId="16" xfId="0" applyFont="1" applyFill="1" applyBorder="1" applyAlignment="1" applyProtection="1">
      <alignment horizontal="left" vertical="center" wrapText="1"/>
      <protection hidden="1"/>
    </xf>
    <xf numFmtId="0" fontId="57" fillId="18" borderId="16" xfId="0" applyFont="1" applyFill="1" applyBorder="1" applyAlignment="1" applyProtection="1">
      <alignment horizontal="left" vertical="center" wrapText="1"/>
      <protection hidden="1"/>
    </xf>
    <xf numFmtId="0" fontId="17" fillId="5" borderId="1" xfId="0" applyFont="1" applyFill="1" applyBorder="1" applyAlignment="1" applyProtection="1">
      <alignment horizontal="center" vertical="center" wrapText="1"/>
      <protection hidden="1"/>
    </xf>
    <xf numFmtId="0" fontId="84" fillId="5" borderId="1" xfId="0" applyFont="1" applyFill="1" applyBorder="1" applyAlignment="1" applyProtection="1">
      <alignment horizontal="center" vertical="center" wrapText="1"/>
      <protection hidden="1"/>
    </xf>
    <xf numFmtId="164" fontId="17" fillId="5" borderId="1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center"/>
      <protection hidden="1"/>
    </xf>
    <xf numFmtId="0" fontId="8" fillId="0" borderId="0" xfId="0" applyFont="1" applyBorder="1" applyAlignment="1" applyProtection="1">
      <alignment horizontal="center" vertical="top"/>
      <protection hidden="1"/>
    </xf>
    <xf numFmtId="166" fontId="44" fillId="0" borderId="0" xfId="0" applyNumberFormat="1" applyFont="1" applyBorder="1" applyAlignment="1" applyProtection="1">
      <alignment horizontal="right"/>
      <protection hidden="1"/>
    </xf>
    <xf numFmtId="0" fontId="41" fillId="0" borderId="29" xfId="0" applyFont="1" applyFill="1" applyBorder="1" applyAlignment="1" applyProtection="1">
      <alignment horizontal="left" vertical="center" wrapText="1"/>
      <protection hidden="1"/>
    </xf>
    <xf numFmtId="0" fontId="41" fillId="0" borderId="30" xfId="0" applyFont="1" applyFill="1" applyBorder="1" applyAlignment="1" applyProtection="1">
      <alignment horizontal="left" vertical="center" wrapText="1"/>
      <protection hidden="1"/>
    </xf>
    <xf numFmtId="0" fontId="41" fillId="0" borderId="31" xfId="0" applyFont="1" applyFill="1" applyBorder="1" applyAlignment="1" applyProtection="1">
      <alignment horizontal="left" vertical="center" wrapText="1"/>
      <protection hidden="1"/>
    </xf>
    <xf numFmtId="0" fontId="41" fillId="0" borderId="0" xfId="0" applyFont="1" applyFill="1" applyBorder="1" applyAlignment="1" applyProtection="1">
      <alignment horizontal="left" vertical="center" wrapText="1"/>
      <protection hidden="1"/>
    </xf>
    <xf numFmtId="0" fontId="86" fillId="0" borderId="0" xfId="0" applyFont="1" applyBorder="1" applyAlignment="1" applyProtection="1">
      <alignment horizontal="center" vertical="center" wrapText="1"/>
      <protection hidden="1"/>
    </xf>
    <xf numFmtId="0" fontId="47" fillId="0" borderId="0" xfId="4" applyFont="1" applyBorder="1" applyAlignment="1" applyProtection="1">
      <alignment horizontal="center" vertical="center"/>
      <protection hidden="1"/>
    </xf>
    <xf numFmtId="0" fontId="9" fillId="0" borderId="0" xfId="0" applyFont="1" applyBorder="1" applyAlignment="1" applyProtection="1">
      <alignment horizontal="center"/>
      <protection hidden="1"/>
    </xf>
    <xf numFmtId="0" fontId="37" fillId="0" borderId="2" xfId="0" applyFont="1" applyBorder="1" applyAlignment="1" applyProtection="1">
      <alignment horizontal="right" vertical="top"/>
      <protection hidden="1"/>
    </xf>
    <xf numFmtId="0" fontId="38" fillId="11" borderId="1" xfId="0" applyFont="1" applyFill="1" applyBorder="1" applyAlignment="1" applyProtection="1">
      <alignment horizontal="center" vertical="center"/>
      <protection hidden="1"/>
    </xf>
    <xf numFmtId="0" fontId="39" fillId="17" borderId="13" xfId="0" applyFont="1" applyFill="1" applyBorder="1" applyAlignment="1" applyProtection="1">
      <alignment horizontal="center" vertical="center" wrapText="1"/>
      <protection locked="0"/>
    </xf>
    <xf numFmtId="0" fontId="39" fillId="17" borderId="6" xfId="0" applyFont="1" applyFill="1" applyBorder="1" applyAlignment="1" applyProtection="1">
      <alignment horizontal="center" vertical="center" wrapText="1"/>
      <protection locked="0"/>
    </xf>
    <xf numFmtId="0" fontId="39" fillId="17" borderId="3" xfId="0" applyFont="1" applyFill="1" applyBorder="1" applyAlignment="1" applyProtection="1">
      <alignment horizontal="center" vertical="center" wrapText="1"/>
      <protection locked="0"/>
    </xf>
    <xf numFmtId="0" fontId="48" fillId="17" borderId="1" xfId="0" applyFont="1" applyFill="1" applyBorder="1" applyAlignment="1" applyProtection="1">
      <alignment horizontal="center" vertical="center" textRotation="90" wrapText="1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7" fillId="0" borderId="2" xfId="0" applyFont="1" applyFill="1" applyBorder="1" applyAlignment="1" applyProtection="1">
      <alignment horizontal="center" vertical="center"/>
      <protection hidden="1"/>
    </xf>
    <xf numFmtId="0" fontId="42" fillId="13" borderId="1" xfId="0" applyFont="1" applyFill="1" applyBorder="1" applyAlignment="1" applyProtection="1">
      <alignment horizontal="center" vertical="center"/>
      <protection hidden="1"/>
    </xf>
    <xf numFmtId="0" fontId="42" fillId="14" borderId="1" xfId="0" applyFont="1" applyFill="1" applyBorder="1" applyAlignment="1" applyProtection="1">
      <alignment horizontal="center" vertical="center" wrapText="1"/>
      <protection hidden="1"/>
    </xf>
    <xf numFmtId="0" fontId="27" fillId="13" borderId="5" xfId="0" applyFont="1" applyFill="1" applyBorder="1" applyAlignment="1" applyProtection="1">
      <alignment horizontal="center"/>
      <protection hidden="1"/>
    </xf>
    <xf numFmtId="0" fontId="27" fillId="13" borderId="1" xfId="0" applyFont="1" applyFill="1" applyBorder="1" applyAlignment="1" applyProtection="1">
      <alignment horizontal="center" wrapText="1"/>
      <protection hidden="1"/>
    </xf>
    <xf numFmtId="0" fontId="27" fillId="14" borderId="4" xfId="0" applyFont="1" applyFill="1" applyBorder="1" applyAlignment="1" applyProtection="1">
      <alignment horizontal="center" textRotation="90" wrapText="1"/>
      <protection hidden="1"/>
    </xf>
    <xf numFmtId="0" fontId="27" fillId="14" borderId="5" xfId="0" applyFont="1" applyFill="1" applyBorder="1" applyAlignment="1" applyProtection="1">
      <alignment horizontal="center" textRotation="90" wrapText="1"/>
      <protection hidden="1"/>
    </xf>
    <xf numFmtId="0" fontId="31" fillId="0" borderId="0" xfId="0" applyFont="1" applyBorder="1" applyAlignment="1" applyProtection="1">
      <alignment horizontal="center"/>
      <protection hidden="1"/>
    </xf>
    <xf numFmtId="0" fontId="40" fillId="11" borderId="13" xfId="0" applyFont="1" applyFill="1" applyBorder="1" applyAlignment="1" applyProtection="1">
      <alignment horizontal="center" vertical="center"/>
      <protection hidden="1"/>
    </xf>
    <xf numFmtId="0" fontId="40" fillId="11" borderId="3" xfId="0" applyFont="1" applyFill="1" applyBorder="1" applyAlignment="1" applyProtection="1">
      <alignment horizontal="center" vertical="center"/>
      <protection hidden="1"/>
    </xf>
    <xf numFmtId="0" fontId="41" fillId="17" borderId="13" xfId="0" applyFont="1" applyFill="1" applyBorder="1" applyAlignment="1" applyProtection="1">
      <alignment horizontal="center" vertical="center" wrapText="1"/>
      <protection hidden="1"/>
    </xf>
    <xf numFmtId="0" fontId="41" fillId="17" borderId="6" xfId="0" applyFont="1" applyFill="1" applyBorder="1" applyAlignment="1" applyProtection="1">
      <alignment horizontal="center" vertical="center" wrapText="1"/>
      <protection hidden="1"/>
    </xf>
    <xf numFmtId="0" fontId="41" fillId="17" borderId="3" xfId="0" applyFont="1" applyFill="1" applyBorder="1" applyAlignment="1" applyProtection="1">
      <alignment horizontal="center" vertical="center" wrapText="1"/>
      <protection hidden="1"/>
    </xf>
    <xf numFmtId="0" fontId="27" fillId="14" borderId="12" xfId="0" applyFont="1" applyFill="1" applyBorder="1" applyAlignment="1" applyProtection="1">
      <alignment horizontal="center" textRotation="90" wrapText="1"/>
      <protection hidden="1"/>
    </xf>
    <xf numFmtId="0" fontId="27" fillId="14" borderId="10" xfId="0" applyFont="1" applyFill="1" applyBorder="1" applyAlignment="1" applyProtection="1">
      <alignment horizontal="center" textRotation="90" wrapText="1"/>
      <protection hidden="1"/>
    </xf>
    <xf numFmtId="0" fontId="27" fillId="13" borderId="13" xfId="0" applyFont="1" applyFill="1" applyBorder="1" applyAlignment="1" applyProtection="1">
      <alignment horizontal="center"/>
      <protection hidden="1"/>
    </xf>
    <xf numFmtId="0" fontId="27" fillId="13" borderId="6" xfId="0" applyFont="1" applyFill="1" applyBorder="1" applyAlignment="1" applyProtection="1">
      <alignment horizontal="center"/>
      <protection hidden="1"/>
    </xf>
    <xf numFmtId="0" fontId="27" fillId="13" borderId="3" xfId="0" applyFont="1" applyFill="1" applyBorder="1" applyAlignment="1" applyProtection="1">
      <alignment horizontal="center"/>
      <protection hidden="1"/>
    </xf>
    <xf numFmtId="0" fontId="38" fillId="11" borderId="13" xfId="0" applyFont="1" applyFill="1" applyBorder="1" applyAlignment="1" applyProtection="1">
      <alignment horizontal="center" vertical="center"/>
      <protection hidden="1"/>
    </xf>
    <xf numFmtId="0" fontId="38" fillId="11" borderId="3" xfId="0" applyFont="1" applyFill="1" applyBorder="1" applyAlignment="1" applyProtection="1">
      <alignment horizontal="center" vertical="center"/>
      <protection hidden="1"/>
    </xf>
    <xf numFmtId="0" fontId="39" fillId="17" borderId="13" xfId="0" applyFont="1" applyFill="1" applyBorder="1" applyAlignment="1" applyProtection="1">
      <alignment horizontal="center" wrapText="1"/>
      <protection locked="0"/>
    </xf>
    <xf numFmtId="0" fontId="39" fillId="17" borderId="6" xfId="0" applyFont="1" applyFill="1" applyBorder="1" applyAlignment="1" applyProtection="1">
      <alignment horizontal="center" wrapText="1"/>
      <protection locked="0"/>
    </xf>
    <xf numFmtId="0" fontId="7" fillId="0" borderId="0" xfId="0" applyFont="1" applyBorder="1" applyAlignment="1" applyProtection="1">
      <alignment horizontal="right" vertical="top"/>
      <protection hidden="1"/>
    </xf>
    <xf numFmtId="0" fontId="42" fillId="14" borderId="13" xfId="0" applyFont="1" applyFill="1" applyBorder="1" applyAlignment="1" applyProtection="1">
      <alignment horizontal="center" vertical="center" wrapText="1"/>
      <protection hidden="1"/>
    </xf>
  </cellXfs>
  <cellStyles count="28">
    <cellStyle name="Hiperligação" xfId="4" builtinId="8"/>
    <cellStyle name="Hiperligação 2" xfId="27" xr:uid="{00000000-0005-0000-0000-000001000000}"/>
    <cellStyle name="Normal" xfId="0" builtinId="0"/>
    <cellStyle name="Normal 10" xfId="19" xr:uid="{00000000-0005-0000-0000-000003000000}"/>
    <cellStyle name="Normal 10 2" xfId="26" xr:uid="{00000000-0005-0000-0000-000004000000}"/>
    <cellStyle name="Normal 11" xfId="3" xr:uid="{00000000-0005-0000-0000-000005000000}"/>
    <cellStyle name="Normal 11 2" xfId="14" xr:uid="{00000000-0005-0000-0000-000006000000}"/>
    <cellStyle name="Normal 2" xfId="1" xr:uid="{00000000-0005-0000-0000-000007000000}"/>
    <cellStyle name="Normal 2 2" xfId="9" xr:uid="{00000000-0005-0000-0000-000008000000}"/>
    <cellStyle name="Normal 2 3" xfId="13" xr:uid="{00000000-0005-0000-0000-000009000000}"/>
    <cellStyle name="Normal 3" xfId="2" xr:uid="{00000000-0005-0000-0000-00000A000000}"/>
    <cellStyle name="Normal 3 2" xfId="6" xr:uid="{00000000-0005-0000-0000-00000B000000}"/>
    <cellStyle name="Normal 3 3" xfId="7" xr:uid="{00000000-0005-0000-0000-00000C000000}"/>
    <cellStyle name="Normal 3 4" xfId="15" xr:uid="{00000000-0005-0000-0000-00000D000000}"/>
    <cellStyle name="Normal 3 5" xfId="5" xr:uid="{00000000-0005-0000-0000-00000E000000}"/>
    <cellStyle name="Normal 3_Folha2" xfId="8" xr:uid="{00000000-0005-0000-0000-00000F000000}"/>
    <cellStyle name="Normal 4" xfId="10" xr:uid="{00000000-0005-0000-0000-000010000000}"/>
    <cellStyle name="Normal 4 2" xfId="20" xr:uid="{00000000-0005-0000-0000-000011000000}"/>
    <cellStyle name="Normal 5" xfId="11" xr:uid="{00000000-0005-0000-0000-000012000000}"/>
    <cellStyle name="Normal 5 2" xfId="21" xr:uid="{00000000-0005-0000-0000-000013000000}"/>
    <cellStyle name="Normal 6" xfId="12" xr:uid="{00000000-0005-0000-0000-000014000000}"/>
    <cellStyle name="Normal 6 2" xfId="22" xr:uid="{00000000-0005-0000-0000-000015000000}"/>
    <cellStyle name="Normal 7" xfId="16" xr:uid="{00000000-0005-0000-0000-000016000000}"/>
    <cellStyle name="Normal 7 2" xfId="23" xr:uid="{00000000-0005-0000-0000-000017000000}"/>
    <cellStyle name="Normal 8" xfId="17" xr:uid="{00000000-0005-0000-0000-000018000000}"/>
    <cellStyle name="Normal 8 2" xfId="24" xr:uid="{00000000-0005-0000-0000-000019000000}"/>
    <cellStyle name="Normal 9" xfId="18" xr:uid="{00000000-0005-0000-0000-00001A000000}"/>
    <cellStyle name="Normal 9 2" xfId="25" xr:uid="{00000000-0005-0000-0000-00001B000000}"/>
  </cellStyles>
  <dxfs count="49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4" tint="0.79998168889431442"/>
      </font>
    </dxf>
    <dxf>
      <border>
        <left/>
        <right/>
        <vertical/>
        <horizontal/>
      </border>
    </dxf>
    <dxf>
      <font>
        <b/>
        <i val="0"/>
      </font>
      <fill>
        <patternFill>
          <bgColor theme="4" tint="0.39994506668294322"/>
        </patternFill>
      </fill>
    </dxf>
    <dxf>
      <font>
        <color theme="0"/>
      </font>
    </dxf>
    <dxf>
      <border>
        <left/>
        <right/>
        <vertical/>
        <horizontal/>
      </border>
    </dxf>
    <dxf>
      <font>
        <b/>
        <i val="0"/>
      </font>
      <fill>
        <patternFill>
          <bgColor theme="4" tint="0.39994506668294322"/>
        </patternFill>
      </fill>
    </dxf>
    <dxf>
      <fill>
        <patternFill patternType="gray125">
          <bgColor rgb="FFFF0000"/>
        </patternFill>
      </fill>
    </dxf>
    <dxf>
      <font>
        <color rgb="FF0070C0"/>
      </font>
    </dxf>
    <dxf>
      <font>
        <color theme="0"/>
      </font>
    </dxf>
    <dxf>
      <font>
        <color rgb="FF0070C0"/>
      </font>
    </dxf>
    <dxf>
      <font>
        <color theme="0" tint="-0.14996795556505021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gray125">
          <bgColor theme="9" tint="0.79998168889431442"/>
        </patternFill>
      </fill>
    </dxf>
    <dxf>
      <fill>
        <patternFill patternType="gray125">
          <bgColor theme="9" tint="0.79998168889431442"/>
        </patternFill>
      </fill>
    </dxf>
    <dxf>
      <border>
        <left/>
        <right/>
        <vertical/>
        <horizontal/>
      </border>
    </dxf>
    <dxf>
      <font>
        <b/>
        <i val="0"/>
      </font>
      <fill>
        <patternFill>
          <bgColor theme="4" tint="0.39994506668294322"/>
        </patternFill>
      </fill>
    </dxf>
    <dxf>
      <fill>
        <patternFill patternType="gray125">
          <bgColor theme="9" tint="0.79998168889431442"/>
        </patternFill>
      </fill>
    </dxf>
    <dxf>
      <fill>
        <patternFill patternType="gray125">
          <bgColor theme="9" tint="0.79998168889431442"/>
        </patternFill>
      </fill>
    </dxf>
    <dxf>
      <fill>
        <patternFill patternType="gray125">
          <bgColor theme="9" tint="0.79998168889431442"/>
        </patternFill>
      </fill>
    </dxf>
    <dxf>
      <border>
        <left/>
        <right/>
        <vertical/>
        <horizontal/>
      </border>
    </dxf>
    <dxf>
      <font>
        <b/>
        <i val="0"/>
      </font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fgColor rgb="FFFF0000"/>
          <bgColor rgb="FFFF0000"/>
        </patternFill>
      </fill>
    </dxf>
  </dxfs>
  <tableStyles count="0" defaultTableStyle="TableStyleMedium9" defaultPivotStyle="PivotStyleLight16"/>
  <colors>
    <mruColors>
      <color rgb="FF66FFCC"/>
      <color rgb="FFFFFFFF"/>
      <color rgb="FFFFCC99"/>
      <color rgb="FFF8BDB8"/>
      <color rgb="FFF3BDE7"/>
      <color rgb="FFFF0000"/>
      <color rgb="FF00FF00"/>
      <color rgb="FFFF493B"/>
      <color rgb="FFC84A04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men&#250;!A1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4.emf"/><Relationship Id="rId4" Type="http://schemas.openxmlformats.org/officeDocument/2006/relationships/image" Target="../media/image3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hyperlink" Target="#Men&#250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hyperlink" Target="#'ordem de passagem'!A1"/><Relationship Id="rId7" Type="http://schemas.openxmlformats.org/officeDocument/2006/relationships/hyperlink" Target="#ordena&#231;&#227;o!A1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hyperlink" Target="#'Classifica&#231;&#227;o Final'!A1"/><Relationship Id="rId5" Type="http://schemas.openxmlformats.org/officeDocument/2006/relationships/hyperlink" Target="#Ajuizamento!A1"/><Relationship Id="rId4" Type="http://schemas.openxmlformats.org/officeDocument/2006/relationships/hyperlink" Target="#Instru&#231;&#245;es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men&#250;!A1"/><Relationship Id="rId7" Type="http://schemas.openxmlformats.org/officeDocument/2006/relationships/hyperlink" Target="#'ordem de passagem'!A1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hyperlink" Target="#'Classifica&#231;&#227;o Final'!A1"/><Relationship Id="rId5" Type="http://schemas.openxmlformats.org/officeDocument/2006/relationships/hyperlink" Target="#Ajuizamento!A1"/><Relationship Id="rId4" Type="http://schemas.openxmlformats.org/officeDocument/2006/relationships/hyperlink" Target="#Instru&#231;&#245;es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men&#250;!A1"/><Relationship Id="rId7" Type="http://schemas.openxmlformats.org/officeDocument/2006/relationships/hyperlink" Target="#Ordena&#231;&#227;o!A1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hyperlink" Target="#'Classifica&#231;&#227;o Final'!A1"/><Relationship Id="rId5" Type="http://schemas.openxmlformats.org/officeDocument/2006/relationships/hyperlink" Target="#Ajuizamento!A1"/><Relationship Id="rId4" Type="http://schemas.openxmlformats.org/officeDocument/2006/relationships/hyperlink" Target="#Instru&#231;&#245;es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men&#250;!A1"/><Relationship Id="rId7" Type="http://schemas.openxmlformats.org/officeDocument/2006/relationships/hyperlink" Target="#Ordena&#231;&#227;o!A1"/><Relationship Id="rId2" Type="http://schemas.openxmlformats.org/officeDocument/2006/relationships/image" Target="../media/image9.png"/><Relationship Id="rId1" Type="http://schemas.openxmlformats.org/officeDocument/2006/relationships/image" Target="../media/image10.png"/><Relationship Id="rId6" Type="http://schemas.openxmlformats.org/officeDocument/2006/relationships/hyperlink" Target="#'Classifica&#231;&#227;o Final'!A1"/><Relationship Id="rId5" Type="http://schemas.openxmlformats.org/officeDocument/2006/relationships/hyperlink" Target="#'ordem de passagem'!A1"/><Relationship Id="rId4" Type="http://schemas.openxmlformats.org/officeDocument/2006/relationships/hyperlink" Target="#Instru&#231;&#245;es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Ajuizamento!A1"/><Relationship Id="rId7" Type="http://schemas.openxmlformats.org/officeDocument/2006/relationships/hyperlink" Target="#Ordena&#231;&#227;o!A1"/><Relationship Id="rId2" Type="http://schemas.openxmlformats.org/officeDocument/2006/relationships/hyperlink" Target="#Instru&#231;&#245;es!A1"/><Relationship Id="rId1" Type="http://schemas.openxmlformats.org/officeDocument/2006/relationships/hyperlink" Target="#men&#250;!A1"/><Relationship Id="rId6" Type="http://schemas.openxmlformats.org/officeDocument/2006/relationships/image" Target="../media/image9.png"/><Relationship Id="rId5" Type="http://schemas.openxmlformats.org/officeDocument/2006/relationships/image" Target="../media/image11.png"/><Relationship Id="rId4" Type="http://schemas.openxmlformats.org/officeDocument/2006/relationships/hyperlink" Target="#'ordem de passagem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hyperlink" Target="#Men&#250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hyperlink" Target="#Men&#250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hyperlink" Target="#Men&#250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365760</xdr:colOff>
      <xdr:row>28</xdr:row>
      <xdr:rowOff>106680</xdr:rowOff>
    </xdr:from>
    <xdr:to>
      <xdr:col>19</xdr:col>
      <xdr:colOff>541020</xdr:colOff>
      <xdr:row>48</xdr:row>
      <xdr:rowOff>174866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A237BDA0-CBB7-41ED-B80F-596F23F80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640" y="5806440"/>
          <a:ext cx="10538460" cy="3573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121919</xdr:colOff>
      <xdr:row>12</xdr:row>
      <xdr:rowOff>91440</xdr:rowOff>
    </xdr:from>
    <xdr:to>
      <xdr:col>13</xdr:col>
      <xdr:colOff>433686</xdr:colOff>
      <xdr:row>19</xdr:row>
      <xdr:rowOff>15240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A477F937-1B61-4196-9591-D5C9BE3C6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199" y="2979420"/>
          <a:ext cx="7626967" cy="1150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20171</xdr:colOff>
      <xdr:row>0</xdr:row>
      <xdr:rowOff>24206</xdr:rowOff>
    </xdr:from>
    <xdr:to>
      <xdr:col>21</xdr:col>
      <xdr:colOff>7620</xdr:colOff>
      <xdr:row>0</xdr:row>
      <xdr:rowOff>580465</xdr:rowOff>
    </xdr:to>
    <xdr:sp macro="" textlink="">
      <xdr:nvSpPr>
        <xdr:cNvPr id="3" name="Retângulo: Canto Simples Cortad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CC5CE1B-BA56-4F0D-B1A5-8F045782BBB4}"/>
            </a:ext>
          </a:extLst>
        </xdr:cNvPr>
        <xdr:cNvSpPr/>
      </xdr:nvSpPr>
      <xdr:spPr>
        <a:xfrm>
          <a:off x="20171" y="24206"/>
          <a:ext cx="12613789" cy="556259"/>
        </a:xfrm>
        <a:prstGeom prst="snip1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36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 editAs="oneCell">
    <xdr:from>
      <xdr:col>1</xdr:col>
      <xdr:colOff>2710</xdr:colOff>
      <xdr:row>8</xdr:row>
      <xdr:rowOff>66787</xdr:rowOff>
    </xdr:from>
    <xdr:to>
      <xdr:col>12</xdr:col>
      <xdr:colOff>313290</xdr:colOff>
      <xdr:row>9</xdr:row>
      <xdr:rowOff>160020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FDF1336-A6A7-421D-9557-4C023E1EF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058" y="2258917"/>
          <a:ext cx="7174102" cy="269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465718</xdr:colOff>
      <xdr:row>8</xdr:row>
      <xdr:rowOff>24204</xdr:rowOff>
    </xdr:from>
    <xdr:to>
      <xdr:col>10</xdr:col>
      <xdr:colOff>427618</xdr:colOff>
      <xdr:row>8</xdr:row>
      <xdr:rowOff>150158</xdr:rowOff>
    </xdr:to>
    <xdr:cxnSp macro="">
      <xdr:nvCxnSpPr>
        <xdr:cNvPr id="5" name="Conexão reta unidirecional 4">
          <a:extLst>
            <a:ext uri="{FF2B5EF4-FFF2-40B4-BE49-F238E27FC236}">
              <a16:creationId xmlns:a16="http://schemas.microsoft.com/office/drawing/2014/main" id="{DAEF46A9-8E04-46BA-8F64-A9C88BDCBB2F}"/>
            </a:ext>
          </a:extLst>
        </xdr:cNvPr>
        <xdr:cNvCxnSpPr/>
      </xdr:nvCxnSpPr>
      <xdr:spPr>
        <a:xfrm flipH="1">
          <a:off x="5677798" y="2561664"/>
          <a:ext cx="571500" cy="125954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580016</xdr:colOff>
      <xdr:row>8</xdr:row>
      <xdr:rowOff>7620</xdr:rowOff>
    </xdr:from>
    <xdr:to>
      <xdr:col>5</xdr:col>
      <xdr:colOff>541916</xdr:colOff>
      <xdr:row>8</xdr:row>
      <xdr:rowOff>137160</xdr:rowOff>
    </xdr:to>
    <xdr:cxnSp macro="">
      <xdr:nvCxnSpPr>
        <xdr:cNvPr id="6" name="Conexão reta unidirecional 5">
          <a:extLst>
            <a:ext uri="{FF2B5EF4-FFF2-40B4-BE49-F238E27FC236}">
              <a16:creationId xmlns:a16="http://schemas.microsoft.com/office/drawing/2014/main" id="{41FE1318-8CF7-4701-AB21-03867D3AEC65}"/>
            </a:ext>
          </a:extLst>
        </xdr:cNvPr>
        <xdr:cNvCxnSpPr/>
      </xdr:nvCxnSpPr>
      <xdr:spPr>
        <a:xfrm flipH="1">
          <a:off x="2744096" y="2545080"/>
          <a:ext cx="571500" cy="129540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430306</xdr:colOff>
      <xdr:row>14</xdr:row>
      <xdr:rowOff>161364</xdr:rowOff>
    </xdr:from>
    <xdr:to>
      <xdr:col>2</xdr:col>
      <xdr:colOff>26894</xdr:colOff>
      <xdr:row>20</xdr:row>
      <xdr:rowOff>80682</xdr:rowOff>
    </xdr:to>
    <xdr:cxnSp macro="">
      <xdr:nvCxnSpPr>
        <xdr:cNvPr id="7" name="Conexão reta unidirecional 6">
          <a:extLst>
            <a:ext uri="{FF2B5EF4-FFF2-40B4-BE49-F238E27FC236}">
              <a16:creationId xmlns:a16="http://schemas.microsoft.com/office/drawing/2014/main" id="{65C0DB29-A588-4CF1-9A5E-F6B64A66FEE8}"/>
            </a:ext>
          </a:extLst>
        </xdr:cNvPr>
        <xdr:cNvCxnSpPr/>
      </xdr:nvCxnSpPr>
      <xdr:spPr>
        <a:xfrm>
          <a:off x="765586" y="4100904"/>
          <a:ext cx="206188" cy="970878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426271</xdr:colOff>
      <xdr:row>14</xdr:row>
      <xdr:rowOff>26893</xdr:rowOff>
    </xdr:from>
    <xdr:to>
      <xdr:col>7</xdr:col>
      <xdr:colOff>175261</xdr:colOff>
      <xdr:row>20</xdr:row>
      <xdr:rowOff>35859</xdr:rowOff>
    </xdr:to>
    <xdr:cxnSp macro="">
      <xdr:nvCxnSpPr>
        <xdr:cNvPr id="9" name="Conexão reta unidirecional 8">
          <a:extLst>
            <a:ext uri="{FF2B5EF4-FFF2-40B4-BE49-F238E27FC236}">
              <a16:creationId xmlns:a16="http://schemas.microsoft.com/office/drawing/2014/main" id="{EFB62321-92D6-4D53-B491-D011582E9838}"/>
            </a:ext>
          </a:extLst>
        </xdr:cNvPr>
        <xdr:cNvCxnSpPr/>
      </xdr:nvCxnSpPr>
      <xdr:spPr>
        <a:xfrm>
          <a:off x="3809551" y="3265393"/>
          <a:ext cx="358590" cy="1060526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298077</xdr:colOff>
      <xdr:row>14</xdr:row>
      <xdr:rowOff>12101</xdr:rowOff>
    </xdr:from>
    <xdr:to>
      <xdr:col>11</xdr:col>
      <xdr:colOff>432548</xdr:colOff>
      <xdr:row>20</xdr:row>
      <xdr:rowOff>38997</xdr:rowOff>
    </xdr:to>
    <xdr:cxnSp macro="">
      <xdr:nvCxnSpPr>
        <xdr:cNvPr id="10" name="Conexão reta unidirecional 9">
          <a:extLst>
            <a:ext uri="{FF2B5EF4-FFF2-40B4-BE49-F238E27FC236}">
              <a16:creationId xmlns:a16="http://schemas.microsoft.com/office/drawing/2014/main" id="{92B35535-7C47-414A-87C5-4B9B54C46D4B}"/>
            </a:ext>
          </a:extLst>
        </xdr:cNvPr>
        <xdr:cNvCxnSpPr/>
      </xdr:nvCxnSpPr>
      <xdr:spPr>
        <a:xfrm flipH="1">
          <a:off x="6729357" y="3250601"/>
          <a:ext cx="134471" cy="1078456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179292</xdr:colOff>
      <xdr:row>28</xdr:row>
      <xdr:rowOff>26894</xdr:rowOff>
    </xdr:from>
    <xdr:to>
      <xdr:col>2</xdr:col>
      <xdr:colOff>403414</xdr:colOff>
      <xdr:row>48</xdr:row>
      <xdr:rowOff>53789</xdr:rowOff>
    </xdr:to>
    <xdr:cxnSp macro="">
      <xdr:nvCxnSpPr>
        <xdr:cNvPr id="17" name="Conexão: Curva 16">
          <a:extLst>
            <a:ext uri="{FF2B5EF4-FFF2-40B4-BE49-F238E27FC236}">
              <a16:creationId xmlns:a16="http://schemas.microsoft.com/office/drawing/2014/main" id="{22BB2F5D-EA5E-4DD5-9CA2-EE830AB7A711}"/>
            </a:ext>
          </a:extLst>
        </xdr:cNvPr>
        <xdr:cNvCxnSpPr/>
      </xdr:nvCxnSpPr>
      <xdr:spPr>
        <a:xfrm rot="16200000" flipV="1">
          <a:off x="-834615" y="9704741"/>
          <a:ext cx="3532095" cy="833722"/>
        </a:xfrm>
        <a:prstGeom prst="curvedConnector3">
          <a:avLst>
            <a:gd name="adj1" fmla="val -869"/>
          </a:avLst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190500</xdr:colOff>
      <xdr:row>61</xdr:row>
      <xdr:rowOff>72744</xdr:rowOff>
    </xdr:from>
    <xdr:to>
      <xdr:col>20</xdr:col>
      <xdr:colOff>662940</xdr:colOff>
      <xdr:row>71</xdr:row>
      <xdr:rowOff>137160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80204845-8A9F-44AB-BA66-B544239F3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380824"/>
          <a:ext cx="12390120" cy="181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57150</xdr:rowOff>
    </xdr:from>
    <xdr:to>
      <xdr:col>1</xdr:col>
      <xdr:colOff>2333625</xdr:colOff>
      <xdr:row>9</xdr:row>
      <xdr:rowOff>85725</xdr:rowOff>
    </xdr:to>
    <xdr:pic>
      <xdr:nvPicPr>
        <xdr:cNvPr id="3" name="Imagem 2" descr="Desporto_Escolar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1312" y="65197"/>
          <a:ext cx="2469299" cy="1913442"/>
        </a:xfrm>
        <a:prstGeom prst="rect">
          <a:avLst/>
        </a:prstGeom>
        <a:ln>
          <a:noFill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13993</xdr:colOff>
      <xdr:row>6</xdr:row>
      <xdr:rowOff>897443</xdr:rowOff>
    </xdr:from>
    <xdr:to>
      <xdr:col>11</xdr:col>
      <xdr:colOff>582387</xdr:colOff>
      <xdr:row>9</xdr:row>
      <xdr:rowOff>54701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FD0A84A3-26D0-47B2-970F-8F8C08654678}"/>
            </a:ext>
          </a:extLst>
        </xdr:cNvPr>
        <xdr:cNvSpPr/>
      </xdr:nvSpPr>
      <xdr:spPr>
        <a:xfrm>
          <a:off x="105433" y="2863403"/>
          <a:ext cx="6595814" cy="21643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 editAs="oneCell">
    <xdr:from>
      <xdr:col>1</xdr:col>
      <xdr:colOff>404446</xdr:colOff>
      <xdr:row>3</xdr:row>
      <xdr:rowOff>19125</xdr:rowOff>
    </xdr:from>
    <xdr:to>
      <xdr:col>6</xdr:col>
      <xdr:colOff>41029</xdr:colOff>
      <xdr:row>7</xdr:row>
      <xdr:rowOff>31250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FA940AA-F776-4EAB-B5CE-46132A4FD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231" y="968694"/>
          <a:ext cx="2784229" cy="1934710"/>
        </a:xfrm>
        <a:prstGeom prst="rect">
          <a:avLst/>
        </a:prstGeom>
      </xdr:spPr>
    </xdr:pic>
    <xdr:clientData/>
  </xdr:twoCellAnchor>
  <xdr:twoCellAnchor editAs="oneCell">
    <xdr:from>
      <xdr:col>1</xdr:col>
      <xdr:colOff>132849</xdr:colOff>
      <xdr:row>0</xdr:row>
      <xdr:rowOff>39195</xdr:rowOff>
    </xdr:from>
    <xdr:to>
      <xdr:col>6</xdr:col>
      <xdr:colOff>301590</xdr:colOff>
      <xdr:row>0</xdr:row>
      <xdr:rowOff>630620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C495457-7162-4CFB-95CD-D1F5A3E9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289" y="39195"/>
          <a:ext cx="3308181" cy="591425"/>
        </a:xfrm>
        <a:prstGeom prst="rect">
          <a:avLst/>
        </a:prstGeom>
      </xdr:spPr>
    </xdr:pic>
    <xdr:clientData/>
  </xdr:twoCellAnchor>
  <xdr:twoCellAnchor>
    <xdr:from>
      <xdr:col>8</xdr:col>
      <xdr:colOff>21021</xdr:colOff>
      <xdr:row>4</xdr:row>
      <xdr:rowOff>10511</xdr:rowOff>
    </xdr:from>
    <xdr:to>
      <xdr:col>9</xdr:col>
      <xdr:colOff>1024759</xdr:colOff>
      <xdr:row>4</xdr:row>
      <xdr:rowOff>357352</xdr:rowOff>
    </xdr:to>
    <xdr:sp macro="" textlink="">
      <xdr:nvSpPr>
        <xdr:cNvPr id="5" name="Retângulo: Canto Simples Cortad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D3552C5-EA47-4364-9CA2-3DB96E9E7FD7}"/>
            </a:ext>
          </a:extLst>
        </xdr:cNvPr>
        <xdr:cNvSpPr/>
      </xdr:nvSpPr>
      <xdr:spPr>
        <a:xfrm>
          <a:off x="3968181" y="993491"/>
          <a:ext cx="2040058" cy="346841"/>
        </a:xfrm>
        <a:prstGeom prst="snip1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Ordem de passagem</a:t>
          </a:r>
        </a:p>
      </xdr:txBody>
    </xdr:sp>
    <xdr:clientData/>
  </xdr:twoCellAnchor>
  <xdr:twoCellAnchor>
    <xdr:from>
      <xdr:col>10</xdr:col>
      <xdr:colOff>23008</xdr:colOff>
      <xdr:row>5</xdr:row>
      <xdr:rowOff>63062</xdr:rowOff>
    </xdr:from>
    <xdr:to>
      <xdr:col>12</xdr:col>
      <xdr:colOff>2389</xdr:colOff>
      <xdr:row>7</xdr:row>
      <xdr:rowOff>5256</xdr:rowOff>
    </xdr:to>
    <xdr:sp macro="" textlink="">
      <xdr:nvSpPr>
        <xdr:cNvPr id="6" name="Retângulo: Canto Simples Cortad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D841952-CF78-4FEA-98B5-DBCCC517F37F}"/>
            </a:ext>
          </a:extLst>
        </xdr:cNvPr>
        <xdr:cNvSpPr/>
      </xdr:nvSpPr>
      <xdr:spPr>
        <a:xfrm>
          <a:off x="6042808" y="1952822"/>
          <a:ext cx="2105361" cy="925174"/>
        </a:xfrm>
        <a:prstGeom prst="snip1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Instruções</a:t>
          </a:r>
        </a:p>
      </xdr:txBody>
    </xdr:sp>
    <xdr:clientData/>
  </xdr:twoCellAnchor>
  <xdr:twoCellAnchor>
    <xdr:from>
      <xdr:col>10</xdr:col>
      <xdr:colOff>20619</xdr:colOff>
      <xdr:row>4</xdr:row>
      <xdr:rowOff>10510</xdr:rowOff>
    </xdr:from>
    <xdr:to>
      <xdr:col>12</xdr:col>
      <xdr:colOff>0</xdr:colOff>
      <xdr:row>5</xdr:row>
      <xdr:rowOff>31530</xdr:rowOff>
    </xdr:to>
    <xdr:sp macro="" textlink="">
      <xdr:nvSpPr>
        <xdr:cNvPr id="7" name="Retângulo: Canto Simples Cortad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85A3547-DE66-4DA9-AE4C-F10200FBA484}"/>
            </a:ext>
          </a:extLst>
        </xdr:cNvPr>
        <xdr:cNvSpPr/>
      </xdr:nvSpPr>
      <xdr:spPr>
        <a:xfrm>
          <a:off x="6040419" y="993490"/>
          <a:ext cx="2105361" cy="927800"/>
        </a:xfrm>
        <a:prstGeom prst="snip1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Ajuizamento</a:t>
          </a:r>
        </a:p>
      </xdr:txBody>
    </xdr:sp>
    <xdr:clientData/>
  </xdr:twoCellAnchor>
  <xdr:twoCellAnchor>
    <xdr:from>
      <xdr:col>8</xdr:col>
      <xdr:colOff>14337</xdr:colOff>
      <xdr:row>5</xdr:row>
      <xdr:rowOff>66406</xdr:rowOff>
    </xdr:from>
    <xdr:to>
      <xdr:col>9</xdr:col>
      <xdr:colOff>1035269</xdr:colOff>
      <xdr:row>7</xdr:row>
      <xdr:rowOff>3066</xdr:rowOff>
    </xdr:to>
    <xdr:sp macro="" textlink="">
      <xdr:nvSpPr>
        <xdr:cNvPr id="8" name="Retângulo: Canto Simples Cortad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594B431-EB55-4D96-A448-B7DC4FC88D15}"/>
            </a:ext>
          </a:extLst>
        </xdr:cNvPr>
        <xdr:cNvSpPr/>
      </xdr:nvSpPr>
      <xdr:spPr>
        <a:xfrm>
          <a:off x="3961497" y="1956166"/>
          <a:ext cx="2057252" cy="919640"/>
        </a:xfrm>
        <a:prstGeom prst="snip1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Classificações</a:t>
          </a:r>
        </a:p>
      </xdr:txBody>
    </xdr:sp>
    <xdr:clientData/>
  </xdr:twoCellAnchor>
  <xdr:twoCellAnchor>
    <xdr:from>
      <xdr:col>8</xdr:col>
      <xdr:colOff>26276</xdr:colOff>
      <xdr:row>4</xdr:row>
      <xdr:rowOff>373117</xdr:rowOff>
    </xdr:from>
    <xdr:to>
      <xdr:col>9</xdr:col>
      <xdr:colOff>1030014</xdr:colOff>
      <xdr:row>5</xdr:row>
      <xdr:rowOff>21021</xdr:rowOff>
    </xdr:to>
    <xdr:sp macro="" textlink="">
      <xdr:nvSpPr>
        <xdr:cNvPr id="9" name="Retângulo: Canto Simples Cortad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395B470-2B78-4406-8DA4-79AEFC0CA1B5}"/>
            </a:ext>
          </a:extLst>
        </xdr:cNvPr>
        <xdr:cNvSpPr/>
      </xdr:nvSpPr>
      <xdr:spPr>
        <a:xfrm>
          <a:off x="3973436" y="1356097"/>
          <a:ext cx="2040058" cy="554684"/>
        </a:xfrm>
        <a:prstGeom prst="snip1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Ordenação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(construção da ordem de passagem</a:t>
          </a:r>
          <a:r>
            <a:rPr lang="pt-PT" sz="1000" b="1">
              <a:latin typeface="Times New Roman" panose="02020603050405020304" pitchFamily="18" charset="0"/>
              <a:cs typeface="Times New Roman" panose="02020603050405020304" pitchFamily="18" charset="0"/>
            </a:rPr>
            <a:t>)</a:t>
          </a:r>
        </a:p>
      </xdr:txBody>
    </xdr:sp>
    <xdr:clientData/>
  </xdr:twoCellAnchor>
  <xdr:twoCellAnchor editAs="oneCell">
    <xdr:from>
      <xdr:col>1</xdr:col>
      <xdr:colOff>14969</xdr:colOff>
      <xdr:row>9</xdr:row>
      <xdr:rowOff>16056</xdr:rowOff>
    </xdr:from>
    <xdr:to>
      <xdr:col>12</xdr:col>
      <xdr:colOff>11159</xdr:colOff>
      <xdr:row>13</xdr:row>
      <xdr:rowOff>246562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6E18C4A5-FB72-4F7B-94F5-3FC4BBAFA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09" y="3041196"/>
          <a:ext cx="8050530" cy="135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106059</xdr:colOff>
      <xdr:row>1</xdr:row>
      <xdr:rowOff>57386</xdr:rowOff>
    </xdr:from>
    <xdr:to>
      <xdr:col>1</xdr:col>
      <xdr:colOff>961292</xdr:colOff>
      <xdr:row>6</xdr:row>
      <xdr:rowOff>12753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551792E-D5F5-4D0B-AD54-0DEA70F0B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59" y="484106"/>
          <a:ext cx="1198133" cy="824047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2</xdr:col>
      <xdr:colOff>58617</xdr:colOff>
      <xdr:row>1</xdr:row>
      <xdr:rowOff>58615</xdr:rowOff>
    </xdr:from>
    <xdr:to>
      <xdr:col>2</xdr:col>
      <xdr:colOff>1581742</xdr:colOff>
      <xdr:row>5</xdr:row>
      <xdr:rowOff>134815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FB1264D-808F-48B5-B071-0AC3BE212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63109" y="486507"/>
          <a:ext cx="1523125" cy="762000"/>
        </a:xfrm>
        <a:prstGeom prst="rect">
          <a:avLst/>
        </a:prstGeom>
      </xdr:spPr>
    </xdr:pic>
    <xdr:clientData/>
  </xdr:twoCellAnchor>
  <xdr:twoCellAnchor>
    <xdr:from>
      <xdr:col>0</xdr:col>
      <xdr:colOff>32068</xdr:colOff>
      <xdr:row>0</xdr:row>
      <xdr:rowOff>49330</xdr:rowOff>
    </xdr:from>
    <xdr:to>
      <xdr:col>1</xdr:col>
      <xdr:colOff>463282</xdr:colOff>
      <xdr:row>0</xdr:row>
      <xdr:rowOff>351693</xdr:rowOff>
    </xdr:to>
    <xdr:sp macro="" textlink="">
      <xdr:nvSpPr>
        <xdr:cNvPr id="4" name="Retângulo: Canto Simples Cortad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E788F7B-9708-4357-ADB0-A55115BFB55F}"/>
            </a:ext>
          </a:extLst>
        </xdr:cNvPr>
        <xdr:cNvSpPr/>
      </xdr:nvSpPr>
      <xdr:spPr>
        <a:xfrm>
          <a:off x="32068" y="49330"/>
          <a:ext cx="774114" cy="302363"/>
        </a:xfrm>
        <a:prstGeom prst="snip1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1</xdr:col>
      <xdr:colOff>485027</xdr:colOff>
      <xdr:row>0</xdr:row>
      <xdr:rowOff>49329</xdr:rowOff>
    </xdr:from>
    <xdr:to>
      <xdr:col>1</xdr:col>
      <xdr:colOff>1620850</xdr:colOff>
      <xdr:row>0</xdr:row>
      <xdr:rowOff>351692</xdr:rowOff>
    </xdr:to>
    <xdr:sp macro="" textlink="">
      <xdr:nvSpPr>
        <xdr:cNvPr id="5" name="Retângulo: Canto Simples Cortad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4900069-C1AE-4D00-B7C3-5913159FA7B3}"/>
            </a:ext>
          </a:extLst>
        </xdr:cNvPr>
        <xdr:cNvSpPr/>
      </xdr:nvSpPr>
      <xdr:spPr>
        <a:xfrm>
          <a:off x="827927" y="49329"/>
          <a:ext cx="1135823" cy="302363"/>
        </a:xfrm>
        <a:prstGeom prst="snip1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Times New Roman" panose="02020603050405020304" pitchFamily="18" charset="0"/>
              <a:cs typeface="Times New Roman" panose="02020603050405020304" pitchFamily="18" charset="0"/>
            </a:rPr>
            <a:t>Instruções</a:t>
          </a:r>
        </a:p>
      </xdr:txBody>
    </xdr:sp>
    <xdr:clientData/>
  </xdr:twoCellAnchor>
  <xdr:twoCellAnchor>
    <xdr:from>
      <xdr:col>1</xdr:col>
      <xdr:colOff>1644494</xdr:colOff>
      <xdr:row>0</xdr:row>
      <xdr:rowOff>55190</xdr:rowOff>
    </xdr:from>
    <xdr:to>
      <xdr:col>1</xdr:col>
      <xdr:colOff>2737338</xdr:colOff>
      <xdr:row>0</xdr:row>
      <xdr:rowOff>357553</xdr:rowOff>
    </xdr:to>
    <xdr:sp macro="" textlink="">
      <xdr:nvSpPr>
        <xdr:cNvPr id="6" name="Retângulo: Canto Simples Cortad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D0490AD-C875-4816-8C0A-4CAEC5E7848B}"/>
            </a:ext>
          </a:extLst>
        </xdr:cNvPr>
        <xdr:cNvSpPr/>
      </xdr:nvSpPr>
      <xdr:spPr>
        <a:xfrm>
          <a:off x="1990325" y="55190"/>
          <a:ext cx="1092844" cy="302363"/>
        </a:xfrm>
        <a:prstGeom prst="snip1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Times New Roman" panose="02020603050405020304" pitchFamily="18" charset="0"/>
              <a:cs typeface="Times New Roman" panose="02020603050405020304" pitchFamily="18" charset="0"/>
            </a:rPr>
            <a:t>Ajuizamento</a:t>
          </a:r>
        </a:p>
      </xdr:txBody>
    </xdr:sp>
    <xdr:clientData/>
  </xdr:twoCellAnchor>
  <xdr:twoCellAnchor>
    <xdr:from>
      <xdr:col>1</xdr:col>
      <xdr:colOff>2756253</xdr:colOff>
      <xdr:row>0</xdr:row>
      <xdr:rowOff>33875</xdr:rowOff>
    </xdr:from>
    <xdr:to>
      <xdr:col>2</xdr:col>
      <xdr:colOff>517151</xdr:colOff>
      <xdr:row>0</xdr:row>
      <xdr:rowOff>363414</xdr:rowOff>
    </xdr:to>
    <xdr:sp macro="" textlink="">
      <xdr:nvSpPr>
        <xdr:cNvPr id="7" name="Retângulo: Canto Simples Cortad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99BCE3F-6070-44E8-AC20-F076A17ECB26}"/>
            </a:ext>
          </a:extLst>
        </xdr:cNvPr>
        <xdr:cNvSpPr/>
      </xdr:nvSpPr>
      <xdr:spPr>
        <a:xfrm>
          <a:off x="3100242" y="33875"/>
          <a:ext cx="1122406" cy="329539"/>
        </a:xfrm>
        <a:prstGeom prst="snip1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Times New Roman" panose="02020603050405020304" pitchFamily="18" charset="0"/>
              <a:cs typeface="Times New Roman" panose="02020603050405020304" pitchFamily="18" charset="0"/>
            </a:rPr>
            <a:t>Classificações</a:t>
          </a:r>
        </a:p>
      </xdr:txBody>
    </xdr:sp>
    <xdr:clientData/>
  </xdr:twoCellAnchor>
  <xdr:twoCellAnchor>
    <xdr:from>
      <xdr:col>2</xdr:col>
      <xdr:colOff>545126</xdr:colOff>
      <xdr:row>0</xdr:row>
      <xdr:rowOff>41031</xdr:rowOff>
    </xdr:from>
    <xdr:to>
      <xdr:col>4</xdr:col>
      <xdr:colOff>550987</xdr:colOff>
      <xdr:row>0</xdr:row>
      <xdr:rowOff>352697</xdr:rowOff>
    </xdr:to>
    <xdr:sp macro="" textlink="">
      <xdr:nvSpPr>
        <xdr:cNvPr id="8" name="Retângulo: Canto Simples Cortad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BBCAA70-3A07-4551-9C9E-0751F64E058D}"/>
            </a:ext>
          </a:extLst>
        </xdr:cNvPr>
        <xdr:cNvSpPr/>
      </xdr:nvSpPr>
      <xdr:spPr>
        <a:xfrm flipH="1">
          <a:off x="4250623" y="41031"/>
          <a:ext cx="1690970" cy="311666"/>
        </a:xfrm>
        <a:prstGeom prst="snip1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Times New Roman" panose="02020603050405020304" pitchFamily="18" charset="0"/>
              <a:cs typeface="Times New Roman" panose="02020603050405020304" pitchFamily="18" charset="0"/>
            </a:rPr>
            <a:t>Ordem de passagem</a:t>
          </a:r>
        </a:p>
      </xdr:txBody>
    </xdr:sp>
    <xdr:clientData/>
  </xdr:twoCellAnchor>
  <xdr:twoCellAnchor>
    <xdr:from>
      <xdr:col>5</xdr:col>
      <xdr:colOff>36787</xdr:colOff>
      <xdr:row>0</xdr:row>
      <xdr:rowOff>340659</xdr:rowOff>
    </xdr:from>
    <xdr:to>
      <xdr:col>10</xdr:col>
      <xdr:colOff>448235</xdr:colOff>
      <xdr:row>24</xdr:row>
      <xdr:rowOff>80682</xdr:rowOff>
    </xdr:to>
    <xdr:sp macro="" textlink="">
      <xdr:nvSpPr>
        <xdr:cNvPr id="9" name="Explosão: 8 Pontos 8">
          <a:extLst>
            <a:ext uri="{FF2B5EF4-FFF2-40B4-BE49-F238E27FC236}">
              <a16:creationId xmlns:a16="http://schemas.microsoft.com/office/drawing/2014/main" id="{58D53998-2E78-4244-8043-8BEAC0727F3F}"/>
            </a:ext>
          </a:extLst>
        </xdr:cNvPr>
        <xdr:cNvSpPr/>
      </xdr:nvSpPr>
      <xdr:spPr>
        <a:xfrm>
          <a:off x="6052105" y="340659"/>
          <a:ext cx="3549095" cy="4509247"/>
        </a:xfrm>
        <a:prstGeom prst="irregularSeal1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>
              <a:solidFill>
                <a:schemeClr val="bg1"/>
              </a:solidFill>
            </a:rPr>
            <a:t>Esta folha serve para prepar e organizar a ordem de passagem. </a:t>
          </a:r>
        </a:p>
        <a:p>
          <a:pPr algn="ctr"/>
          <a:r>
            <a:rPr lang="pt-PT" sz="1200">
              <a:solidFill>
                <a:schemeClr val="bg1"/>
              </a:solidFill>
            </a:rPr>
            <a:t>Aqui, podem digitar, apagar,</a:t>
          </a:r>
          <a:r>
            <a:rPr lang="pt-PT" sz="1200" baseline="0">
              <a:solidFill>
                <a:schemeClr val="bg1"/>
              </a:solidFill>
            </a:rPr>
            <a:t> ordenar e colar dados das fichas de inscrição (DESDE QUE "COLEM" COMO VALORES).</a:t>
          </a:r>
          <a:r>
            <a:rPr lang="pt-PT" sz="600" baseline="0">
              <a:solidFill>
                <a:schemeClr val="bg1"/>
              </a:solidFill>
            </a:rPr>
            <a:t> </a:t>
          </a:r>
          <a:endParaRPr lang="pt-PT" sz="1200">
            <a:solidFill>
              <a:schemeClr val="bg1"/>
            </a:solidFill>
          </a:endParaRPr>
        </a:p>
        <a:p>
          <a:pPr algn="l"/>
          <a:endParaRPr lang="pt-PT" sz="600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106059</xdr:colOff>
      <xdr:row>1</xdr:row>
      <xdr:rowOff>57386</xdr:rowOff>
    </xdr:from>
    <xdr:to>
      <xdr:col>1</xdr:col>
      <xdr:colOff>961292</xdr:colOff>
      <xdr:row>6</xdr:row>
      <xdr:rowOff>12753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59" y="485278"/>
          <a:ext cx="1201064" cy="834598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2</xdr:col>
      <xdr:colOff>52755</xdr:colOff>
      <xdr:row>1</xdr:row>
      <xdr:rowOff>58615</xdr:rowOff>
    </xdr:from>
    <xdr:to>
      <xdr:col>2</xdr:col>
      <xdr:colOff>1575880</xdr:colOff>
      <xdr:row>5</xdr:row>
      <xdr:rowOff>134815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78E948D-DF3C-44A5-AC48-52F96D989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57247" y="486507"/>
          <a:ext cx="1523125" cy="762000"/>
        </a:xfrm>
        <a:prstGeom prst="rect">
          <a:avLst/>
        </a:prstGeom>
      </xdr:spPr>
    </xdr:pic>
    <xdr:clientData/>
  </xdr:twoCellAnchor>
  <xdr:twoCellAnchor>
    <xdr:from>
      <xdr:col>0</xdr:col>
      <xdr:colOff>32068</xdr:colOff>
      <xdr:row>0</xdr:row>
      <xdr:rowOff>49330</xdr:rowOff>
    </xdr:from>
    <xdr:to>
      <xdr:col>1</xdr:col>
      <xdr:colOff>463282</xdr:colOff>
      <xdr:row>0</xdr:row>
      <xdr:rowOff>351693</xdr:rowOff>
    </xdr:to>
    <xdr:sp macro="" textlink="">
      <xdr:nvSpPr>
        <xdr:cNvPr id="5" name="Retângulo: Canto Simples Cortad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006F157-1B2D-47AC-9850-78EA8937E9B7}"/>
            </a:ext>
          </a:extLst>
        </xdr:cNvPr>
        <xdr:cNvSpPr/>
      </xdr:nvSpPr>
      <xdr:spPr>
        <a:xfrm>
          <a:off x="32068" y="49330"/>
          <a:ext cx="777045" cy="302363"/>
        </a:xfrm>
        <a:prstGeom prst="snip1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1</xdr:col>
      <xdr:colOff>485027</xdr:colOff>
      <xdr:row>0</xdr:row>
      <xdr:rowOff>49329</xdr:rowOff>
    </xdr:from>
    <xdr:to>
      <xdr:col>1</xdr:col>
      <xdr:colOff>1620850</xdr:colOff>
      <xdr:row>0</xdr:row>
      <xdr:rowOff>351692</xdr:rowOff>
    </xdr:to>
    <xdr:sp macro="" textlink="">
      <xdr:nvSpPr>
        <xdr:cNvPr id="6" name="Retângulo: Canto Simples Cortad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B995A99-9E41-4B0F-BF65-8482630EB74B}"/>
            </a:ext>
          </a:extLst>
        </xdr:cNvPr>
        <xdr:cNvSpPr/>
      </xdr:nvSpPr>
      <xdr:spPr>
        <a:xfrm>
          <a:off x="830858" y="49329"/>
          <a:ext cx="1135823" cy="302363"/>
        </a:xfrm>
        <a:prstGeom prst="snip1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Times New Roman" panose="02020603050405020304" pitchFamily="18" charset="0"/>
              <a:cs typeface="Times New Roman" panose="02020603050405020304" pitchFamily="18" charset="0"/>
            </a:rPr>
            <a:t>Instruções</a:t>
          </a:r>
        </a:p>
      </xdr:txBody>
    </xdr:sp>
    <xdr:clientData/>
  </xdr:twoCellAnchor>
  <xdr:twoCellAnchor>
    <xdr:from>
      <xdr:col>1</xdr:col>
      <xdr:colOff>1644494</xdr:colOff>
      <xdr:row>0</xdr:row>
      <xdr:rowOff>55190</xdr:rowOff>
    </xdr:from>
    <xdr:to>
      <xdr:col>1</xdr:col>
      <xdr:colOff>2995262</xdr:colOff>
      <xdr:row>0</xdr:row>
      <xdr:rowOff>357553</xdr:rowOff>
    </xdr:to>
    <xdr:sp macro="" textlink="">
      <xdr:nvSpPr>
        <xdr:cNvPr id="7" name="Retângulo: Canto Simples Cortad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34289E4-18D4-4069-8D5D-8CCC9D2484EB}"/>
            </a:ext>
          </a:extLst>
        </xdr:cNvPr>
        <xdr:cNvSpPr/>
      </xdr:nvSpPr>
      <xdr:spPr>
        <a:xfrm>
          <a:off x="1990325" y="55190"/>
          <a:ext cx="1350768" cy="302363"/>
        </a:xfrm>
        <a:prstGeom prst="snip1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Times New Roman" panose="02020603050405020304" pitchFamily="18" charset="0"/>
              <a:cs typeface="Times New Roman" panose="02020603050405020304" pitchFamily="18" charset="0"/>
            </a:rPr>
            <a:t>Ajuizamento</a:t>
          </a:r>
        </a:p>
      </xdr:txBody>
    </xdr:sp>
    <xdr:clientData/>
  </xdr:twoCellAnchor>
  <xdr:twoCellAnchor>
    <xdr:from>
      <xdr:col>1</xdr:col>
      <xdr:colOff>3024549</xdr:colOff>
      <xdr:row>0</xdr:row>
      <xdr:rowOff>46892</xdr:rowOff>
    </xdr:from>
    <xdr:to>
      <xdr:col>2</xdr:col>
      <xdr:colOff>803032</xdr:colOff>
      <xdr:row>0</xdr:row>
      <xdr:rowOff>363414</xdr:rowOff>
    </xdr:to>
    <xdr:sp macro="" textlink="">
      <xdr:nvSpPr>
        <xdr:cNvPr id="9" name="Retângulo: Canto Simples Cortad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4F10942-2235-4C31-9659-EF3FD585E4BF}"/>
            </a:ext>
          </a:extLst>
        </xdr:cNvPr>
        <xdr:cNvSpPr/>
      </xdr:nvSpPr>
      <xdr:spPr>
        <a:xfrm>
          <a:off x="3370380" y="46892"/>
          <a:ext cx="1137144" cy="316522"/>
        </a:xfrm>
        <a:prstGeom prst="snip1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Times New Roman" panose="02020603050405020304" pitchFamily="18" charset="0"/>
              <a:cs typeface="Times New Roman" panose="02020603050405020304" pitchFamily="18" charset="0"/>
            </a:rPr>
            <a:t>Classificações</a:t>
          </a:r>
        </a:p>
      </xdr:txBody>
    </xdr:sp>
    <xdr:clientData/>
  </xdr:twoCellAnchor>
  <xdr:twoCellAnchor>
    <xdr:from>
      <xdr:col>2</xdr:col>
      <xdr:colOff>838197</xdr:colOff>
      <xdr:row>0</xdr:row>
      <xdr:rowOff>39737</xdr:rowOff>
    </xdr:from>
    <xdr:to>
      <xdr:col>3</xdr:col>
      <xdr:colOff>246187</xdr:colOff>
      <xdr:row>0</xdr:row>
      <xdr:rowOff>369276</xdr:rowOff>
    </xdr:to>
    <xdr:sp macro="" textlink="">
      <xdr:nvSpPr>
        <xdr:cNvPr id="10" name="Retângulo: Canto Simples Cortad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46CF2D8-E711-43DE-BA81-24CC7E3C4F81}"/>
            </a:ext>
          </a:extLst>
        </xdr:cNvPr>
        <xdr:cNvSpPr/>
      </xdr:nvSpPr>
      <xdr:spPr>
        <a:xfrm>
          <a:off x="4542689" y="39737"/>
          <a:ext cx="1002329" cy="329539"/>
        </a:xfrm>
        <a:prstGeom prst="snip1Rect">
          <a:avLst/>
        </a:prstGeom>
        <a:solidFill>
          <a:srgbClr val="FFC000"/>
        </a:solidFill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Times New Roman" panose="02020603050405020304" pitchFamily="18" charset="0"/>
              <a:cs typeface="Times New Roman" panose="02020603050405020304" pitchFamily="18" charset="0"/>
            </a:rPr>
            <a:t>Ordenação</a:t>
          </a:r>
        </a:p>
      </xdr:txBody>
    </xdr:sp>
    <xdr:clientData/>
  </xdr:twoCellAnchor>
  <xdr:twoCellAnchor>
    <xdr:from>
      <xdr:col>3</xdr:col>
      <xdr:colOff>192157</xdr:colOff>
      <xdr:row>1</xdr:row>
      <xdr:rowOff>90281</xdr:rowOff>
    </xdr:from>
    <xdr:to>
      <xdr:col>9</xdr:col>
      <xdr:colOff>496956</xdr:colOff>
      <xdr:row>26</xdr:row>
      <xdr:rowOff>64702</xdr:rowOff>
    </xdr:to>
    <xdr:sp macro="" textlink="">
      <xdr:nvSpPr>
        <xdr:cNvPr id="11" name="Explosão: 8 Pontos 10">
          <a:extLst>
            <a:ext uri="{FF2B5EF4-FFF2-40B4-BE49-F238E27FC236}">
              <a16:creationId xmlns:a16="http://schemas.microsoft.com/office/drawing/2014/main" id="{8016D8DC-A8B0-4DF2-BE37-79FDD21DA40F}"/>
            </a:ext>
          </a:extLst>
        </xdr:cNvPr>
        <xdr:cNvSpPr/>
      </xdr:nvSpPr>
      <xdr:spPr>
        <a:xfrm>
          <a:off x="5486400" y="514351"/>
          <a:ext cx="4041913" cy="4758455"/>
        </a:xfrm>
        <a:prstGeom prst="irregularSeal1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>
              <a:solidFill>
                <a:schemeClr val="bg1"/>
              </a:solidFill>
            </a:rPr>
            <a:t>IMPORTANTE</a:t>
          </a:r>
        </a:p>
        <a:p>
          <a:pPr algn="ctr"/>
          <a:r>
            <a:rPr lang="pt-PT" sz="1000">
              <a:solidFill>
                <a:schemeClr val="bg1"/>
              </a:solidFill>
            </a:rPr>
            <a:t>Esta folha define os</a:t>
          </a:r>
          <a:r>
            <a:rPr lang="pt-PT" sz="1000" baseline="0">
              <a:solidFill>
                <a:schemeClr val="bg1"/>
              </a:solidFill>
            </a:rPr>
            <a:t> alunos que vão participar na prova e na folha do ajuizamento.</a:t>
          </a:r>
        </a:p>
        <a:p>
          <a:pPr algn="ctr"/>
          <a:r>
            <a:rPr lang="pt-PT" sz="1000" baseline="0">
              <a:solidFill>
                <a:schemeClr val="bg1"/>
              </a:solidFill>
            </a:rPr>
            <a:t>Aqui só podem digitar e apagar nas celulas que estão desbloqueadas.</a:t>
          </a:r>
        </a:p>
        <a:p>
          <a:pPr algn="ctr"/>
          <a:r>
            <a:rPr lang="pt-PT" sz="1000" baseline="0">
              <a:solidFill>
                <a:schemeClr val="bg1"/>
              </a:solidFill>
            </a:rPr>
            <a:t>Podem tambem "colar" os dados da folha da ordenação, mas só através de "COLAR VALORES" para não desformatar ou desconfigurar formulas.</a:t>
          </a:r>
          <a:endParaRPr lang="pt-PT" sz="1000">
            <a:solidFill>
              <a:schemeClr val="bg1"/>
            </a:solidFill>
          </a:endParaRPr>
        </a:p>
        <a:p>
          <a:pPr algn="l"/>
          <a:endParaRPr lang="pt-PT" sz="30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</xdr:col>
      <xdr:colOff>1070</xdr:colOff>
      <xdr:row>7</xdr:row>
      <xdr:rowOff>71708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23"/>
        <a:stretch/>
      </xdr:blipFill>
      <xdr:spPr>
        <a:xfrm>
          <a:off x="0" y="0"/>
          <a:ext cx="2500430" cy="1835194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60</xdr:col>
      <xdr:colOff>187077</xdr:colOff>
      <xdr:row>1</xdr:row>
      <xdr:rowOff>0</xdr:rowOff>
    </xdr:from>
    <xdr:to>
      <xdr:col>72</xdr:col>
      <xdr:colOff>211182</xdr:colOff>
      <xdr:row>5</xdr:row>
      <xdr:rowOff>10606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F66D761-75D1-462C-A221-3E55A0B06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76163" y="0"/>
          <a:ext cx="2545236" cy="1273349"/>
        </a:xfrm>
        <a:prstGeom prst="rect">
          <a:avLst/>
        </a:prstGeom>
      </xdr:spPr>
    </xdr:pic>
    <xdr:clientData/>
  </xdr:twoCellAnchor>
  <xdr:twoCellAnchor>
    <xdr:from>
      <xdr:col>0</xdr:col>
      <xdr:colOff>54430</xdr:colOff>
      <xdr:row>0</xdr:row>
      <xdr:rowOff>43468</xdr:rowOff>
    </xdr:from>
    <xdr:to>
      <xdr:col>1</xdr:col>
      <xdr:colOff>995595</xdr:colOff>
      <xdr:row>0</xdr:row>
      <xdr:rowOff>389239</xdr:rowOff>
    </xdr:to>
    <xdr:sp macro="" textlink="">
      <xdr:nvSpPr>
        <xdr:cNvPr id="5" name="Retângulo: Canto Simples Cortad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D5FC60F-7657-463F-AE33-462673540821}"/>
            </a:ext>
          </a:extLst>
        </xdr:cNvPr>
        <xdr:cNvSpPr/>
      </xdr:nvSpPr>
      <xdr:spPr>
        <a:xfrm>
          <a:off x="54430" y="43468"/>
          <a:ext cx="1289508" cy="345771"/>
        </a:xfrm>
        <a:prstGeom prst="snip1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1</xdr:col>
      <xdr:colOff>1046643</xdr:colOff>
      <xdr:row>0</xdr:row>
      <xdr:rowOff>49329</xdr:rowOff>
    </xdr:from>
    <xdr:to>
      <xdr:col>6</xdr:col>
      <xdr:colOff>115405</xdr:colOff>
      <xdr:row>0</xdr:row>
      <xdr:rowOff>395100</xdr:rowOff>
    </xdr:to>
    <xdr:sp macro="" textlink="">
      <xdr:nvSpPr>
        <xdr:cNvPr id="6" name="Retângulo: Canto Simples Cortad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F1B1DBB-1069-48DE-AF6F-39684DD33543}"/>
            </a:ext>
          </a:extLst>
        </xdr:cNvPr>
        <xdr:cNvSpPr/>
      </xdr:nvSpPr>
      <xdr:spPr>
        <a:xfrm>
          <a:off x="1394986" y="49329"/>
          <a:ext cx="1877276" cy="345771"/>
        </a:xfrm>
        <a:prstGeom prst="snip1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Instruções</a:t>
          </a:r>
        </a:p>
      </xdr:txBody>
    </xdr:sp>
    <xdr:clientData/>
  </xdr:twoCellAnchor>
  <xdr:twoCellAnchor>
    <xdr:from>
      <xdr:col>6</xdr:col>
      <xdr:colOff>183242</xdr:colOff>
      <xdr:row>0</xdr:row>
      <xdr:rowOff>39738</xdr:rowOff>
    </xdr:from>
    <xdr:to>
      <xdr:col>24</xdr:col>
      <xdr:colOff>185319</xdr:colOff>
      <xdr:row>0</xdr:row>
      <xdr:rowOff>400281</xdr:rowOff>
    </xdr:to>
    <xdr:sp macro="" textlink="">
      <xdr:nvSpPr>
        <xdr:cNvPr id="8" name="Retângulo: Canto Simples Cortad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2FC185C-F250-44A3-B2A9-1517224A8AB0}"/>
            </a:ext>
          </a:extLst>
        </xdr:cNvPr>
        <xdr:cNvSpPr/>
      </xdr:nvSpPr>
      <xdr:spPr>
        <a:xfrm flipH="1">
          <a:off x="3340099" y="39738"/>
          <a:ext cx="4443449" cy="360543"/>
        </a:xfrm>
        <a:prstGeom prst="snip1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Ordem de passagem</a:t>
          </a:r>
        </a:p>
      </xdr:txBody>
    </xdr:sp>
    <xdr:clientData/>
  </xdr:twoCellAnchor>
  <xdr:twoCellAnchor>
    <xdr:from>
      <xdr:col>42</xdr:col>
      <xdr:colOff>144654</xdr:colOff>
      <xdr:row>0</xdr:row>
      <xdr:rowOff>40991</xdr:rowOff>
    </xdr:from>
    <xdr:to>
      <xdr:col>63</xdr:col>
      <xdr:colOff>109437</xdr:colOff>
      <xdr:row>0</xdr:row>
      <xdr:rowOff>402771</xdr:rowOff>
    </xdr:to>
    <xdr:sp macro="" textlink="">
      <xdr:nvSpPr>
        <xdr:cNvPr id="9" name="Retângulo: Canto Simples Cortad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9F7EE9A-30FF-4F55-A0D1-6EBA8077420C}"/>
            </a:ext>
          </a:extLst>
        </xdr:cNvPr>
        <xdr:cNvSpPr/>
      </xdr:nvSpPr>
      <xdr:spPr>
        <a:xfrm>
          <a:off x="11922997" y="40991"/>
          <a:ext cx="4928669" cy="361780"/>
        </a:xfrm>
        <a:prstGeom prst="snip1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Classificações</a:t>
          </a:r>
        </a:p>
      </xdr:txBody>
    </xdr:sp>
    <xdr:clientData/>
  </xdr:twoCellAnchor>
  <xdr:twoCellAnchor>
    <xdr:from>
      <xdr:col>25</xdr:col>
      <xdr:colOff>19590</xdr:colOff>
      <xdr:row>0</xdr:row>
      <xdr:rowOff>43545</xdr:rowOff>
    </xdr:from>
    <xdr:to>
      <xdr:col>42</xdr:col>
      <xdr:colOff>91437</xdr:colOff>
      <xdr:row>0</xdr:row>
      <xdr:rowOff>400595</xdr:rowOff>
    </xdr:to>
    <xdr:sp macro="" textlink="">
      <xdr:nvSpPr>
        <xdr:cNvPr id="10" name="Retângulo: Canto Simples Cortad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266789D-4F7B-48C4-90AD-05ED9D89FB65}"/>
            </a:ext>
          </a:extLst>
        </xdr:cNvPr>
        <xdr:cNvSpPr/>
      </xdr:nvSpPr>
      <xdr:spPr>
        <a:xfrm>
          <a:off x="7731030" y="43545"/>
          <a:ext cx="3960224" cy="357050"/>
        </a:xfrm>
        <a:prstGeom prst="snip1Rect">
          <a:avLst/>
        </a:prstGeom>
        <a:solidFill>
          <a:srgbClr val="FFC000"/>
        </a:solidFill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Ordenação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14012</xdr:colOff>
      <xdr:row>0</xdr:row>
      <xdr:rowOff>35603</xdr:rowOff>
    </xdr:from>
    <xdr:to>
      <xdr:col>3</xdr:col>
      <xdr:colOff>303882</xdr:colOff>
      <xdr:row>0</xdr:row>
      <xdr:rowOff>353470</xdr:rowOff>
    </xdr:to>
    <xdr:sp macro="" textlink="">
      <xdr:nvSpPr>
        <xdr:cNvPr id="8" name="Retângulo: Canto Simples Cortad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3DA040-85D2-4EA8-BE52-79AC9787C4E1}"/>
            </a:ext>
          </a:extLst>
        </xdr:cNvPr>
        <xdr:cNvSpPr/>
      </xdr:nvSpPr>
      <xdr:spPr>
        <a:xfrm>
          <a:off x="14012" y="35603"/>
          <a:ext cx="1577650" cy="317867"/>
        </a:xfrm>
        <a:prstGeom prst="snip1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3</xdr:col>
      <xdr:colOff>348310</xdr:colOff>
      <xdr:row>0</xdr:row>
      <xdr:rowOff>49329</xdr:rowOff>
    </xdr:from>
    <xdr:to>
      <xdr:col>4</xdr:col>
      <xdr:colOff>802434</xdr:colOff>
      <xdr:row>0</xdr:row>
      <xdr:rowOff>368710</xdr:rowOff>
    </xdr:to>
    <xdr:sp macro="" textlink="">
      <xdr:nvSpPr>
        <xdr:cNvPr id="9" name="Retângulo: Canto Simples Cortad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E1575B-1344-42A2-BE00-D4DD6B1B2F5E}"/>
            </a:ext>
          </a:extLst>
        </xdr:cNvPr>
        <xdr:cNvSpPr/>
      </xdr:nvSpPr>
      <xdr:spPr>
        <a:xfrm>
          <a:off x="1636090" y="49329"/>
          <a:ext cx="1528544" cy="319381"/>
        </a:xfrm>
        <a:prstGeom prst="snip1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Instruções</a:t>
          </a:r>
        </a:p>
      </xdr:txBody>
    </xdr:sp>
    <xdr:clientData/>
  </xdr:twoCellAnchor>
  <xdr:twoCellAnchor>
    <xdr:from>
      <xdr:col>4</xdr:col>
      <xdr:colOff>844191</xdr:colOff>
      <xdr:row>0</xdr:row>
      <xdr:rowOff>43543</xdr:rowOff>
    </xdr:from>
    <xdr:to>
      <xdr:col>5</xdr:col>
      <xdr:colOff>1299274</xdr:colOff>
      <xdr:row>0</xdr:row>
      <xdr:rowOff>373626</xdr:rowOff>
    </xdr:to>
    <xdr:sp macro="" textlink="">
      <xdr:nvSpPr>
        <xdr:cNvPr id="10" name="Retângulo: Canto Simples Cortad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1D3FAB7-B1E0-4604-ADBD-714DB92E44DB}"/>
            </a:ext>
          </a:extLst>
        </xdr:cNvPr>
        <xdr:cNvSpPr/>
      </xdr:nvSpPr>
      <xdr:spPr>
        <a:xfrm>
          <a:off x="3206391" y="43543"/>
          <a:ext cx="1796203" cy="330083"/>
        </a:xfrm>
        <a:prstGeom prst="snip1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Ajuizamento</a:t>
          </a:r>
        </a:p>
      </xdr:txBody>
    </xdr:sp>
    <xdr:clientData/>
  </xdr:twoCellAnchor>
  <xdr:twoCellAnchor>
    <xdr:from>
      <xdr:col>5</xdr:col>
      <xdr:colOff>1348738</xdr:colOff>
      <xdr:row>0</xdr:row>
      <xdr:rowOff>39738</xdr:rowOff>
    </xdr:from>
    <xdr:to>
      <xdr:col>9</xdr:col>
      <xdr:colOff>143435</xdr:colOff>
      <xdr:row>0</xdr:row>
      <xdr:rowOff>373625</xdr:rowOff>
    </xdr:to>
    <xdr:sp macro="" textlink="">
      <xdr:nvSpPr>
        <xdr:cNvPr id="11" name="Retângulo: Canto Simples Cortad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6BA2669-48EA-4ED2-884B-3073F112401D}"/>
            </a:ext>
          </a:extLst>
        </xdr:cNvPr>
        <xdr:cNvSpPr/>
      </xdr:nvSpPr>
      <xdr:spPr>
        <a:xfrm>
          <a:off x="4593962" y="39738"/>
          <a:ext cx="2479191" cy="333887"/>
        </a:xfrm>
        <a:prstGeom prst="snip1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Ordem de passagem</a:t>
          </a:r>
        </a:p>
      </xdr:txBody>
    </xdr:sp>
    <xdr:clientData/>
  </xdr:twoCellAnchor>
  <xdr:twoCellAnchor editAs="oneCell">
    <xdr:from>
      <xdr:col>2</xdr:col>
      <xdr:colOff>175260</xdr:colOff>
      <xdr:row>1</xdr:row>
      <xdr:rowOff>30480</xdr:rowOff>
    </xdr:from>
    <xdr:to>
      <xdr:col>4</xdr:col>
      <xdr:colOff>86476</xdr:colOff>
      <xdr:row>3</xdr:row>
      <xdr:rowOff>326596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4201C2BA-132E-4BCF-BB93-10F8FA0B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457200"/>
          <a:ext cx="2060056" cy="1431496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20</xdr:col>
      <xdr:colOff>101644</xdr:colOff>
      <xdr:row>1</xdr:row>
      <xdr:rowOff>190463</xdr:rowOff>
    </xdr:from>
    <xdr:to>
      <xdr:col>24</xdr:col>
      <xdr:colOff>802789</xdr:colOff>
      <xdr:row>3</xdr:row>
      <xdr:rowOff>200810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56DADA8B-BD04-4BEB-BA3B-9302F4773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89715" y="620769"/>
          <a:ext cx="2296862" cy="1148865"/>
        </a:xfrm>
        <a:prstGeom prst="rect">
          <a:avLst/>
        </a:prstGeom>
      </xdr:spPr>
    </xdr:pic>
    <xdr:clientData/>
  </xdr:twoCellAnchor>
  <xdr:twoCellAnchor>
    <xdr:from>
      <xdr:col>9</xdr:col>
      <xdr:colOff>174365</xdr:colOff>
      <xdr:row>0</xdr:row>
      <xdr:rowOff>31825</xdr:rowOff>
    </xdr:from>
    <xdr:to>
      <xdr:col>19</xdr:col>
      <xdr:colOff>161367</xdr:colOff>
      <xdr:row>0</xdr:row>
      <xdr:rowOff>388875</xdr:rowOff>
    </xdr:to>
    <xdr:sp macro="" textlink="">
      <xdr:nvSpPr>
        <xdr:cNvPr id="16" name="Retângulo: Canto Simples Cortado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8C63CD2-3D78-4D6A-B6C6-AF0352959C7E}"/>
            </a:ext>
          </a:extLst>
        </xdr:cNvPr>
        <xdr:cNvSpPr/>
      </xdr:nvSpPr>
      <xdr:spPr>
        <a:xfrm>
          <a:off x="7104083" y="31825"/>
          <a:ext cx="2676413" cy="357050"/>
        </a:xfrm>
        <a:prstGeom prst="snip1Rect">
          <a:avLst/>
        </a:prstGeom>
        <a:solidFill>
          <a:srgbClr val="FFC000"/>
        </a:solidFill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Ordenação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1</xdr:col>
      <xdr:colOff>2276475</xdr:colOff>
      <xdr:row>9</xdr:row>
      <xdr:rowOff>85725</xdr:rowOff>
    </xdr:to>
    <xdr:pic>
      <xdr:nvPicPr>
        <xdr:cNvPr id="2" name="Imagem 1" descr="Desporto_Escolar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6884" y="65197"/>
          <a:ext cx="2462495" cy="1893031"/>
        </a:xfrm>
        <a:prstGeom prst="rect">
          <a:avLst/>
        </a:prstGeom>
        <a:ln>
          <a:noFill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1</xdr:col>
      <xdr:colOff>2276475</xdr:colOff>
      <xdr:row>9</xdr:row>
      <xdr:rowOff>85725</xdr:rowOff>
    </xdr:to>
    <xdr:pic>
      <xdr:nvPicPr>
        <xdr:cNvPr id="2" name="Imagem 1" descr="Desporto_Escolar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6884" y="65197"/>
          <a:ext cx="2462495" cy="1893031"/>
        </a:xfrm>
        <a:prstGeom prst="rect">
          <a:avLst/>
        </a:prstGeom>
        <a:ln>
          <a:noFill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1</xdr:col>
      <xdr:colOff>2276475</xdr:colOff>
      <xdr:row>9</xdr:row>
      <xdr:rowOff>85725</xdr:rowOff>
    </xdr:to>
    <xdr:pic>
      <xdr:nvPicPr>
        <xdr:cNvPr id="2" name="Imagem 1" descr="Desporto_Escolar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6884" y="65197"/>
          <a:ext cx="2462495" cy="1893031"/>
        </a:xfrm>
        <a:prstGeom prst="rect">
          <a:avLst/>
        </a:prstGeom>
        <a:ln>
          <a:noFill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aemineduc-my.sharepoint.com/personal/emanuel_rocha_dgeste_mec_pt1/Documents/2%20-%20coordena&#231;&#227;o%20nacional%20da%20modalidade/doc.%20coordena&#231;&#227;o/4%20-%20programas%20de%20pontua&#231;&#227;o/1%20-%20classifica&#231;&#245;es%20-%20acrob&#225;tica%20-%20n&#237;vel%201%20e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aemineduc-my.sharepoint.com/personal/emanuel_rocha_dgeste_mec_pt1/Documents/2%20-%20coordena&#231;&#227;o%20nacional%20da%20modalidade/doc.%20coordena&#231;&#227;o/4%20-%20programas%20de%20pontua&#231;&#227;o/2%20-%20classifica&#231;&#245;es%20-%20acrob&#225;tica%20-%20n&#237;vel%20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aemineduc-my.sharepoint.com/personal/emanuel_rocha_dgeste_mec_pt1/Documents/2%20-%20coordena&#231;&#227;o%20nacional%20da%20modalidade/doc.%20coordena&#231;&#227;o/4%20-%20programas%20de%20pontua&#231;&#227;o/classifica&#231;&#245;es%20-%20trampolin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D.Dinis%20-%20santo%20tirso-%20acrob&#225;tica%20%20-%20Cl&#225;udia%20Figueired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cha%20de%20Inscri&#231;&#227;o%20-%20Acrob&#225;tica%20Externato%20Paulo%20V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menú"/>
      <sheetName val="listas"/>
      <sheetName val="ordenação"/>
      <sheetName val="ordem de passagem"/>
      <sheetName val="Ajuizamento"/>
      <sheetName val="INSCRIÇÃO"/>
      <sheetName val="Classificação geral"/>
      <sheetName val="Classificação Final"/>
    </sheetNames>
    <sheetDataSet>
      <sheetData sheetId="0"/>
      <sheetData sheetId="1"/>
      <sheetData sheetId="2">
        <row r="1">
          <cell r="A1" t="str">
            <v>fem</v>
          </cell>
          <cell r="B1">
            <v>1</v>
          </cell>
          <cell r="C1" t="str">
            <v>par</v>
          </cell>
        </row>
        <row r="2">
          <cell r="A2" t="str">
            <v>mas</v>
          </cell>
          <cell r="B2">
            <v>2</v>
          </cell>
          <cell r="C2" t="str">
            <v>trio</v>
          </cell>
        </row>
        <row r="3">
          <cell r="A3" t="str">
            <v>misto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menú"/>
      <sheetName val="Classificação Final"/>
      <sheetName val="Classificação geral"/>
      <sheetName val="ajuizamento"/>
      <sheetName val="INSCRIÇÃO"/>
      <sheetName val="ordenação"/>
      <sheetName val="ordem de passage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1">
          <cell r="N11" t="str">
            <v>par</v>
          </cell>
          <cell r="O11">
            <v>3</v>
          </cell>
        </row>
        <row r="12">
          <cell r="N12" t="str">
            <v>trio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menú"/>
      <sheetName val="ordenação"/>
      <sheetName val="ordem de passagem"/>
      <sheetName val="mini - salto 1"/>
      <sheetName val="mini - salto 2"/>
      <sheetName val="mini - salto 3"/>
      <sheetName val="tapete"/>
      <sheetName val="Class. Final Tapete"/>
      <sheetName val="Class. Final Mini"/>
      <sheetName val="Class. Final PCT"/>
      <sheetName val="Classificação geral"/>
      <sheetName val="JUIZ M-2"/>
      <sheetName val="JUIZ M-3"/>
      <sheetName val="JUIZ M-4"/>
      <sheetName val="JUIZ M-5"/>
      <sheetName val="JUIZ T-5"/>
      <sheetName val="JUIZ T-4"/>
      <sheetName val="JUIZ T-3"/>
      <sheetName val="JUIZ T-2"/>
      <sheetName val="JUIZ T-1"/>
      <sheetName val="apuramento"/>
      <sheetName val="Classificação 2 encontros"/>
    </sheetNames>
    <sheetDataSet>
      <sheetData sheetId="0"/>
      <sheetData sheetId="1"/>
      <sheetData sheetId="2"/>
      <sheetData sheetId="3">
        <row r="10">
          <cell r="M10" t="str">
            <v>Mas</v>
          </cell>
          <cell r="N10">
            <v>1</v>
          </cell>
          <cell r="O10" t="str">
            <v>PCT</v>
          </cell>
        </row>
        <row r="11">
          <cell r="M11" t="str">
            <v>Fem</v>
          </cell>
          <cell r="N11">
            <v>2</v>
          </cell>
          <cell r="O11" t="str">
            <v>Mini</v>
          </cell>
        </row>
        <row r="12">
          <cell r="N12">
            <v>3</v>
          </cell>
          <cell r="O12" t="str">
            <v>Tapete</v>
          </cell>
        </row>
        <row r="13">
          <cell r="O13" t="str">
            <v>PCTN</v>
          </cell>
        </row>
        <row r="14">
          <cell r="O14" t="str">
            <v>PCTT</v>
          </cell>
        </row>
        <row r="15">
          <cell r="O15" t="str">
            <v>PCTM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a de inscrição - acrobática"/>
      <sheetName val="Instruções"/>
      <sheetName val="Folha3"/>
    </sheetNames>
    <sheetDataSet>
      <sheetData sheetId="0">
        <row r="14">
          <cell r="K14" t="str">
            <v>Nìvel</v>
          </cell>
        </row>
        <row r="16">
          <cell r="K16">
            <v>1</v>
          </cell>
        </row>
        <row r="17">
          <cell r="K17">
            <v>2</v>
          </cell>
        </row>
        <row r="18">
          <cell r="K18">
            <v>3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a de inscrição - acrobática"/>
      <sheetName val="Instruções"/>
      <sheetName val="Folha3"/>
    </sheetNames>
    <sheetDataSet>
      <sheetData sheetId="0">
        <row r="14">
          <cell r="K14">
            <v>1</v>
          </cell>
        </row>
        <row r="15">
          <cell r="K15">
            <v>2</v>
          </cell>
        </row>
        <row r="16">
          <cell r="K16">
            <v>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67AAB-4AC5-41E1-AF12-599B2CF04B30}">
  <dimension ref="A1:U79"/>
  <sheetViews>
    <sheetView showGridLines="0" view="pageBreakPreview" zoomScale="85" zoomScaleNormal="85" zoomScaleSheetLayoutView="85" workbookViewId="0">
      <pane ySplit="3" topLeftCell="A4" activePane="bottomLeft" state="frozen"/>
      <selection pane="bottomLeft"/>
    </sheetView>
  </sheetViews>
  <sheetFormatPr defaultColWidth="8.88671875" defaultRowHeight="13.8" x14ac:dyDescent="0.25"/>
  <cols>
    <col min="1" max="1" width="4.88671875" style="177" customWidth="1"/>
    <col min="2" max="9" width="8.88671875" style="177"/>
    <col min="10" max="10" width="8.88671875" style="177" customWidth="1"/>
    <col min="11" max="14" width="8.88671875" style="177"/>
    <col min="15" max="15" width="8.88671875" style="177" customWidth="1"/>
    <col min="16" max="17" width="8.88671875" style="177"/>
    <col min="18" max="18" width="8.88671875" style="177" customWidth="1"/>
    <col min="19" max="19" width="8.88671875" style="177"/>
    <col min="20" max="20" width="8.88671875" style="177" customWidth="1"/>
    <col min="21" max="21" width="10.33203125" style="177" customWidth="1"/>
    <col min="22" max="16384" width="8.88671875" style="177"/>
  </cols>
  <sheetData>
    <row r="1" spans="1:21" ht="48" customHeight="1" x14ac:dyDescent="0.25"/>
    <row r="2" spans="1:21" ht="10.95" customHeight="1" x14ac:dyDescent="0.25"/>
    <row r="3" spans="1:21" ht="39.6" customHeight="1" x14ac:dyDescent="0.25">
      <c r="A3" s="282" t="s">
        <v>114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</row>
    <row r="5" spans="1:21" x14ac:dyDescent="0.25">
      <c r="A5" s="283" t="s">
        <v>104</v>
      </c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3"/>
    </row>
    <row r="6" spans="1:21" x14ac:dyDescent="0.25">
      <c r="A6" s="283" t="s">
        <v>105</v>
      </c>
      <c r="B6" s="283"/>
      <c r="C6" s="283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</row>
    <row r="8" spans="1:21" ht="18.600000000000001" customHeight="1" x14ac:dyDescent="0.25">
      <c r="A8" s="206"/>
      <c r="B8" s="284" t="s">
        <v>96</v>
      </c>
      <c r="C8" s="284"/>
      <c r="D8" s="284"/>
      <c r="E8" s="284"/>
      <c r="F8" s="284"/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285"/>
    </row>
    <row r="9" spans="1:21" x14ac:dyDescent="0.25">
      <c r="A9" s="207"/>
      <c r="B9" s="208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9"/>
    </row>
    <row r="10" spans="1:21" x14ac:dyDescent="0.25">
      <c r="A10" s="210"/>
      <c r="B10" s="211"/>
      <c r="C10" s="211"/>
      <c r="D10" s="211"/>
      <c r="E10" s="211"/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2"/>
    </row>
    <row r="11" spans="1:21" x14ac:dyDescent="0.25">
      <c r="A11" s="213"/>
      <c r="B11" s="286" t="s">
        <v>115</v>
      </c>
      <c r="C11" s="286"/>
      <c r="D11" s="286"/>
      <c r="E11" s="286"/>
      <c r="F11" s="286"/>
      <c r="G11" s="286"/>
      <c r="H11" s="286"/>
      <c r="I11" s="286"/>
      <c r="J11" s="286"/>
      <c r="K11" s="286"/>
      <c r="L11" s="286"/>
      <c r="M11" s="286"/>
      <c r="N11" s="286"/>
      <c r="O11" s="286"/>
      <c r="P11" s="286"/>
      <c r="Q11" s="286"/>
      <c r="R11" s="286"/>
      <c r="S11" s="286"/>
      <c r="T11" s="286"/>
      <c r="U11" s="287"/>
    </row>
    <row r="12" spans="1:21" x14ac:dyDescent="0.25">
      <c r="A12" s="214"/>
      <c r="B12" s="215" t="s">
        <v>97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78"/>
      <c r="R12" s="278"/>
      <c r="S12" s="278"/>
      <c r="T12" s="215"/>
      <c r="U12" s="216"/>
    </row>
    <row r="13" spans="1:21" x14ac:dyDescent="0.25">
      <c r="A13" s="214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78"/>
      <c r="R13" s="278"/>
      <c r="S13" s="278"/>
      <c r="T13" s="215"/>
      <c r="U13" s="216"/>
    </row>
    <row r="14" spans="1:21" x14ac:dyDescent="0.25">
      <c r="A14" s="214"/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6"/>
    </row>
    <row r="15" spans="1:21" x14ac:dyDescent="0.25">
      <c r="A15" s="214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6"/>
    </row>
    <row r="16" spans="1:21" x14ac:dyDescent="0.25">
      <c r="A16" s="214"/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79"/>
      <c r="U16" s="280"/>
    </row>
    <row r="17" spans="1:21" x14ac:dyDescent="0.25">
      <c r="A17" s="214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79"/>
      <c r="U17" s="280"/>
    </row>
    <row r="18" spans="1:21" x14ac:dyDescent="0.25">
      <c r="A18" s="214"/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79"/>
      <c r="U18" s="280"/>
    </row>
    <row r="19" spans="1:21" x14ac:dyDescent="0.25">
      <c r="A19" s="214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79"/>
      <c r="U19" s="280"/>
    </row>
    <row r="20" spans="1:21" x14ac:dyDescent="0.25">
      <c r="A20" s="214"/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79"/>
      <c r="U20" s="280"/>
    </row>
    <row r="21" spans="1:21" ht="14.4" customHeight="1" x14ac:dyDescent="0.25">
      <c r="A21" s="214"/>
      <c r="B21" s="281" t="s">
        <v>98</v>
      </c>
      <c r="C21" s="281"/>
      <c r="D21" s="215"/>
      <c r="E21" s="281" t="s">
        <v>106</v>
      </c>
      <c r="F21" s="281"/>
      <c r="G21" s="281"/>
      <c r="H21" s="281"/>
      <c r="I21" s="281"/>
      <c r="J21" s="215"/>
      <c r="K21" s="281" t="s">
        <v>116</v>
      </c>
      <c r="L21" s="281"/>
      <c r="M21" s="281"/>
      <c r="N21" s="217"/>
      <c r="O21" s="281"/>
      <c r="P21" s="281"/>
      <c r="Q21" s="215"/>
      <c r="R21" s="281"/>
      <c r="S21" s="281"/>
      <c r="T21" s="281"/>
      <c r="U21" s="216"/>
    </row>
    <row r="22" spans="1:21" x14ac:dyDescent="0.25">
      <c r="A22" s="214"/>
      <c r="B22" s="281"/>
      <c r="C22" s="281"/>
      <c r="D22" s="215"/>
      <c r="E22" s="281"/>
      <c r="F22" s="281"/>
      <c r="G22" s="281"/>
      <c r="H22" s="281"/>
      <c r="I22" s="281"/>
      <c r="J22" s="215"/>
      <c r="K22" s="281"/>
      <c r="L22" s="281"/>
      <c r="M22" s="281"/>
      <c r="N22" s="217"/>
      <c r="O22" s="281"/>
      <c r="P22" s="281"/>
      <c r="Q22" s="215"/>
      <c r="R22" s="281"/>
      <c r="S22" s="281"/>
      <c r="T22" s="281"/>
      <c r="U22" s="216"/>
    </row>
    <row r="23" spans="1:21" x14ac:dyDescent="0.25">
      <c r="A23" s="214"/>
      <c r="B23" s="281"/>
      <c r="C23" s="281"/>
      <c r="D23" s="215"/>
      <c r="E23" s="281"/>
      <c r="F23" s="281"/>
      <c r="G23" s="281"/>
      <c r="H23" s="281"/>
      <c r="I23" s="281"/>
      <c r="J23" s="215"/>
      <c r="K23" s="281"/>
      <c r="L23" s="281"/>
      <c r="M23" s="281"/>
      <c r="N23" s="217"/>
      <c r="O23" s="281"/>
      <c r="P23" s="281"/>
      <c r="Q23" s="215"/>
      <c r="R23" s="281"/>
      <c r="S23" s="281"/>
      <c r="T23" s="281"/>
      <c r="U23" s="216"/>
    </row>
    <row r="24" spans="1:21" x14ac:dyDescent="0.25">
      <c r="A24" s="214"/>
      <c r="B24" s="281"/>
      <c r="C24" s="281"/>
      <c r="D24" s="215"/>
      <c r="E24" s="281"/>
      <c r="F24" s="281"/>
      <c r="G24" s="281"/>
      <c r="H24" s="281"/>
      <c r="I24" s="281"/>
      <c r="J24" s="215"/>
      <c r="K24" s="281"/>
      <c r="L24" s="281"/>
      <c r="M24" s="281"/>
      <c r="N24" s="217"/>
      <c r="O24" s="281"/>
      <c r="P24" s="281"/>
      <c r="Q24" s="215"/>
      <c r="R24" s="281"/>
      <c r="S24" s="281"/>
      <c r="T24" s="281"/>
      <c r="U24" s="216"/>
    </row>
    <row r="25" spans="1:21" x14ac:dyDescent="0.25">
      <c r="A25" s="206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9"/>
    </row>
    <row r="26" spans="1:21" x14ac:dyDescent="0.25">
      <c r="A26" s="207"/>
      <c r="B26" s="274" t="s">
        <v>118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5"/>
    </row>
    <row r="27" spans="1:21" x14ac:dyDescent="0.25">
      <c r="A27" s="207"/>
      <c r="B27" s="276" t="s">
        <v>117</v>
      </c>
      <c r="C27" s="276"/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6"/>
      <c r="Q27" s="276"/>
      <c r="R27" s="276"/>
      <c r="S27" s="276"/>
      <c r="T27" s="276"/>
      <c r="U27" s="277"/>
    </row>
    <row r="28" spans="1:21" x14ac:dyDescent="0.25">
      <c r="A28" s="207"/>
      <c r="B28" s="274" t="s">
        <v>99</v>
      </c>
      <c r="C28" s="274"/>
      <c r="D28" s="274"/>
      <c r="E28" s="274"/>
      <c r="F28" s="274"/>
      <c r="G28" s="274"/>
      <c r="H28" s="274"/>
      <c r="I28" s="274"/>
      <c r="J28" s="274"/>
      <c r="K28" s="274"/>
      <c r="L28" s="274"/>
      <c r="M28" s="274"/>
      <c r="N28" s="274"/>
      <c r="O28" s="274"/>
      <c r="P28" s="274"/>
      <c r="Q28" s="274"/>
      <c r="R28" s="274"/>
      <c r="S28" s="274"/>
      <c r="T28" s="274"/>
      <c r="U28" s="275"/>
    </row>
    <row r="29" spans="1:21" x14ac:dyDescent="0.25">
      <c r="A29" s="207"/>
      <c r="B29" s="208"/>
      <c r="C29" s="208"/>
      <c r="D29" s="208"/>
      <c r="E29" s="208"/>
      <c r="F29" s="208"/>
      <c r="G29" s="208"/>
      <c r="H29" s="208"/>
      <c r="I29" s="208"/>
      <c r="J29" s="208"/>
      <c r="K29" s="208"/>
      <c r="L29" s="208"/>
      <c r="M29" s="208"/>
      <c r="N29" s="208"/>
      <c r="O29" s="208"/>
      <c r="P29" s="208"/>
      <c r="Q29" s="208"/>
      <c r="R29" s="208"/>
      <c r="S29" s="208"/>
      <c r="T29" s="208"/>
      <c r="U29" s="209"/>
    </row>
    <row r="30" spans="1:21" ht="13.8" customHeight="1" x14ac:dyDescent="0.25">
      <c r="A30" s="207"/>
      <c r="B30" s="208"/>
      <c r="C30" s="208"/>
      <c r="D30" s="208"/>
      <c r="E30" s="208"/>
      <c r="F30" s="208"/>
      <c r="G30" s="208"/>
      <c r="H30" s="208"/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  <c r="U30" s="209"/>
    </row>
    <row r="31" spans="1:21" ht="13.8" customHeight="1" x14ac:dyDescent="0.25">
      <c r="A31" s="207"/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  <c r="T31" s="208"/>
      <c r="U31" s="209"/>
    </row>
    <row r="32" spans="1:21" x14ac:dyDescent="0.25">
      <c r="A32" s="207"/>
      <c r="B32" s="208"/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9"/>
    </row>
    <row r="33" spans="1:21" x14ac:dyDescent="0.25">
      <c r="A33" s="207"/>
      <c r="B33" s="208"/>
      <c r="C33" s="208"/>
      <c r="D33" s="208"/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208"/>
      <c r="U33" s="209"/>
    </row>
    <row r="34" spans="1:21" x14ac:dyDescent="0.25">
      <c r="A34" s="207"/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9"/>
    </row>
    <row r="35" spans="1:21" x14ac:dyDescent="0.25">
      <c r="A35" s="207"/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8"/>
      <c r="T35" s="208"/>
      <c r="U35" s="209"/>
    </row>
    <row r="36" spans="1:21" x14ac:dyDescent="0.25">
      <c r="A36" s="207"/>
      <c r="B36" s="208"/>
      <c r="C36" s="208"/>
      <c r="D36" s="208"/>
      <c r="E36" s="208"/>
      <c r="F36" s="208"/>
      <c r="G36" s="208"/>
      <c r="H36" s="208"/>
      <c r="I36" s="208"/>
      <c r="J36" s="208"/>
      <c r="K36" s="208"/>
      <c r="L36" s="208"/>
      <c r="M36" s="208"/>
      <c r="N36" s="208"/>
      <c r="O36" s="208"/>
      <c r="P36" s="208"/>
      <c r="Q36" s="208"/>
      <c r="R36" s="208"/>
      <c r="S36" s="208"/>
      <c r="T36" s="208"/>
      <c r="U36" s="209"/>
    </row>
    <row r="37" spans="1:21" x14ac:dyDescent="0.25">
      <c r="A37" s="207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208"/>
      <c r="S37" s="208"/>
      <c r="T37" s="208"/>
      <c r="U37" s="209"/>
    </row>
    <row r="38" spans="1:21" x14ac:dyDescent="0.25">
      <c r="A38" s="207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208"/>
      <c r="Q38" s="208"/>
      <c r="R38" s="208"/>
      <c r="S38" s="208"/>
      <c r="T38" s="208"/>
      <c r="U38" s="209"/>
    </row>
    <row r="39" spans="1:21" x14ac:dyDescent="0.25">
      <c r="A39" s="207"/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09"/>
    </row>
    <row r="40" spans="1:21" x14ac:dyDescent="0.25">
      <c r="A40" s="207"/>
      <c r="B40" s="208"/>
      <c r="C40" s="208"/>
      <c r="D40" s="208"/>
      <c r="E40" s="208"/>
      <c r="F40" s="208"/>
      <c r="G40" s="208"/>
      <c r="H40" s="208"/>
      <c r="I40" s="208"/>
      <c r="J40" s="208"/>
      <c r="K40" s="208"/>
      <c r="L40" s="208"/>
      <c r="M40" s="208"/>
      <c r="N40" s="208"/>
      <c r="O40" s="208"/>
      <c r="P40" s="208"/>
      <c r="Q40" s="208"/>
      <c r="R40" s="208"/>
      <c r="S40" s="208"/>
      <c r="T40" s="208"/>
      <c r="U40" s="209"/>
    </row>
    <row r="41" spans="1:21" x14ac:dyDescent="0.25">
      <c r="A41" s="207"/>
      <c r="B41" s="208"/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08"/>
      <c r="O41" s="208"/>
      <c r="P41" s="208"/>
      <c r="Q41" s="208"/>
      <c r="R41" s="208"/>
      <c r="S41" s="208"/>
      <c r="T41" s="208"/>
      <c r="U41" s="209"/>
    </row>
    <row r="42" spans="1:21" x14ac:dyDescent="0.25">
      <c r="A42" s="207"/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8"/>
      <c r="N42" s="208"/>
      <c r="O42" s="208"/>
      <c r="P42" s="208"/>
      <c r="Q42" s="208"/>
      <c r="R42" s="208"/>
      <c r="S42" s="208"/>
      <c r="T42" s="208"/>
      <c r="U42" s="209"/>
    </row>
    <row r="43" spans="1:21" x14ac:dyDescent="0.25">
      <c r="A43" s="207"/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208"/>
      <c r="S43" s="208"/>
      <c r="T43" s="208"/>
      <c r="U43" s="209"/>
    </row>
    <row r="44" spans="1:21" x14ac:dyDescent="0.25">
      <c r="A44" s="207"/>
      <c r="B44" s="208"/>
      <c r="C44" s="208"/>
      <c r="D44" s="208"/>
      <c r="E44" s="208"/>
      <c r="F44" s="208"/>
      <c r="G44" s="208"/>
      <c r="H44" s="208"/>
      <c r="I44" s="208"/>
      <c r="J44" s="208"/>
      <c r="K44" s="208"/>
      <c r="L44" s="208"/>
      <c r="M44" s="208"/>
      <c r="N44" s="208"/>
      <c r="O44" s="208"/>
      <c r="P44" s="208"/>
      <c r="Q44" s="208"/>
      <c r="R44" s="208"/>
      <c r="S44" s="208"/>
      <c r="T44" s="208"/>
      <c r="U44" s="209"/>
    </row>
    <row r="45" spans="1:21" x14ac:dyDescent="0.25">
      <c r="A45" s="207"/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9"/>
    </row>
    <row r="46" spans="1:21" x14ac:dyDescent="0.25">
      <c r="A46" s="207"/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208"/>
      <c r="M46" s="208"/>
      <c r="N46" s="208"/>
      <c r="O46" s="208"/>
      <c r="P46" s="208"/>
      <c r="Q46" s="208"/>
      <c r="R46" s="208"/>
      <c r="S46" s="208"/>
      <c r="T46" s="208"/>
      <c r="U46" s="209"/>
    </row>
    <row r="47" spans="1:21" x14ac:dyDescent="0.25">
      <c r="A47" s="207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08"/>
      <c r="S47" s="208"/>
      <c r="T47" s="208"/>
      <c r="U47" s="209"/>
    </row>
    <row r="48" spans="1:21" x14ac:dyDescent="0.25">
      <c r="A48" s="207"/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08"/>
      <c r="S48" s="208"/>
      <c r="T48" s="208"/>
      <c r="U48" s="209"/>
    </row>
    <row r="49" spans="1:21" x14ac:dyDescent="0.25">
      <c r="A49" s="207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9"/>
    </row>
    <row r="50" spans="1:21" x14ac:dyDescent="0.25">
      <c r="A50" s="207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N50" s="208"/>
      <c r="O50" s="208"/>
      <c r="P50" s="208"/>
      <c r="Q50" s="208"/>
      <c r="R50" s="208"/>
      <c r="S50" s="208"/>
      <c r="T50" s="208"/>
      <c r="U50" s="209"/>
    </row>
    <row r="51" spans="1:21" x14ac:dyDescent="0.25">
      <c r="A51" s="210"/>
      <c r="B51" s="211"/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2"/>
    </row>
    <row r="52" spans="1:21" x14ac:dyDescent="0.25">
      <c r="A52" s="213"/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</row>
    <row r="53" spans="1:21" x14ac:dyDescent="0.25">
      <c r="A53" s="214"/>
      <c r="B53" s="271" t="s">
        <v>100</v>
      </c>
      <c r="C53" s="271"/>
      <c r="D53" s="271"/>
      <c r="E53" s="271"/>
      <c r="F53" s="271"/>
      <c r="G53" s="271"/>
      <c r="H53" s="271"/>
      <c r="I53" s="271"/>
      <c r="J53" s="271"/>
      <c r="K53" s="271"/>
      <c r="L53" s="271"/>
      <c r="M53" s="271"/>
      <c r="N53" s="271"/>
      <c r="O53" s="271"/>
      <c r="P53" s="271"/>
      <c r="Q53" s="271"/>
      <c r="R53" s="271"/>
      <c r="S53" s="271"/>
      <c r="T53" s="271"/>
      <c r="U53" s="272"/>
    </row>
    <row r="54" spans="1:21" x14ac:dyDescent="0.25">
      <c r="A54" s="214"/>
      <c r="B54" s="215"/>
      <c r="C54" s="271" t="s">
        <v>119</v>
      </c>
      <c r="D54" s="271"/>
      <c r="E54" s="271"/>
      <c r="F54" s="271"/>
      <c r="G54" s="271"/>
      <c r="H54" s="271"/>
      <c r="I54" s="271"/>
      <c r="J54" s="271"/>
      <c r="K54" s="271"/>
      <c r="L54" s="271"/>
      <c r="M54" s="271"/>
      <c r="N54" s="271"/>
      <c r="O54" s="271"/>
      <c r="P54" s="271"/>
      <c r="Q54" s="271"/>
      <c r="R54" s="271"/>
      <c r="S54" s="271"/>
      <c r="T54" s="271"/>
      <c r="U54" s="272"/>
    </row>
    <row r="55" spans="1:21" x14ac:dyDescent="0.25">
      <c r="A55" s="214"/>
      <c r="B55" s="215"/>
      <c r="C55" s="271" t="s">
        <v>107</v>
      </c>
      <c r="D55" s="271"/>
      <c r="E55" s="271"/>
      <c r="F55" s="271"/>
      <c r="G55" s="271"/>
      <c r="H55" s="271"/>
      <c r="I55" s="271"/>
      <c r="J55" s="271"/>
      <c r="K55" s="271"/>
      <c r="L55" s="271"/>
      <c r="M55" s="271"/>
      <c r="N55" s="271"/>
      <c r="O55" s="271"/>
      <c r="P55" s="271"/>
      <c r="Q55" s="271"/>
      <c r="R55" s="271"/>
      <c r="S55" s="271"/>
      <c r="T55" s="271"/>
      <c r="U55" s="272"/>
    </row>
    <row r="56" spans="1:21" x14ac:dyDescent="0.25">
      <c r="A56" s="214"/>
      <c r="B56" s="215"/>
      <c r="C56" s="271" t="s">
        <v>108</v>
      </c>
      <c r="D56" s="271"/>
      <c r="E56" s="271"/>
      <c r="F56" s="271"/>
      <c r="G56" s="271"/>
      <c r="H56" s="271"/>
      <c r="I56" s="271"/>
      <c r="J56" s="271"/>
      <c r="K56" s="271"/>
      <c r="L56" s="271"/>
      <c r="M56" s="271"/>
      <c r="N56" s="271"/>
      <c r="O56" s="271"/>
      <c r="P56" s="271"/>
      <c r="Q56" s="271"/>
      <c r="R56" s="271"/>
      <c r="S56" s="271"/>
      <c r="T56" s="271"/>
      <c r="U56" s="272"/>
    </row>
    <row r="57" spans="1:21" x14ac:dyDescent="0.25">
      <c r="A57" s="214"/>
      <c r="B57" s="215"/>
      <c r="C57" s="271" t="s">
        <v>120</v>
      </c>
      <c r="D57" s="271"/>
      <c r="E57" s="271"/>
      <c r="F57" s="271"/>
      <c r="G57" s="271"/>
      <c r="H57" s="271"/>
      <c r="I57" s="271"/>
      <c r="J57" s="271"/>
      <c r="K57" s="271"/>
      <c r="L57" s="271"/>
      <c r="M57" s="271"/>
      <c r="N57" s="271"/>
      <c r="O57" s="271"/>
      <c r="P57" s="271"/>
      <c r="Q57" s="271"/>
      <c r="R57" s="271"/>
      <c r="S57" s="271"/>
      <c r="T57" s="271"/>
      <c r="U57" s="272"/>
    </row>
    <row r="58" spans="1:21" x14ac:dyDescent="0.25">
      <c r="A58" s="214"/>
      <c r="B58" s="215"/>
      <c r="C58" s="271" t="s">
        <v>121</v>
      </c>
      <c r="D58" s="271"/>
      <c r="E58" s="271"/>
      <c r="F58" s="271"/>
      <c r="G58" s="271"/>
      <c r="H58" s="271"/>
      <c r="I58" s="271"/>
      <c r="J58" s="271"/>
      <c r="K58" s="271"/>
      <c r="L58" s="271"/>
      <c r="M58" s="271"/>
      <c r="N58" s="271"/>
      <c r="O58" s="271"/>
      <c r="P58" s="271"/>
      <c r="Q58" s="271"/>
      <c r="R58" s="271"/>
      <c r="S58" s="271"/>
      <c r="T58" s="271"/>
      <c r="U58" s="272"/>
    </row>
    <row r="59" spans="1:21" x14ac:dyDescent="0.25">
      <c r="A59" s="214"/>
      <c r="B59" s="215"/>
      <c r="C59" s="271" t="s">
        <v>122</v>
      </c>
      <c r="D59" s="271"/>
      <c r="E59" s="271"/>
      <c r="F59" s="271"/>
      <c r="G59" s="271"/>
      <c r="H59" s="271"/>
      <c r="I59" s="271"/>
      <c r="J59" s="271"/>
      <c r="K59" s="271"/>
      <c r="L59" s="271"/>
      <c r="M59" s="271"/>
      <c r="N59" s="271"/>
      <c r="O59" s="271"/>
      <c r="P59" s="271"/>
      <c r="Q59" s="271"/>
      <c r="R59" s="271"/>
      <c r="S59" s="271"/>
      <c r="T59" s="271"/>
      <c r="U59" s="272"/>
    </row>
    <row r="60" spans="1:21" s="240" customFormat="1" x14ac:dyDescent="0.25">
      <c r="A60" s="214"/>
      <c r="B60" s="215"/>
      <c r="C60" s="238" t="s">
        <v>123</v>
      </c>
      <c r="D60" s="238"/>
      <c r="E60" s="238"/>
      <c r="F60" s="238"/>
      <c r="G60" s="238"/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9"/>
    </row>
    <row r="61" spans="1:21" x14ac:dyDescent="0.25">
      <c r="A61" s="214"/>
      <c r="B61" s="215"/>
      <c r="C61" s="222" t="s">
        <v>101</v>
      </c>
      <c r="D61" s="222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3"/>
    </row>
    <row r="62" spans="1:21" x14ac:dyDescent="0.25">
      <c r="A62" s="214"/>
      <c r="B62" s="215"/>
      <c r="C62" s="271"/>
      <c r="D62" s="271"/>
      <c r="E62" s="271"/>
      <c r="F62" s="271"/>
      <c r="G62" s="271"/>
      <c r="H62" s="271"/>
      <c r="I62" s="271"/>
      <c r="J62" s="271"/>
      <c r="K62" s="271"/>
      <c r="L62" s="271"/>
      <c r="M62" s="271"/>
      <c r="N62" s="271"/>
      <c r="O62" s="271"/>
      <c r="P62" s="271"/>
      <c r="Q62" s="271"/>
      <c r="R62" s="271"/>
      <c r="S62" s="271"/>
      <c r="T62" s="271"/>
      <c r="U62" s="272"/>
    </row>
    <row r="63" spans="1:21" x14ac:dyDescent="0.25">
      <c r="A63" s="214"/>
      <c r="B63" s="215"/>
      <c r="C63" s="271"/>
      <c r="D63" s="271"/>
      <c r="E63" s="271"/>
      <c r="F63" s="271"/>
      <c r="G63" s="271"/>
      <c r="H63" s="271"/>
      <c r="I63" s="271"/>
      <c r="J63" s="271"/>
      <c r="K63" s="271"/>
      <c r="L63" s="271"/>
      <c r="M63" s="271"/>
      <c r="N63" s="271"/>
      <c r="O63" s="271"/>
      <c r="P63" s="271"/>
      <c r="Q63" s="271"/>
      <c r="R63" s="271"/>
      <c r="S63" s="271"/>
      <c r="T63" s="271"/>
      <c r="U63" s="272"/>
    </row>
    <row r="64" spans="1:21" x14ac:dyDescent="0.25">
      <c r="A64" s="214"/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6"/>
    </row>
    <row r="65" spans="1:21" x14ac:dyDescent="0.25">
      <c r="A65" s="214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6"/>
    </row>
    <row r="66" spans="1:21" x14ac:dyDescent="0.25">
      <c r="A66" s="214"/>
      <c r="B66" s="215"/>
      <c r="C66" s="215"/>
      <c r="D66" s="215"/>
      <c r="E66" s="215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6"/>
    </row>
    <row r="67" spans="1:21" x14ac:dyDescent="0.25">
      <c r="A67" s="214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6"/>
    </row>
    <row r="68" spans="1:21" x14ac:dyDescent="0.25">
      <c r="A68" s="214"/>
      <c r="B68" s="215"/>
      <c r="C68" s="215"/>
      <c r="D68" s="215"/>
      <c r="E68" s="215"/>
      <c r="F68" s="215"/>
      <c r="G68" s="215"/>
      <c r="H68" s="215"/>
      <c r="I68" s="215"/>
      <c r="J68" s="215"/>
      <c r="K68" s="215"/>
      <c r="L68" s="215"/>
      <c r="M68" s="215"/>
      <c r="N68" s="215"/>
      <c r="O68" s="215"/>
      <c r="P68" s="215"/>
      <c r="Q68" s="215"/>
      <c r="R68" s="215"/>
      <c r="S68" s="215"/>
      <c r="T68" s="215"/>
      <c r="U68" s="216"/>
    </row>
    <row r="69" spans="1:21" x14ac:dyDescent="0.25">
      <c r="A69" s="214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6"/>
    </row>
    <row r="70" spans="1:21" x14ac:dyDescent="0.25">
      <c r="A70" s="214"/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  <c r="S70" s="215"/>
      <c r="T70" s="215"/>
      <c r="U70" s="216"/>
    </row>
    <row r="71" spans="1:21" x14ac:dyDescent="0.25">
      <c r="A71" s="214"/>
      <c r="B71" s="215"/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  <c r="Q71" s="215"/>
      <c r="R71" s="215"/>
      <c r="S71" s="215"/>
      <c r="T71" s="215"/>
      <c r="U71" s="216"/>
    </row>
    <row r="72" spans="1:21" x14ac:dyDescent="0.25">
      <c r="A72" s="214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  <c r="S72" s="215"/>
      <c r="T72" s="215"/>
      <c r="U72" s="216"/>
    </row>
    <row r="73" spans="1:21" x14ac:dyDescent="0.25">
      <c r="A73" s="224"/>
      <c r="B73" s="273" t="s">
        <v>102</v>
      </c>
      <c r="C73" s="273"/>
      <c r="D73" s="273"/>
      <c r="E73" s="273"/>
      <c r="F73" s="273"/>
      <c r="G73" s="273"/>
      <c r="H73" s="273"/>
      <c r="I73" s="273"/>
      <c r="J73" s="273"/>
      <c r="K73" s="273"/>
      <c r="L73" s="273"/>
      <c r="M73" s="273"/>
      <c r="N73" s="273"/>
      <c r="O73" s="273"/>
      <c r="P73" s="273"/>
      <c r="Q73" s="273"/>
      <c r="R73" s="273"/>
      <c r="S73" s="273"/>
      <c r="T73" s="273"/>
      <c r="U73" s="273"/>
    </row>
    <row r="74" spans="1:21" x14ac:dyDescent="0.25">
      <c r="A74" s="224"/>
      <c r="B74" s="269" t="s">
        <v>109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</row>
    <row r="75" spans="1:21" x14ac:dyDescent="0.25">
      <c r="A75" s="224"/>
      <c r="B75" s="224"/>
      <c r="C75" s="224"/>
      <c r="D75" s="224"/>
      <c r="E75" s="224"/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24"/>
    </row>
    <row r="76" spans="1:21" x14ac:dyDescent="0.25">
      <c r="A76" s="224"/>
      <c r="B76" s="224"/>
      <c r="C76" s="224"/>
      <c r="D76" s="224"/>
      <c r="E76" s="224"/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</row>
    <row r="77" spans="1:21" ht="13.8" customHeight="1" x14ac:dyDescent="0.25">
      <c r="A77" s="224"/>
      <c r="B77" s="270" t="s">
        <v>103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270"/>
      <c r="O77" s="270"/>
      <c r="P77" s="270"/>
      <c r="Q77" s="270"/>
      <c r="R77" s="270"/>
      <c r="S77" s="270"/>
      <c r="T77" s="270"/>
      <c r="U77" s="270"/>
    </row>
    <row r="78" spans="1:21" ht="13.8" customHeight="1" x14ac:dyDescent="0.25">
      <c r="A78" s="224"/>
      <c r="B78" s="270"/>
      <c r="C78" s="270"/>
      <c r="D78" s="270"/>
      <c r="E78" s="270"/>
      <c r="F78" s="270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</row>
    <row r="79" spans="1:21" ht="13.8" customHeight="1" x14ac:dyDescent="0.25">
      <c r="A79" s="224"/>
      <c r="B79" s="270"/>
      <c r="C79" s="270"/>
      <c r="D79" s="270"/>
      <c r="E79" s="270"/>
      <c r="F79" s="270"/>
      <c r="G79" s="270"/>
      <c r="H79" s="270"/>
      <c r="I79" s="27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</row>
  </sheetData>
  <sheetProtection algorithmName="SHA-512" hashValue="/4RqzvazQqJHXuSW4JwPVo164McG4DFS0QJncGMGy2SucWNV3sz25HH5AS5GeEG4mm0y+vs4D70FYG1Za96Slg==" saltValue="MMQ5yWlpKXFX+tAF6EOrGQ==" spinCount="100000" sheet="1" objects="1" scenarios="1" selectLockedCells="1" autoFilter="0"/>
  <mergeCells count="27">
    <mergeCell ref="A3:U3"/>
    <mergeCell ref="A5:U5"/>
    <mergeCell ref="A6:U6"/>
    <mergeCell ref="B8:U8"/>
    <mergeCell ref="B11:U11"/>
    <mergeCell ref="Q12:S13"/>
    <mergeCell ref="T16:U20"/>
    <mergeCell ref="B21:C24"/>
    <mergeCell ref="E21:I24"/>
    <mergeCell ref="K21:M24"/>
    <mergeCell ref="O21:P24"/>
    <mergeCell ref="R21:T24"/>
    <mergeCell ref="C54:U54"/>
    <mergeCell ref="C55:U55"/>
    <mergeCell ref="C56:U56"/>
    <mergeCell ref="B26:U26"/>
    <mergeCell ref="B27:U27"/>
    <mergeCell ref="B28:U28"/>
    <mergeCell ref="B53:U53"/>
    <mergeCell ref="B74:U74"/>
    <mergeCell ref="B77:U79"/>
    <mergeCell ref="C57:U57"/>
    <mergeCell ref="C58:U58"/>
    <mergeCell ref="C59:U59"/>
    <mergeCell ref="C62:U62"/>
    <mergeCell ref="C63:U63"/>
    <mergeCell ref="B73:U73"/>
  </mergeCells>
  <printOptions horizontalCentered="1"/>
  <pageMargins left="0" right="0" top="0.39370078740157483" bottom="0.39370078740157483" header="0.31496062992125984" footer="0.31496062992125984"/>
  <pageSetup paperSize="9" scale="5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DO191"/>
  <sheetViews>
    <sheetView showGridLines="0" view="pageBreakPreview" zoomScale="85" zoomScaleSheetLayoutView="85" workbookViewId="0">
      <pane xSplit="2" ySplit="12" topLeftCell="C13" activePane="bottomRight" state="frozenSplit"/>
      <selection pane="topRight"/>
      <selection pane="bottomLeft"/>
      <selection pane="bottomRight" activeCell="J7" sqref="J7:S7"/>
    </sheetView>
  </sheetViews>
  <sheetFormatPr defaultColWidth="9.109375" defaultRowHeight="16.2" x14ac:dyDescent="0.3"/>
  <cols>
    <col min="1" max="1" width="5" style="68" customWidth="1"/>
    <col min="2" max="2" width="35.5546875" style="69" customWidth="1"/>
    <col min="3" max="3" width="1" style="123" customWidth="1"/>
    <col min="4" max="7" width="5.33203125" style="21" hidden="1" customWidth="1"/>
    <col min="8" max="19" width="6.6640625" style="66" customWidth="1"/>
    <col min="20" max="22" width="9.109375" style="13"/>
    <col min="23" max="23" width="0" style="13" hidden="1" customWidth="1"/>
    <col min="24" max="16384" width="9.109375" style="66"/>
  </cols>
  <sheetData>
    <row r="1" spans="1:119" s="57" customFormat="1" ht="15" customHeight="1" x14ac:dyDescent="0.3">
      <c r="A1" s="108" t="s">
        <v>26</v>
      </c>
      <c r="B1" s="72"/>
      <c r="C1" s="114"/>
      <c r="D1" s="85"/>
      <c r="E1" s="85"/>
      <c r="F1" s="85"/>
      <c r="G1" s="85"/>
      <c r="H1" s="391" t="s">
        <v>1</v>
      </c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17"/>
      <c r="U1" s="17"/>
      <c r="V1" s="17"/>
      <c r="W1" s="17"/>
    </row>
    <row r="2" spans="1:119" s="57" customFormat="1" ht="18.75" customHeight="1" x14ac:dyDescent="0.3">
      <c r="A2" s="109"/>
      <c r="B2" s="72"/>
      <c r="C2" s="114"/>
      <c r="D2" s="85"/>
      <c r="E2" s="85"/>
      <c r="F2" s="85"/>
      <c r="G2" s="85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17"/>
      <c r="U2" s="17"/>
      <c r="V2" s="17"/>
      <c r="W2" s="17"/>
    </row>
    <row r="3" spans="1:119" s="57" customFormat="1" ht="15" customHeight="1" x14ac:dyDescent="0.3">
      <c r="A3" s="72"/>
      <c r="B3" s="72"/>
      <c r="C3" s="114"/>
      <c r="D3" s="85"/>
      <c r="E3" s="85"/>
      <c r="F3" s="85"/>
      <c r="G3" s="85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391"/>
      <c r="S3" s="391"/>
      <c r="T3" s="17"/>
      <c r="U3" s="17"/>
      <c r="V3" s="17"/>
      <c r="W3" s="17"/>
    </row>
    <row r="4" spans="1:119" s="57" customFormat="1" ht="6" customHeight="1" x14ac:dyDescent="0.9">
      <c r="A4" s="73"/>
      <c r="B4" s="73"/>
      <c r="C4" s="115"/>
      <c r="D4" s="73"/>
      <c r="E4" s="73"/>
      <c r="F4" s="73"/>
      <c r="G4" s="392" t="e">
        <f>#REF!</f>
        <v>#REF!</v>
      </c>
      <c r="H4" s="392"/>
      <c r="I4" s="392"/>
      <c r="J4" s="392"/>
      <c r="K4" s="392"/>
      <c r="L4" s="392"/>
      <c r="M4" s="392"/>
      <c r="N4" s="392"/>
      <c r="O4" s="392"/>
      <c r="P4" s="392"/>
      <c r="Q4" s="392"/>
      <c r="R4" s="392"/>
      <c r="S4" s="392"/>
      <c r="T4" s="17"/>
      <c r="U4" s="17"/>
      <c r="V4" s="17"/>
      <c r="W4" s="17"/>
    </row>
    <row r="5" spans="1:119" s="57" customFormat="1" ht="22.5" customHeight="1" x14ac:dyDescent="0.9">
      <c r="A5" s="73"/>
      <c r="B5" s="73"/>
      <c r="C5" s="115"/>
      <c r="D5" s="73"/>
      <c r="E5" s="73"/>
      <c r="F5" s="73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  <c r="S5" s="392"/>
      <c r="T5" s="17"/>
      <c r="U5" s="17"/>
      <c r="V5" s="17"/>
      <c r="W5" s="17"/>
    </row>
    <row r="6" spans="1:119" s="57" customFormat="1" ht="24" customHeight="1" x14ac:dyDescent="0.9">
      <c r="A6" s="73"/>
      <c r="B6" s="73"/>
      <c r="C6" s="115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393" t="e">
        <f>#REF!</f>
        <v>#REF!</v>
      </c>
      <c r="P6" s="393"/>
      <c r="Q6" s="393"/>
      <c r="R6" s="393"/>
      <c r="S6" s="393"/>
      <c r="T6" s="17"/>
      <c r="U6" s="17"/>
      <c r="V6" s="17"/>
      <c r="W6" s="17"/>
    </row>
    <row r="7" spans="1:119" s="57" customFormat="1" ht="21" customHeight="1" x14ac:dyDescent="0.3">
      <c r="C7" s="116"/>
      <c r="D7" s="34"/>
      <c r="E7" s="34"/>
      <c r="F7" s="34"/>
      <c r="G7" s="34"/>
      <c r="H7" s="394" t="s">
        <v>31</v>
      </c>
      <c r="I7" s="394"/>
      <c r="J7" s="395" t="s">
        <v>32</v>
      </c>
      <c r="K7" s="396"/>
      <c r="L7" s="396"/>
      <c r="M7" s="396"/>
      <c r="N7" s="396"/>
      <c r="O7" s="396"/>
      <c r="P7" s="396"/>
      <c r="Q7" s="396"/>
      <c r="R7" s="396"/>
      <c r="S7" s="397"/>
      <c r="T7" s="398" t="s">
        <v>33</v>
      </c>
      <c r="U7" s="17"/>
      <c r="V7" s="17"/>
      <c r="W7" s="17"/>
    </row>
    <row r="8" spans="1:119" s="58" customFormat="1" ht="21" customHeight="1" x14ac:dyDescent="0.35">
      <c r="A8" s="407"/>
      <c r="B8" s="407"/>
      <c r="C8" s="117"/>
      <c r="D8" s="35"/>
      <c r="E8" s="35"/>
      <c r="F8" s="35"/>
      <c r="G8" s="35"/>
      <c r="H8" s="408" t="s">
        <v>5</v>
      </c>
      <c r="I8" s="409"/>
      <c r="J8" s="410" t="s">
        <v>34</v>
      </c>
      <c r="K8" s="411"/>
      <c r="L8" s="411"/>
      <c r="M8" s="411"/>
      <c r="N8" s="411"/>
      <c r="O8" s="411"/>
      <c r="P8" s="411"/>
      <c r="Q8" s="411"/>
      <c r="R8" s="411"/>
      <c r="S8" s="412"/>
      <c r="T8" s="398"/>
      <c r="U8" s="35"/>
      <c r="V8" s="35"/>
      <c r="W8" s="35"/>
    </row>
    <row r="9" spans="1:119" s="58" customFormat="1" ht="3" customHeight="1" x14ac:dyDescent="0.3">
      <c r="A9" s="60"/>
      <c r="B9" s="60"/>
      <c r="C9" s="60"/>
      <c r="D9" s="34"/>
      <c r="E9" s="34"/>
      <c r="F9" s="34"/>
      <c r="G9" s="34"/>
      <c r="H9" s="61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398"/>
      <c r="U9" s="35"/>
      <c r="V9" s="35"/>
      <c r="W9" s="35"/>
    </row>
    <row r="10" spans="1:119" s="58" customFormat="1" ht="18" customHeight="1" x14ac:dyDescent="0.3">
      <c r="A10" s="399" t="e">
        <f>#REF!</f>
        <v>#REF!</v>
      </c>
      <c r="B10" s="399"/>
      <c r="C10" s="129"/>
      <c r="D10" s="34"/>
      <c r="E10" s="34"/>
      <c r="F10" s="34"/>
      <c r="G10" s="34"/>
      <c r="H10" s="401" t="s">
        <v>7</v>
      </c>
      <c r="I10" s="401"/>
      <c r="J10" s="401"/>
      <c r="K10" s="401"/>
      <c r="L10" s="401"/>
      <c r="M10" s="401"/>
      <c r="N10" s="401"/>
      <c r="O10" s="402" t="s">
        <v>8</v>
      </c>
      <c r="P10" s="402"/>
      <c r="Q10" s="402"/>
      <c r="R10" s="402"/>
      <c r="S10" s="402"/>
      <c r="T10" s="398"/>
      <c r="U10" s="35"/>
      <c r="V10" s="35"/>
      <c r="W10" s="35"/>
    </row>
    <row r="11" spans="1:119" s="63" customFormat="1" ht="18" customHeight="1" x14ac:dyDescent="0.45">
      <c r="A11" s="400"/>
      <c r="B11" s="400"/>
      <c r="C11" s="129"/>
      <c r="D11" s="34"/>
      <c r="E11" s="34"/>
      <c r="F11" s="34"/>
      <c r="G11" s="34"/>
      <c r="H11" s="403" t="s">
        <v>9</v>
      </c>
      <c r="I11" s="403"/>
      <c r="J11" s="403"/>
      <c r="K11" s="404" t="s">
        <v>10</v>
      </c>
      <c r="L11" s="404"/>
      <c r="M11" s="404"/>
      <c r="N11" s="404"/>
      <c r="O11" s="405" t="s">
        <v>11</v>
      </c>
      <c r="P11" s="405" t="s">
        <v>12</v>
      </c>
      <c r="Q11" s="405" t="s">
        <v>13</v>
      </c>
      <c r="R11" s="405" t="s">
        <v>14</v>
      </c>
      <c r="S11" s="405" t="s">
        <v>15</v>
      </c>
      <c r="T11" s="398"/>
      <c r="U11" s="39"/>
      <c r="V11" s="39"/>
      <c r="W11" s="39"/>
    </row>
    <row r="12" spans="1:119" s="64" customFormat="1" ht="69.75" customHeight="1" x14ac:dyDescent="0.3">
      <c r="A12" s="87" t="s">
        <v>16</v>
      </c>
      <c r="B12" s="87" t="s">
        <v>17</v>
      </c>
      <c r="C12" s="118"/>
      <c r="D12" s="83" t="s">
        <v>18</v>
      </c>
      <c r="E12" s="84" t="s">
        <v>19</v>
      </c>
      <c r="F12" s="83" t="s">
        <v>20</v>
      </c>
      <c r="G12" s="83" t="s">
        <v>21</v>
      </c>
      <c r="H12" s="81" t="s">
        <v>18</v>
      </c>
      <c r="I12" s="82" t="s">
        <v>19</v>
      </c>
      <c r="J12" s="81" t="s">
        <v>20</v>
      </c>
      <c r="K12" s="82" t="s">
        <v>22</v>
      </c>
      <c r="L12" s="82" t="s">
        <v>23</v>
      </c>
      <c r="M12" s="82" t="s">
        <v>24</v>
      </c>
      <c r="N12" s="82" t="s">
        <v>25</v>
      </c>
      <c r="O12" s="406"/>
      <c r="P12" s="406"/>
      <c r="Q12" s="406"/>
      <c r="R12" s="406"/>
      <c r="S12" s="406"/>
      <c r="T12" s="398"/>
      <c r="U12" s="41"/>
      <c r="V12" s="41"/>
      <c r="W12" s="41"/>
    </row>
    <row r="13" spans="1:119" s="65" customFormat="1" ht="3" customHeight="1" x14ac:dyDescent="0.3">
      <c r="A13" s="22"/>
      <c r="B13" s="22"/>
      <c r="C13" s="22"/>
      <c r="D13" s="24"/>
      <c r="E13" s="24"/>
      <c r="F13" s="24"/>
      <c r="G13" s="24"/>
      <c r="H13" s="53"/>
      <c r="I13" s="53"/>
      <c r="J13" s="53"/>
      <c r="K13" s="53"/>
      <c r="L13" s="53"/>
      <c r="M13" s="53"/>
      <c r="N13" s="53"/>
      <c r="O13" s="54"/>
      <c r="P13" s="54"/>
      <c r="Q13" s="54"/>
      <c r="R13" s="54"/>
      <c r="S13" s="54"/>
      <c r="T13" s="22"/>
      <c r="U13" s="22"/>
      <c r="V13" s="22"/>
      <c r="W13" s="22"/>
    </row>
    <row r="14" spans="1:119" s="74" customFormat="1" ht="16.5" customHeight="1" x14ac:dyDescent="0.3">
      <c r="A14" s="93" t="e">
        <f>IF(#REF!=0,"",#REF!)</f>
        <v>#REF!</v>
      </c>
      <c r="B14" s="94" t="e">
        <f>#REF!</f>
        <v>#REF!</v>
      </c>
      <c r="C14" s="119"/>
      <c r="D14" s="20" t="str">
        <f>IFERROR((IF(#REF!="","",#REF!)),"")</f>
        <v/>
      </c>
      <c r="E14" s="20" t="str">
        <f>IFERROR((IF(#REF!="","",#REF!)),"")</f>
        <v/>
      </c>
      <c r="F14" s="20" t="str">
        <f>IFERROR((IF(#REF!="","",#REF!)),"")</f>
        <v/>
      </c>
      <c r="G14" s="20" t="str">
        <f>IFERROR((IF(#REF!="","",#REF!)),"")</f>
        <v/>
      </c>
      <c r="H14" s="55"/>
      <c r="I14" s="55"/>
      <c r="J14" s="55"/>
      <c r="K14" s="96"/>
      <c r="L14" s="96"/>
      <c r="M14" s="96"/>
      <c r="N14" s="96"/>
      <c r="O14" s="97"/>
      <c r="P14" s="97"/>
      <c r="Q14" s="97"/>
      <c r="R14" s="97"/>
      <c r="S14" s="97"/>
      <c r="T14" s="110" t="str">
        <f>IF(H14="","",(H14+I14+J14)+(K14+L14+M14+N14)*3+(O14+P14+Q14+R14+S14))</f>
        <v/>
      </c>
      <c r="U14" s="98"/>
      <c r="V14" s="98"/>
      <c r="W14" s="98" t="e">
        <f>#REF!</f>
        <v>#REF!</v>
      </c>
    </row>
    <row r="15" spans="1:119" s="76" customFormat="1" ht="16.5" customHeight="1" x14ac:dyDescent="0.3">
      <c r="A15" s="93" t="e">
        <f>IF(#REF!=0,"",#REF!)</f>
        <v>#REF!</v>
      </c>
      <c r="B15" s="94" t="e">
        <f>#REF!</f>
        <v>#REF!</v>
      </c>
      <c r="C15" s="119"/>
      <c r="D15" s="20" t="str">
        <f>IFERROR((IF(#REF!="","",#REF!)),"")</f>
        <v/>
      </c>
      <c r="E15" s="20" t="str">
        <f>IFERROR((IF(#REF!="","",#REF!)),"")</f>
        <v/>
      </c>
      <c r="F15" s="20" t="str">
        <f>IFERROR((IF(#REF!="","",#REF!)),"")</f>
        <v/>
      </c>
      <c r="G15" s="20" t="str">
        <f>IFERROR((IF(#REF!="","",#REF!)),"")</f>
        <v/>
      </c>
      <c r="H15" s="55"/>
      <c r="I15" s="55"/>
      <c r="J15" s="55"/>
      <c r="K15" s="96"/>
      <c r="L15" s="96"/>
      <c r="M15" s="96"/>
      <c r="N15" s="96"/>
      <c r="O15" s="97"/>
      <c r="P15" s="97"/>
      <c r="Q15" s="97"/>
      <c r="R15" s="97"/>
      <c r="S15" s="97"/>
      <c r="T15" s="110" t="str">
        <f t="shared" ref="T15:T26" si="0">IF(H15="","",(H15+I15+J15)+(K15+L15+M15+N15)*3+(O15+P15+Q15+R15+S15))</f>
        <v/>
      </c>
      <c r="U15" s="99"/>
      <c r="V15" s="99"/>
      <c r="W15" s="98" t="e">
        <f>#REF!</f>
        <v>#REF!</v>
      </c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75"/>
      <c r="DH15" s="75"/>
      <c r="DI15" s="75"/>
      <c r="DJ15" s="75"/>
      <c r="DK15" s="75"/>
      <c r="DL15" s="75"/>
      <c r="DM15" s="75"/>
      <c r="DN15" s="75"/>
      <c r="DO15" s="75"/>
    </row>
    <row r="16" spans="1:119" s="76" customFormat="1" ht="16.5" customHeight="1" x14ac:dyDescent="0.3">
      <c r="A16" s="93" t="e">
        <f>IF(#REF!=0,"",#REF!)</f>
        <v>#REF!</v>
      </c>
      <c r="B16" s="94" t="e">
        <f>#REF!</f>
        <v>#REF!</v>
      </c>
      <c r="C16" s="119"/>
      <c r="D16" s="20" t="str">
        <f>IFERROR((IF(#REF!="","",#REF!)),"")</f>
        <v/>
      </c>
      <c r="E16" s="20" t="str">
        <f>IFERROR((IF(#REF!="","",#REF!)),"")</f>
        <v/>
      </c>
      <c r="F16" s="20" t="str">
        <f>IFERROR((IF(#REF!="","",#REF!)),"")</f>
        <v/>
      </c>
      <c r="G16" s="20" t="str">
        <f>IFERROR((IF(#REF!="","",#REF!)),"")</f>
        <v/>
      </c>
      <c r="H16" s="55"/>
      <c r="I16" s="55"/>
      <c r="J16" s="55"/>
      <c r="K16" s="96"/>
      <c r="L16" s="96"/>
      <c r="M16" s="96"/>
      <c r="N16" s="96"/>
      <c r="O16" s="97"/>
      <c r="P16" s="97"/>
      <c r="Q16" s="97"/>
      <c r="R16" s="97"/>
      <c r="S16" s="97"/>
      <c r="T16" s="110" t="str">
        <f t="shared" si="0"/>
        <v/>
      </c>
      <c r="U16" s="99"/>
      <c r="V16" s="99"/>
      <c r="W16" s="98" t="e">
        <f>#REF!</f>
        <v>#REF!</v>
      </c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75"/>
      <c r="CU16" s="75"/>
      <c r="CV16" s="75"/>
      <c r="CW16" s="75"/>
      <c r="CX16" s="75"/>
      <c r="CY16" s="75"/>
      <c r="CZ16" s="75"/>
      <c r="DA16" s="75"/>
      <c r="DB16" s="75"/>
      <c r="DC16" s="75"/>
      <c r="DD16" s="75"/>
      <c r="DE16" s="75"/>
      <c r="DF16" s="75"/>
      <c r="DG16" s="75"/>
      <c r="DH16" s="75"/>
      <c r="DI16" s="75"/>
      <c r="DJ16" s="75"/>
      <c r="DK16" s="75"/>
      <c r="DL16" s="75"/>
      <c r="DM16" s="75"/>
      <c r="DN16" s="75"/>
      <c r="DO16" s="75"/>
    </row>
    <row r="17" spans="1:119" s="76" customFormat="1" ht="16.5" customHeight="1" x14ac:dyDescent="0.3">
      <c r="A17" s="93" t="e">
        <f>IF(#REF!=0,"",#REF!)</f>
        <v>#REF!</v>
      </c>
      <c r="B17" s="94" t="e">
        <f>#REF!</f>
        <v>#REF!</v>
      </c>
      <c r="C17" s="119"/>
      <c r="D17" s="20" t="str">
        <f>IFERROR((IF(#REF!="","",#REF!)),"")</f>
        <v/>
      </c>
      <c r="E17" s="20" t="str">
        <f>IFERROR((IF(#REF!="","",#REF!)),"")</f>
        <v/>
      </c>
      <c r="F17" s="20" t="str">
        <f>IFERROR((IF(#REF!="","",#REF!)),"")</f>
        <v/>
      </c>
      <c r="G17" s="20" t="str">
        <f>IFERROR((IF(#REF!="","",#REF!)),"")</f>
        <v/>
      </c>
      <c r="H17" s="55"/>
      <c r="I17" s="55"/>
      <c r="J17" s="55"/>
      <c r="K17" s="96"/>
      <c r="L17" s="96"/>
      <c r="M17" s="96"/>
      <c r="N17" s="96"/>
      <c r="O17" s="97"/>
      <c r="P17" s="97"/>
      <c r="Q17" s="97"/>
      <c r="R17" s="97"/>
      <c r="S17" s="97"/>
      <c r="T17" s="110" t="str">
        <f t="shared" si="0"/>
        <v/>
      </c>
      <c r="U17" s="99"/>
      <c r="V17" s="99"/>
      <c r="W17" s="98" t="e">
        <f>#REF!</f>
        <v>#REF!</v>
      </c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/>
      <c r="CK17" s="75"/>
      <c r="CL17" s="75"/>
      <c r="CM17" s="75"/>
      <c r="CN17" s="75"/>
      <c r="CO17" s="75"/>
      <c r="CP17" s="75"/>
      <c r="CQ17" s="75"/>
      <c r="CR17" s="75"/>
      <c r="CS17" s="75"/>
      <c r="CT17" s="75"/>
      <c r="CU17" s="75"/>
      <c r="CV17" s="75"/>
      <c r="CW17" s="75"/>
      <c r="CX17" s="75"/>
      <c r="CY17" s="75"/>
      <c r="CZ17" s="75"/>
      <c r="DA17" s="75"/>
      <c r="DB17" s="75"/>
      <c r="DC17" s="75"/>
      <c r="DD17" s="75"/>
      <c r="DE17" s="75"/>
      <c r="DF17" s="75"/>
      <c r="DG17" s="75"/>
      <c r="DH17" s="75"/>
      <c r="DI17" s="75"/>
      <c r="DJ17" s="75"/>
      <c r="DK17" s="75"/>
      <c r="DL17" s="75"/>
      <c r="DM17" s="75"/>
      <c r="DN17" s="75"/>
      <c r="DO17" s="75"/>
    </row>
    <row r="18" spans="1:119" s="76" customFormat="1" ht="16.5" customHeight="1" x14ac:dyDescent="0.3">
      <c r="A18" s="93" t="e">
        <f>IF(#REF!=0,"",#REF!)</f>
        <v>#REF!</v>
      </c>
      <c r="B18" s="94" t="e">
        <f>#REF!</f>
        <v>#REF!</v>
      </c>
      <c r="C18" s="119"/>
      <c r="D18" s="20" t="str">
        <f>IFERROR((IF(#REF!="","",#REF!)),"")</f>
        <v/>
      </c>
      <c r="E18" s="20" t="str">
        <f>IFERROR((IF(#REF!="","",#REF!)),"")</f>
        <v/>
      </c>
      <c r="F18" s="20" t="str">
        <f>IFERROR((IF(#REF!="","",#REF!)),"")</f>
        <v/>
      </c>
      <c r="G18" s="20" t="str">
        <f>IFERROR((IF(#REF!="","",#REF!)),"")</f>
        <v/>
      </c>
      <c r="H18" s="55"/>
      <c r="I18" s="55"/>
      <c r="J18" s="55"/>
      <c r="K18" s="96"/>
      <c r="L18" s="96"/>
      <c r="M18" s="96"/>
      <c r="N18" s="96"/>
      <c r="O18" s="97"/>
      <c r="P18" s="97"/>
      <c r="Q18" s="97"/>
      <c r="R18" s="97"/>
      <c r="S18" s="97"/>
      <c r="T18" s="110" t="str">
        <f t="shared" si="0"/>
        <v/>
      </c>
      <c r="U18" s="99"/>
      <c r="V18" s="99"/>
      <c r="W18" s="98" t="e">
        <f>#REF!</f>
        <v>#REF!</v>
      </c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5"/>
      <c r="CL18" s="75"/>
      <c r="CM18" s="75"/>
      <c r="CN18" s="75"/>
      <c r="CO18" s="75"/>
      <c r="CP18" s="75"/>
      <c r="CQ18" s="75"/>
      <c r="CR18" s="75"/>
      <c r="CS18" s="75"/>
      <c r="CT18" s="75"/>
      <c r="CU18" s="75"/>
      <c r="CV18" s="75"/>
      <c r="CW18" s="75"/>
      <c r="CX18" s="75"/>
      <c r="CY18" s="75"/>
      <c r="CZ18" s="75"/>
      <c r="DA18" s="75"/>
      <c r="DB18" s="75"/>
      <c r="DC18" s="75"/>
      <c r="DD18" s="75"/>
      <c r="DE18" s="75"/>
      <c r="DF18" s="75"/>
      <c r="DG18" s="75"/>
      <c r="DH18" s="75"/>
      <c r="DI18" s="75"/>
      <c r="DJ18" s="75"/>
      <c r="DK18" s="75"/>
      <c r="DL18" s="75"/>
      <c r="DM18" s="75"/>
      <c r="DN18" s="75"/>
      <c r="DO18" s="75"/>
    </row>
    <row r="19" spans="1:119" s="76" customFormat="1" ht="16.5" customHeight="1" x14ac:dyDescent="0.3">
      <c r="A19" s="93" t="e">
        <f>IF(#REF!=0,"",#REF!)</f>
        <v>#REF!</v>
      </c>
      <c r="B19" s="94" t="e">
        <f>#REF!</f>
        <v>#REF!</v>
      </c>
      <c r="C19" s="119"/>
      <c r="D19" s="20" t="str">
        <f>IFERROR((IF(#REF!="","",#REF!)),"")</f>
        <v/>
      </c>
      <c r="E19" s="20" t="str">
        <f>IFERROR((IF(#REF!="","",#REF!)),"")</f>
        <v/>
      </c>
      <c r="F19" s="20" t="str">
        <f>IFERROR((IF(#REF!="","",#REF!)),"")</f>
        <v/>
      </c>
      <c r="G19" s="20" t="str">
        <f>IFERROR((IF(#REF!="","",#REF!)),"")</f>
        <v/>
      </c>
      <c r="H19" s="55"/>
      <c r="I19" s="55"/>
      <c r="J19" s="55"/>
      <c r="K19" s="96"/>
      <c r="L19" s="96"/>
      <c r="M19" s="96"/>
      <c r="N19" s="96"/>
      <c r="O19" s="97"/>
      <c r="P19" s="97"/>
      <c r="Q19" s="97"/>
      <c r="R19" s="97"/>
      <c r="S19" s="97"/>
      <c r="T19" s="110" t="str">
        <f t="shared" si="0"/>
        <v/>
      </c>
      <c r="U19" s="99"/>
      <c r="V19" s="99"/>
      <c r="W19" s="98" t="e">
        <f>#REF!</f>
        <v>#REF!</v>
      </c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5"/>
      <c r="CL19" s="75"/>
      <c r="CM19" s="75"/>
      <c r="CN19" s="75"/>
      <c r="CO19" s="75"/>
      <c r="CP19" s="75"/>
      <c r="CQ19" s="75"/>
      <c r="CR19" s="75"/>
      <c r="CS19" s="75"/>
      <c r="CT19" s="75"/>
      <c r="CU19" s="75"/>
      <c r="CV19" s="75"/>
      <c r="CW19" s="75"/>
      <c r="CX19" s="75"/>
      <c r="CY19" s="75"/>
      <c r="CZ19" s="75"/>
      <c r="DA19" s="75"/>
      <c r="DB19" s="75"/>
      <c r="DC19" s="75"/>
      <c r="DD19" s="75"/>
      <c r="DE19" s="75"/>
      <c r="DF19" s="75"/>
      <c r="DG19" s="75"/>
      <c r="DH19" s="75"/>
      <c r="DI19" s="75"/>
      <c r="DJ19" s="75"/>
      <c r="DK19" s="75"/>
      <c r="DL19" s="75"/>
      <c r="DM19" s="75"/>
      <c r="DN19" s="75"/>
      <c r="DO19" s="75"/>
    </row>
    <row r="20" spans="1:119" s="76" customFormat="1" ht="16.5" customHeight="1" x14ac:dyDescent="0.3">
      <c r="A20" s="93" t="e">
        <f>IF(#REF!=0,"",#REF!)</f>
        <v>#REF!</v>
      </c>
      <c r="B20" s="94" t="e">
        <f>#REF!</f>
        <v>#REF!</v>
      </c>
      <c r="C20" s="119"/>
      <c r="D20" s="20" t="str">
        <f>IFERROR((IF(#REF!="","",#REF!)),"")</f>
        <v/>
      </c>
      <c r="E20" s="20" t="str">
        <f>IFERROR((IF(#REF!="","",#REF!)),"")</f>
        <v/>
      </c>
      <c r="F20" s="20" t="str">
        <f>IFERROR((IF(#REF!="","",#REF!)),"")</f>
        <v/>
      </c>
      <c r="G20" s="20" t="str">
        <f>IFERROR((IF(#REF!="","",#REF!)),"")</f>
        <v/>
      </c>
      <c r="H20" s="55"/>
      <c r="I20" s="55"/>
      <c r="J20" s="55"/>
      <c r="K20" s="96"/>
      <c r="L20" s="96"/>
      <c r="M20" s="96"/>
      <c r="N20" s="96"/>
      <c r="O20" s="97"/>
      <c r="P20" s="97"/>
      <c r="Q20" s="97"/>
      <c r="R20" s="97"/>
      <c r="S20" s="97"/>
      <c r="T20" s="110" t="str">
        <f t="shared" si="0"/>
        <v/>
      </c>
      <c r="U20" s="99"/>
      <c r="V20" s="99"/>
      <c r="W20" s="98" t="e">
        <f>#REF!</f>
        <v>#REF!</v>
      </c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75"/>
      <c r="CR20" s="75"/>
      <c r="CS20" s="75"/>
      <c r="CT20" s="75"/>
      <c r="CU20" s="75"/>
      <c r="CV20" s="75"/>
      <c r="CW20" s="75"/>
      <c r="CX20" s="75"/>
      <c r="CY20" s="75"/>
      <c r="CZ20" s="75"/>
      <c r="DA20" s="75"/>
      <c r="DB20" s="75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</row>
    <row r="21" spans="1:119" s="76" customFormat="1" ht="16.5" customHeight="1" x14ac:dyDescent="0.3">
      <c r="A21" s="93" t="e">
        <f>IF(#REF!=0,"",#REF!)</f>
        <v>#REF!</v>
      </c>
      <c r="B21" s="94" t="e">
        <f>#REF!</f>
        <v>#REF!</v>
      </c>
      <c r="C21" s="119"/>
      <c r="D21" s="20" t="str">
        <f>IFERROR((IF(#REF!="","",#REF!)),"")</f>
        <v/>
      </c>
      <c r="E21" s="20" t="str">
        <f>IFERROR((IF(#REF!="","",#REF!)),"")</f>
        <v/>
      </c>
      <c r="F21" s="20" t="str">
        <f>IFERROR((IF(#REF!="","",#REF!)),"")</f>
        <v/>
      </c>
      <c r="G21" s="20" t="str">
        <f>IFERROR((IF(#REF!="","",#REF!)),"")</f>
        <v/>
      </c>
      <c r="H21" s="55"/>
      <c r="I21" s="55"/>
      <c r="J21" s="55"/>
      <c r="K21" s="96"/>
      <c r="L21" s="96"/>
      <c r="M21" s="96"/>
      <c r="N21" s="96"/>
      <c r="O21" s="97"/>
      <c r="P21" s="97"/>
      <c r="Q21" s="97"/>
      <c r="R21" s="97"/>
      <c r="S21" s="97"/>
      <c r="T21" s="110" t="str">
        <f t="shared" si="0"/>
        <v/>
      </c>
      <c r="U21" s="99"/>
      <c r="V21" s="99"/>
      <c r="W21" s="98" t="e">
        <f>#REF!</f>
        <v>#REF!</v>
      </c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P21" s="75"/>
      <c r="CQ21" s="75"/>
      <c r="CR21" s="75"/>
      <c r="CS21" s="75"/>
      <c r="CT21" s="75"/>
      <c r="CU21" s="75"/>
      <c r="CV21" s="75"/>
      <c r="CW21" s="75"/>
      <c r="CX21" s="75"/>
      <c r="CY21" s="75"/>
      <c r="CZ21" s="75"/>
      <c r="DA21" s="75"/>
      <c r="DB21" s="75"/>
      <c r="DC21" s="75"/>
      <c r="DD21" s="75"/>
      <c r="DE21" s="75"/>
      <c r="DF21" s="75"/>
      <c r="DG21" s="75"/>
      <c r="DH21" s="75"/>
      <c r="DI21" s="75"/>
      <c r="DJ21" s="75"/>
      <c r="DK21" s="75"/>
      <c r="DL21" s="75"/>
      <c r="DM21" s="75"/>
      <c r="DN21" s="75"/>
      <c r="DO21" s="75"/>
    </row>
    <row r="22" spans="1:119" s="76" customFormat="1" ht="16.5" customHeight="1" x14ac:dyDescent="0.3">
      <c r="A22" s="93" t="e">
        <f>IF(#REF!=0,"",#REF!)</f>
        <v>#REF!</v>
      </c>
      <c r="B22" s="94" t="e">
        <f>#REF!</f>
        <v>#REF!</v>
      </c>
      <c r="C22" s="119"/>
      <c r="D22" s="20" t="str">
        <f>IFERROR((IF(#REF!="","",#REF!)),"")</f>
        <v/>
      </c>
      <c r="E22" s="20" t="str">
        <f>IFERROR((IF(#REF!="","",#REF!)),"")</f>
        <v/>
      </c>
      <c r="F22" s="20" t="str">
        <f>IFERROR((IF(#REF!="","",#REF!)),"")</f>
        <v/>
      </c>
      <c r="G22" s="20" t="str">
        <f>IFERROR((IF(#REF!="","",#REF!)),"")</f>
        <v/>
      </c>
      <c r="H22" s="55"/>
      <c r="I22" s="55"/>
      <c r="J22" s="55"/>
      <c r="K22" s="96"/>
      <c r="L22" s="96"/>
      <c r="M22" s="96"/>
      <c r="N22" s="96"/>
      <c r="O22" s="97"/>
      <c r="P22" s="97"/>
      <c r="Q22" s="97"/>
      <c r="R22" s="97"/>
      <c r="S22" s="97"/>
      <c r="T22" s="110" t="str">
        <f t="shared" si="0"/>
        <v/>
      </c>
      <c r="U22" s="99"/>
      <c r="V22" s="99"/>
      <c r="W22" s="98" t="e">
        <f>#REF!</f>
        <v>#REF!</v>
      </c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75"/>
      <c r="CN22" s="75"/>
      <c r="CO22" s="75"/>
      <c r="CP22" s="75"/>
      <c r="CQ22" s="75"/>
      <c r="CR22" s="75"/>
      <c r="CS22" s="75"/>
      <c r="CT22" s="75"/>
      <c r="CU22" s="75"/>
      <c r="CV22" s="75"/>
      <c r="CW22" s="75"/>
      <c r="CX22" s="75"/>
      <c r="CY22" s="75"/>
      <c r="CZ22" s="75"/>
      <c r="DA22" s="75"/>
      <c r="DB22" s="75"/>
      <c r="DC22" s="75"/>
      <c r="DD22" s="75"/>
      <c r="DE22" s="75"/>
      <c r="DF22" s="75"/>
      <c r="DG22" s="75"/>
      <c r="DH22" s="75"/>
      <c r="DI22" s="75"/>
      <c r="DJ22" s="75"/>
      <c r="DK22" s="75"/>
      <c r="DL22" s="75"/>
      <c r="DM22" s="75"/>
      <c r="DN22" s="75"/>
      <c r="DO22" s="75"/>
    </row>
    <row r="23" spans="1:119" s="76" customFormat="1" ht="16.5" customHeight="1" x14ac:dyDescent="0.3">
      <c r="A23" s="93" t="e">
        <f>IF(#REF!=0,"",#REF!)</f>
        <v>#REF!</v>
      </c>
      <c r="B23" s="94" t="e">
        <f>#REF!</f>
        <v>#REF!</v>
      </c>
      <c r="C23" s="119"/>
      <c r="D23" s="20" t="str">
        <f>IFERROR((IF(#REF!="","",#REF!)),"")</f>
        <v/>
      </c>
      <c r="E23" s="20" t="str">
        <f>IFERROR((IF(#REF!="","",#REF!)),"")</f>
        <v/>
      </c>
      <c r="F23" s="20" t="str">
        <f>IFERROR((IF(#REF!="","",#REF!)),"")</f>
        <v/>
      </c>
      <c r="G23" s="20" t="str">
        <f>IFERROR((IF(#REF!="","",#REF!)),"")</f>
        <v/>
      </c>
      <c r="H23" s="55"/>
      <c r="I23" s="55"/>
      <c r="J23" s="55"/>
      <c r="K23" s="96"/>
      <c r="L23" s="96"/>
      <c r="M23" s="96"/>
      <c r="N23" s="96"/>
      <c r="O23" s="97"/>
      <c r="P23" s="97"/>
      <c r="Q23" s="97"/>
      <c r="R23" s="97"/>
      <c r="S23" s="97"/>
      <c r="T23" s="110" t="str">
        <f t="shared" si="0"/>
        <v/>
      </c>
      <c r="U23" s="99"/>
      <c r="V23" s="99"/>
      <c r="W23" s="98" t="e">
        <f>#REF!</f>
        <v>#REF!</v>
      </c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/>
      <c r="CK23" s="75"/>
      <c r="CL23" s="75"/>
      <c r="CM23" s="75"/>
      <c r="CN23" s="75"/>
      <c r="CO23" s="75"/>
      <c r="CP23" s="75"/>
      <c r="CQ23" s="75"/>
      <c r="CR23" s="75"/>
      <c r="CS23" s="75"/>
      <c r="CT23" s="75"/>
      <c r="CU23" s="75"/>
      <c r="CV23" s="75"/>
      <c r="CW23" s="75"/>
      <c r="CX23" s="75"/>
      <c r="CY23" s="75"/>
      <c r="CZ23" s="75"/>
      <c r="DA23" s="75"/>
      <c r="DB23" s="75"/>
      <c r="DC23" s="75"/>
      <c r="DD23" s="75"/>
      <c r="DE23" s="75"/>
      <c r="DF23" s="75"/>
      <c r="DG23" s="75"/>
      <c r="DH23" s="75"/>
      <c r="DI23" s="75"/>
      <c r="DJ23" s="75"/>
      <c r="DK23" s="75"/>
      <c r="DL23" s="75"/>
      <c r="DM23" s="75"/>
      <c r="DN23" s="75"/>
      <c r="DO23" s="75"/>
    </row>
    <row r="24" spans="1:119" s="76" customFormat="1" ht="16.5" customHeight="1" x14ac:dyDescent="0.3">
      <c r="A24" s="93">
        <v>11</v>
      </c>
      <c r="B24" s="94" t="e">
        <f>#REF!</f>
        <v>#REF!</v>
      </c>
      <c r="C24" s="119"/>
      <c r="D24" s="20" t="str">
        <f>IFERROR((IF(#REF!="","",#REF!)),"")</f>
        <v/>
      </c>
      <c r="E24" s="20" t="str">
        <f>IFERROR((IF(#REF!="","",#REF!)),"")</f>
        <v/>
      </c>
      <c r="F24" s="20" t="str">
        <f>IFERROR((IF(#REF!="","",#REF!)),"")</f>
        <v/>
      </c>
      <c r="G24" s="20" t="str">
        <f>IFERROR((IF(#REF!="","",#REF!)),"")</f>
        <v/>
      </c>
      <c r="H24" s="55"/>
      <c r="I24" s="55"/>
      <c r="J24" s="55"/>
      <c r="K24" s="96"/>
      <c r="L24" s="96"/>
      <c r="M24" s="96"/>
      <c r="N24" s="96"/>
      <c r="O24" s="97"/>
      <c r="P24" s="97"/>
      <c r="Q24" s="97"/>
      <c r="R24" s="97"/>
      <c r="S24" s="97"/>
      <c r="T24" s="110" t="str">
        <f t="shared" si="0"/>
        <v/>
      </c>
      <c r="U24" s="99"/>
      <c r="V24" s="99"/>
      <c r="W24" s="98" t="e">
        <f>#REF!</f>
        <v>#REF!</v>
      </c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5"/>
      <c r="CL24" s="75"/>
      <c r="CM24" s="75"/>
      <c r="CN24" s="75"/>
      <c r="CO24" s="75"/>
      <c r="CP24" s="75"/>
      <c r="CQ24" s="75"/>
      <c r="CR24" s="75"/>
      <c r="CS24" s="75"/>
      <c r="CT24" s="75"/>
      <c r="CU24" s="75"/>
      <c r="CV24" s="75"/>
      <c r="CW24" s="75"/>
      <c r="CX24" s="75"/>
      <c r="CY24" s="75"/>
      <c r="CZ24" s="75"/>
      <c r="DA24" s="75"/>
      <c r="DB24" s="75"/>
      <c r="DC24" s="75"/>
      <c r="DD24" s="75"/>
      <c r="DE24" s="75"/>
      <c r="DF24" s="75"/>
      <c r="DG24" s="75"/>
      <c r="DH24" s="75"/>
      <c r="DI24" s="75"/>
      <c r="DJ24" s="75"/>
      <c r="DK24" s="75"/>
      <c r="DL24" s="75"/>
      <c r="DM24" s="75"/>
      <c r="DN24" s="75"/>
      <c r="DO24" s="75"/>
    </row>
    <row r="25" spans="1:119" s="76" customFormat="1" ht="16.5" customHeight="1" x14ac:dyDescent="0.3">
      <c r="A25" s="93" t="e">
        <f>IF(#REF!=0,"",#REF!)</f>
        <v>#REF!</v>
      </c>
      <c r="B25" s="94" t="e">
        <f>#REF!</f>
        <v>#REF!</v>
      </c>
      <c r="C25" s="119"/>
      <c r="D25" s="20" t="str">
        <f>IFERROR((IF(#REF!="","",#REF!)),"")</f>
        <v/>
      </c>
      <c r="E25" s="20" t="str">
        <f>IFERROR((IF(#REF!="","",#REF!)),"")</f>
        <v/>
      </c>
      <c r="F25" s="20" t="str">
        <f>IFERROR((IF(#REF!="","",#REF!)),"")</f>
        <v/>
      </c>
      <c r="G25" s="20" t="str">
        <f>IFERROR((IF(#REF!="","",#REF!)),"")</f>
        <v/>
      </c>
      <c r="H25" s="55"/>
      <c r="I25" s="55"/>
      <c r="J25" s="55"/>
      <c r="K25" s="96"/>
      <c r="L25" s="96"/>
      <c r="M25" s="96"/>
      <c r="N25" s="96"/>
      <c r="O25" s="97"/>
      <c r="P25" s="97"/>
      <c r="Q25" s="97"/>
      <c r="R25" s="97"/>
      <c r="S25" s="97"/>
      <c r="T25" s="110" t="str">
        <f t="shared" si="0"/>
        <v/>
      </c>
      <c r="U25" s="99"/>
      <c r="V25" s="99"/>
      <c r="W25" s="98" t="e">
        <f>#REF!</f>
        <v>#REF!</v>
      </c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/>
      <c r="CK25" s="75"/>
      <c r="CL25" s="75"/>
      <c r="CM25" s="75"/>
      <c r="CN25" s="75"/>
      <c r="CO25" s="75"/>
      <c r="CP25" s="75"/>
      <c r="CQ25" s="75"/>
      <c r="CR25" s="75"/>
      <c r="CS25" s="75"/>
      <c r="CT25" s="75"/>
      <c r="CU25" s="75"/>
      <c r="CV25" s="75"/>
      <c r="CW25" s="75"/>
      <c r="CX25" s="75"/>
      <c r="CY25" s="75"/>
      <c r="CZ25" s="75"/>
      <c r="DA25" s="75"/>
      <c r="DB25" s="75"/>
      <c r="DC25" s="75"/>
      <c r="DD25" s="75"/>
      <c r="DE25" s="75"/>
      <c r="DF25" s="75"/>
      <c r="DG25" s="75"/>
      <c r="DH25" s="75"/>
      <c r="DI25" s="75"/>
      <c r="DJ25" s="75"/>
      <c r="DK25" s="75"/>
      <c r="DL25" s="75"/>
      <c r="DM25" s="75"/>
      <c r="DN25" s="75"/>
      <c r="DO25" s="75"/>
    </row>
    <row r="26" spans="1:119" s="76" customFormat="1" ht="16.5" customHeight="1" x14ac:dyDescent="0.3">
      <c r="A26" s="93" t="e">
        <f>IF(#REF!=0,"",#REF!)</f>
        <v>#REF!</v>
      </c>
      <c r="B26" s="94" t="e">
        <f>#REF!</f>
        <v>#REF!</v>
      </c>
      <c r="C26" s="119"/>
      <c r="D26" s="20" t="str">
        <f>IFERROR((IF(#REF!="","",#REF!)),"")</f>
        <v/>
      </c>
      <c r="E26" s="20" t="str">
        <f>IFERROR((IF(#REF!="","",#REF!)),"")</f>
        <v/>
      </c>
      <c r="F26" s="20" t="str">
        <f>IFERROR((IF(#REF!="","",#REF!)),"")</f>
        <v/>
      </c>
      <c r="G26" s="20" t="str">
        <f>IFERROR((IF(#REF!="","",#REF!)),"")</f>
        <v/>
      </c>
      <c r="H26" s="55"/>
      <c r="I26" s="55"/>
      <c r="J26" s="55"/>
      <c r="K26" s="96"/>
      <c r="L26" s="96"/>
      <c r="M26" s="96"/>
      <c r="N26" s="96"/>
      <c r="O26" s="97"/>
      <c r="P26" s="97"/>
      <c r="Q26" s="97"/>
      <c r="R26" s="97"/>
      <c r="S26" s="97"/>
      <c r="T26" s="110" t="str">
        <f t="shared" si="0"/>
        <v/>
      </c>
      <c r="U26" s="99"/>
      <c r="V26" s="99"/>
      <c r="W26" s="98" t="e">
        <f>#REF!</f>
        <v>#REF!</v>
      </c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/>
      <c r="CK26" s="75"/>
      <c r="CL26" s="75"/>
      <c r="CM26" s="75"/>
      <c r="CN26" s="75"/>
      <c r="CO26" s="75"/>
      <c r="CP26" s="75"/>
      <c r="CQ26" s="75"/>
      <c r="CR26" s="75"/>
      <c r="CS26" s="75"/>
      <c r="CT26" s="75"/>
      <c r="CU26" s="75"/>
      <c r="CV26" s="75"/>
      <c r="CW26" s="75"/>
      <c r="CX26" s="75"/>
      <c r="CY26" s="75"/>
      <c r="CZ26" s="75"/>
      <c r="DA26" s="75"/>
      <c r="DB26" s="75"/>
      <c r="DC26" s="75"/>
      <c r="DD26" s="75"/>
      <c r="DE26" s="75"/>
      <c r="DF26" s="75"/>
      <c r="DG26" s="75"/>
      <c r="DH26" s="75"/>
      <c r="DI26" s="75"/>
      <c r="DJ26" s="75"/>
      <c r="DK26" s="75"/>
      <c r="DL26" s="75"/>
      <c r="DM26" s="75"/>
      <c r="DN26" s="75"/>
      <c r="DO26" s="75"/>
    </row>
    <row r="27" spans="1:119" s="76" customFormat="1" ht="16.5" customHeight="1" x14ac:dyDescent="0.3">
      <c r="A27" s="93" t="e">
        <f>IF(#REF!=0,"",#REF!)</f>
        <v>#REF!</v>
      </c>
      <c r="B27" s="94" t="e">
        <f>#REF!</f>
        <v>#REF!</v>
      </c>
      <c r="C27" s="119"/>
      <c r="D27" s="20" t="str">
        <f t="shared" ref="D27:D58" si="1">IFERROR((IF(CH27="","",CH27)),"")</f>
        <v/>
      </c>
      <c r="E27" s="20" t="str">
        <f t="shared" ref="E27:E58" si="2">IFERROR((IF(CI27="","",CI27)),"")</f>
        <v/>
      </c>
      <c r="F27" s="20" t="str">
        <f t="shared" ref="F27:F58" si="3">IFERROR((IF(CJ27="","",CJ27)),"")</f>
        <v/>
      </c>
      <c r="G27" s="20" t="str">
        <f>IFERROR((IF(CV27="","",CV27)),"")</f>
        <v/>
      </c>
      <c r="H27" s="103"/>
      <c r="I27" s="103"/>
      <c r="J27" s="103"/>
      <c r="K27" s="101"/>
      <c r="L27" s="101"/>
      <c r="M27" s="101"/>
      <c r="N27" s="101"/>
      <c r="O27" s="102"/>
      <c r="P27" s="102"/>
      <c r="Q27" s="102"/>
      <c r="R27" s="102"/>
      <c r="S27" s="102"/>
      <c r="T27" s="99"/>
      <c r="U27" s="99"/>
      <c r="V27" s="99"/>
      <c r="W27" s="99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5"/>
      <c r="CL27" s="75"/>
      <c r="CM27" s="75"/>
      <c r="CN27" s="75"/>
      <c r="CO27" s="75"/>
      <c r="CP27" s="75"/>
      <c r="CQ27" s="75"/>
      <c r="CR27" s="75"/>
      <c r="CS27" s="75"/>
      <c r="CT27" s="75"/>
      <c r="CU27" s="75"/>
      <c r="CV27" s="75"/>
      <c r="CW27" s="75"/>
      <c r="CX27" s="75"/>
      <c r="CY27" s="75"/>
      <c r="CZ27" s="75"/>
      <c r="DA27" s="75"/>
      <c r="DB27" s="75"/>
      <c r="DC27" s="75"/>
      <c r="DD27" s="75"/>
      <c r="DE27" s="75"/>
      <c r="DF27" s="75"/>
      <c r="DG27" s="75"/>
      <c r="DH27" s="75"/>
      <c r="DI27" s="75"/>
      <c r="DJ27" s="75"/>
      <c r="DK27" s="75"/>
      <c r="DL27" s="75"/>
      <c r="DM27" s="75"/>
      <c r="DN27" s="75"/>
      <c r="DO27" s="75"/>
    </row>
    <row r="28" spans="1:119" s="76" customFormat="1" ht="16.5" customHeight="1" x14ac:dyDescent="0.3">
      <c r="A28" s="93" t="e">
        <f>IF(#REF!=0,"",#REF!)</f>
        <v>#REF!</v>
      </c>
      <c r="B28" s="94" t="e">
        <f>#REF!</f>
        <v>#REF!</v>
      </c>
      <c r="C28" s="119"/>
      <c r="D28" s="20" t="str">
        <f t="shared" si="1"/>
        <v/>
      </c>
      <c r="E28" s="20" t="str">
        <f t="shared" si="2"/>
        <v/>
      </c>
      <c r="F28" s="20" t="str">
        <f t="shared" si="3"/>
        <v/>
      </c>
      <c r="G28" s="20" t="str">
        <f>IFERROR((IF(CV28="","",CV28)),"")</f>
        <v/>
      </c>
      <c r="H28" s="103"/>
      <c r="I28" s="103"/>
      <c r="J28" s="103"/>
      <c r="K28" s="101"/>
      <c r="L28" s="101"/>
      <c r="M28" s="101"/>
      <c r="N28" s="101"/>
      <c r="O28" s="102"/>
      <c r="P28" s="102"/>
      <c r="Q28" s="102"/>
      <c r="R28" s="102"/>
      <c r="S28" s="102"/>
      <c r="T28" s="99"/>
      <c r="U28" s="99"/>
      <c r="V28" s="99"/>
      <c r="W28" s="99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5"/>
      <c r="CL28" s="75"/>
      <c r="CM28" s="75"/>
      <c r="CN28" s="75"/>
      <c r="CO28" s="75"/>
      <c r="CP28" s="75"/>
      <c r="CQ28" s="75"/>
      <c r="CR28" s="75"/>
      <c r="CS28" s="75"/>
      <c r="CT28" s="75"/>
      <c r="CU28" s="75"/>
      <c r="CV28" s="75"/>
      <c r="CW28" s="75"/>
      <c r="CX28" s="75"/>
      <c r="CY28" s="75"/>
      <c r="CZ28" s="75"/>
      <c r="DA28" s="75"/>
      <c r="DB28" s="75"/>
      <c r="DC28" s="75"/>
      <c r="DD28" s="75"/>
      <c r="DE28" s="75"/>
      <c r="DF28" s="75"/>
      <c r="DG28" s="75"/>
      <c r="DH28" s="75"/>
      <c r="DI28" s="75"/>
      <c r="DJ28" s="75"/>
      <c r="DK28" s="75"/>
      <c r="DL28" s="75"/>
      <c r="DM28" s="75"/>
      <c r="DN28" s="75"/>
      <c r="DO28" s="75"/>
    </row>
    <row r="29" spans="1:119" s="76" customFormat="1" ht="16.5" customHeight="1" x14ac:dyDescent="0.3">
      <c r="A29" s="93" t="e">
        <f>IF(#REF!=0,"",#REF!)</f>
        <v>#REF!</v>
      </c>
      <c r="B29" s="94" t="e">
        <f>#REF!</f>
        <v>#REF!</v>
      </c>
      <c r="C29" s="119"/>
      <c r="D29" s="20" t="str">
        <f t="shared" si="1"/>
        <v/>
      </c>
      <c r="E29" s="20" t="str">
        <f t="shared" si="2"/>
        <v/>
      </c>
      <c r="F29" s="20" t="str">
        <f t="shared" si="3"/>
        <v/>
      </c>
      <c r="G29" s="20" t="str">
        <f>IFERROR((IF(CV29="","",CV29)),"")</f>
        <v/>
      </c>
      <c r="H29" s="103"/>
      <c r="I29" s="103"/>
      <c r="J29" s="103"/>
      <c r="K29" s="101"/>
      <c r="L29" s="101"/>
      <c r="M29" s="101"/>
      <c r="N29" s="101"/>
      <c r="O29" s="102"/>
      <c r="P29" s="102"/>
      <c r="Q29" s="102"/>
      <c r="R29" s="102"/>
      <c r="S29" s="102"/>
      <c r="T29" s="99"/>
      <c r="U29" s="99"/>
      <c r="V29" s="99"/>
      <c r="W29" s="99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/>
      <c r="CK29" s="75"/>
      <c r="CL29" s="75"/>
      <c r="CM29" s="75"/>
      <c r="CN29" s="75"/>
      <c r="CO29" s="75"/>
      <c r="CP29" s="75"/>
      <c r="CQ29" s="75"/>
      <c r="CR29" s="75"/>
      <c r="CS29" s="75"/>
      <c r="CT29" s="75"/>
      <c r="CU29" s="75"/>
      <c r="CV29" s="75"/>
      <c r="CW29" s="75"/>
      <c r="CX29" s="75"/>
      <c r="CY29" s="75"/>
      <c r="CZ29" s="75"/>
      <c r="DA29" s="75"/>
      <c r="DB29" s="75"/>
      <c r="DC29" s="75"/>
      <c r="DD29" s="75"/>
      <c r="DE29" s="75"/>
      <c r="DF29" s="75"/>
      <c r="DG29" s="75"/>
      <c r="DH29" s="75"/>
      <c r="DI29" s="75"/>
      <c r="DJ29" s="75"/>
      <c r="DK29" s="75"/>
      <c r="DL29" s="75"/>
      <c r="DM29" s="75"/>
      <c r="DN29" s="75"/>
      <c r="DO29" s="75"/>
    </row>
    <row r="30" spans="1:119" s="76" customFormat="1" ht="16.5" customHeight="1" x14ac:dyDescent="0.3">
      <c r="A30" s="93" t="e">
        <f>IF(#REF!=0,"",#REF!)</f>
        <v>#REF!</v>
      </c>
      <c r="B30" s="94" t="e">
        <f>#REF!</f>
        <v>#REF!</v>
      </c>
      <c r="C30" s="119"/>
      <c r="D30" s="20" t="str">
        <f t="shared" si="1"/>
        <v/>
      </c>
      <c r="E30" s="20" t="str">
        <f t="shared" si="2"/>
        <v/>
      </c>
      <c r="F30" s="20" t="str">
        <f t="shared" si="3"/>
        <v/>
      </c>
      <c r="G30" s="20"/>
      <c r="H30" s="103"/>
      <c r="I30" s="103"/>
      <c r="J30" s="103"/>
      <c r="K30" s="101"/>
      <c r="L30" s="101"/>
      <c r="M30" s="101"/>
      <c r="N30" s="101"/>
      <c r="O30" s="102"/>
      <c r="P30" s="102"/>
      <c r="Q30" s="102"/>
      <c r="R30" s="102"/>
      <c r="S30" s="102"/>
      <c r="T30" s="99"/>
      <c r="U30" s="99"/>
      <c r="V30" s="99"/>
      <c r="W30" s="99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5"/>
      <c r="CL30" s="75"/>
      <c r="CM30" s="75"/>
      <c r="CN30" s="75"/>
      <c r="CO30" s="75"/>
      <c r="CP30" s="75"/>
      <c r="CQ30" s="75"/>
      <c r="CR30" s="75"/>
      <c r="CS30" s="75"/>
      <c r="CT30" s="75"/>
      <c r="CU30" s="75"/>
      <c r="CV30" s="75"/>
      <c r="CW30" s="75"/>
      <c r="CX30" s="75"/>
      <c r="CY30" s="75"/>
      <c r="CZ30" s="7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</row>
    <row r="31" spans="1:119" s="76" customFormat="1" ht="16.5" customHeight="1" x14ac:dyDescent="0.3">
      <c r="A31" s="93" t="e">
        <f>IF(#REF!=0,"",#REF!)</f>
        <v>#REF!</v>
      </c>
      <c r="B31" s="94" t="e">
        <f>#REF!</f>
        <v>#REF!</v>
      </c>
      <c r="C31" s="119"/>
      <c r="D31" s="20" t="str">
        <f t="shared" si="1"/>
        <v/>
      </c>
      <c r="E31" s="20" t="str">
        <f t="shared" si="2"/>
        <v/>
      </c>
      <c r="F31" s="20" t="str">
        <f t="shared" si="3"/>
        <v/>
      </c>
      <c r="G31" s="20"/>
      <c r="H31" s="103"/>
      <c r="I31" s="103"/>
      <c r="J31" s="103"/>
      <c r="K31" s="101"/>
      <c r="L31" s="101"/>
      <c r="M31" s="101"/>
      <c r="N31" s="101"/>
      <c r="O31" s="102"/>
      <c r="P31" s="102"/>
      <c r="Q31" s="102"/>
      <c r="R31" s="102"/>
      <c r="S31" s="102"/>
      <c r="T31" s="99"/>
      <c r="U31" s="99"/>
      <c r="V31" s="99"/>
      <c r="W31" s="99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/>
      <c r="CK31" s="75"/>
      <c r="CL31" s="75"/>
      <c r="CM31" s="75"/>
      <c r="CN31" s="75"/>
      <c r="CO31" s="75"/>
      <c r="CP31" s="75"/>
      <c r="CQ31" s="75"/>
      <c r="CR31" s="75"/>
      <c r="CS31" s="75"/>
      <c r="CT31" s="75"/>
      <c r="CU31" s="75"/>
      <c r="CV31" s="75"/>
      <c r="CW31" s="75"/>
      <c r="CX31" s="75"/>
      <c r="CY31" s="75"/>
      <c r="CZ31" s="75"/>
      <c r="DA31" s="75"/>
      <c r="DB31" s="75"/>
      <c r="DC31" s="75"/>
      <c r="DD31" s="75"/>
      <c r="DE31" s="75"/>
      <c r="DF31" s="75"/>
      <c r="DG31" s="75"/>
      <c r="DH31" s="75"/>
      <c r="DI31" s="75"/>
      <c r="DJ31" s="75"/>
      <c r="DK31" s="75"/>
      <c r="DL31" s="75"/>
      <c r="DM31" s="75"/>
      <c r="DN31" s="75"/>
      <c r="DO31" s="75"/>
    </row>
    <row r="32" spans="1:119" s="76" customFormat="1" ht="16.5" customHeight="1" x14ac:dyDescent="0.3">
      <c r="A32" s="93" t="e">
        <f>IF(#REF!=0,"",#REF!)</f>
        <v>#REF!</v>
      </c>
      <c r="B32" s="94" t="e">
        <f>#REF!</f>
        <v>#REF!</v>
      </c>
      <c r="C32" s="119"/>
      <c r="D32" s="20" t="str">
        <f t="shared" si="1"/>
        <v/>
      </c>
      <c r="E32" s="20" t="str">
        <f t="shared" si="2"/>
        <v/>
      </c>
      <c r="F32" s="20" t="str">
        <f t="shared" si="3"/>
        <v/>
      </c>
      <c r="G32" s="20"/>
      <c r="H32" s="103"/>
      <c r="I32" s="103"/>
      <c r="J32" s="103"/>
      <c r="K32" s="101"/>
      <c r="L32" s="101"/>
      <c r="M32" s="101"/>
      <c r="N32" s="101"/>
      <c r="O32" s="102"/>
      <c r="P32" s="102"/>
      <c r="Q32" s="102"/>
      <c r="R32" s="102"/>
      <c r="S32" s="102"/>
      <c r="T32" s="99"/>
      <c r="U32" s="99"/>
      <c r="V32" s="99"/>
      <c r="W32" s="99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/>
      <c r="CK32" s="75"/>
      <c r="CL32" s="75"/>
      <c r="CM32" s="75"/>
      <c r="CN32" s="75"/>
      <c r="CO32" s="75"/>
      <c r="CP32" s="75"/>
      <c r="CQ32" s="75"/>
      <c r="CR32" s="75"/>
      <c r="CS32" s="75"/>
      <c r="CT32" s="75"/>
      <c r="CU32" s="75"/>
      <c r="CV32" s="75"/>
      <c r="CW32" s="75"/>
      <c r="CX32" s="75"/>
      <c r="CY32" s="75"/>
      <c r="CZ32" s="75"/>
      <c r="DA32" s="75"/>
      <c r="DB32" s="75"/>
      <c r="DC32" s="75"/>
      <c r="DD32" s="75"/>
      <c r="DE32" s="75"/>
      <c r="DF32" s="75"/>
      <c r="DG32" s="75"/>
      <c r="DH32" s="75"/>
      <c r="DI32" s="75"/>
      <c r="DJ32" s="75"/>
      <c r="DK32" s="75"/>
      <c r="DL32" s="75"/>
      <c r="DM32" s="75"/>
      <c r="DN32" s="75"/>
      <c r="DO32" s="75"/>
    </row>
    <row r="33" spans="1:119" s="76" customFormat="1" ht="16.5" customHeight="1" x14ac:dyDescent="0.3">
      <c r="A33" s="93" t="e">
        <f>IF(#REF!=0,"",#REF!)</f>
        <v>#REF!</v>
      </c>
      <c r="B33" s="94" t="e">
        <f>#REF!</f>
        <v>#REF!</v>
      </c>
      <c r="C33" s="119"/>
      <c r="D33" s="20" t="str">
        <f t="shared" si="1"/>
        <v/>
      </c>
      <c r="E33" s="20" t="str">
        <f t="shared" si="2"/>
        <v/>
      </c>
      <c r="F33" s="20" t="str">
        <f t="shared" si="3"/>
        <v/>
      </c>
      <c r="G33" s="20"/>
      <c r="H33" s="103"/>
      <c r="I33" s="103"/>
      <c r="J33" s="103"/>
      <c r="K33" s="101"/>
      <c r="L33" s="101"/>
      <c r="M33" s="101"/>
      <c r="N33" s="101"/>
      <c r="O33" s="102"/>
      <c r="P33" s="102"/>
      <c r="Q33" s="102"/>
      <c r="R33" s="102"/>
      <c r="S33" s="102"/>
      <c r="T33" s="99"/>
      <c r="U33" s="99"/>
      <c r="V33" s="99"/>
      <c r="W33" s="99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5"/>
      <c r="CL33" s="75"/>
      <c r="CM33" s="75"/>
      <c r="CN33" s="75"/>
      <c r="CO33" s="75"/>
      <c r="CP33" s="75"/>
      <c r="CQ33" s="75"/>
      <c r="CR33" s="75"/>
      <c r="CS33" s="75"/>
      <c r="CT33" s="75"/>
      <c r="CU33" s="75"/>
      <c r="CV33" s="75"/>
      <c r="CW33" s="75"/>
      <c r="CX33" s="75"/>
      <c r="CY33" s="75"/>
      <c r="CZ33" s="75"/>
      <c r="DA33" s="75"/>
      <c r="DB33" s="75"/>
      <c r="DC33" s="75"/>
      <c r="DD33" s="75"/>
      <c r="DE33" s="75"/>
      <c r="DF33" s="75"/>
      <c r="DG33" s="75"/>
      <c r="DH33" s="75"/>
      <c r="DI33" s="75"/>
      <c r="DJ33" s="75"/>
      <c r="DK33" s="75"/>
      <c r="DL33" s="75"/>
      <c r="DM33" s="75"/>
      <c r="DN33" s="75"/>
      <c r="DO33" s="75"/>
    </row>
    <row r="34" spans="1:119" s="76" customFormat="1" ht="16.5" customHeight="1" x14ac:dyDescent="0.3">
      <c r="A34" s="93" t="e">
        <f>IF(#REF!=0,"",#REF!)</f>
        <v>#REF!</v>
      </c>
      <c r="B34" s="94" t="e">
        <f>#REF!</f>
        <v>#REF!</v>
      </c>
      <c r="C34" s="119"/>
      <c r="D34" s="20" t="str">
        <f t="shared" si="1"/>
        <v/>
      </c>
      <c r="E34" s="20" t="str">
        <f t="shared" si="2"/>
        <v/>
      </c>
      <c r="F34" s="20" t="str">
        <f t="shared" si="3"/>
        <v/>
      </c>
      <c r="G34" s="20"/>
      <c r="H34" s="103"/>
      <c r="I34" s="103"/>
      <c r="J34" s="103"/>
      <c r="K34" s="101"/>
      <c r="L34" s="101"/>
      <c r="M34" s="101"/>
      <c r="N34" s="101"/>
      <c r="O34" s="102"/>
      <c r="P34" s="102"/>
      <c r="Q34" s="102"/>
      <c r="R34" s="102"/>
      <c r="S34" s="102"/>
      <c r="T34" s="99"/>
      <c r="U34" s="99"/>
      <c r="V34" s="99"/>
      <c r="W34" s="99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/>
      <c r="CK34" s="75"/>
      <c r="CL34" s="75"/>
      <c r="CM34" s="75"/>
      <c r="CN34" s="75"/>
      <c r="CO34" s="75"/>
      <c r="CP34" s="75"/>
      <c r="CQ34" s="75"/>
      <c r="CR34" s="75"/>
      <c r="CS34" s="75"/>
      <c r="CT34" s="75"/>
      <c r="CU34" s="75"/>
      <c r="CV34" s="75"/>
      <c r="CW34" s="75"/>
      <c r="CX34" s="75"/>
      <c r="CY34" s="75"/>
      <c r="CZ34" s="75"/>
      <c r="DA34" s="75"/>
      <c r="DB34" s="75"/>
      <c r="DC34" s="75"/>
      <c r="DD34" s="75"/>
      <c r="DE34" s="75"/>
      <c r="DF34" s="75"/>
      <c r="DG34" s="75"/>
      <c r="DH34" s="75"/>
      <c r="DI34" s="75"/>
      <c r="DJ34" s="75"/>
      <c r="DK34" s="75"/>
      <c r="DL34" s="75"/>
      <c r="DM34" s="75"/>
      <c r="DN34" s="75"/>
      <c r="DO34" s="75"/>
    </row>
    <row r="35" spans="1:119" s="76" customFormat="1" ht="16.5" customHeight="1" x14ac:dyDescent="0.3">
      <c r="A35" s="93" t="e">
        <f>IF(#REF!=0,"",#REF!)</f>
        <v>#REF!</v>
      </c>
      <c r="B35" s="94" t="e">
        <f>#REF!</f>
        <v>#REF!</v>
      </c>
      <c r="C35" s="119"/>
      <c r="D35" s="20" t="str">
        <f t="shared" si="1"/>
        <v/>
      </c>
      <c r="E35" s="20" t="str">
        <f t="shared" si="2"/>
        <v/>
      </c>
      <c r="F35" s="20" t="str">
        <f t="shared" si="3"/>
        <v/>
      </c>
      <c r="G35" s="20"/>
      <c r="H35" s="103"/>
      <c r="I35" s="103"/>
      <c r="J35" s="103"/>
      <c r="K35" s="101"/>
      <c r="L35" s="101"/>
      <c r="M35" s="101"/>
      <c r="N35" s="101"/>
      <c r="O35" s="102"/>
      <c r="P35" s="102"/>
      <c r="Q35" s="102"/>
      <c r="R35" s="102"/>
      <c r="S35" s="102"/>
      <c r="T35" s="99"/>
      <c r="U35" s="99"/>
      <c r="V35" s="99"/>
      <c r="W35" s="99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5"/>
      <c r="CL35" s="75"/>
      <c r="CM35" s="75"/>
      <c r="CN35" s="75"/>
      <c r="CO35" s="75"/>
      <c r="CP35" s="75"/>
      <c r="CQ35" s="75"/>
      <c r="CR35" s="75"/>
      <c r="CS35" s="75"/>
      <c r="CT35" s="75"/>
      <c r="CU35" s="75"/>
      <c r="CV35" s="75"/>
      <c r="CW35" s="75"/>
      <c r="CX35" s="75"/>
      <c r="CY35" s="75"/>
      <c r="CZ35" s="75"/>
      <c r="DA35" s="75"/>
      <c r="DB35" s="75"/>
      <c r="DC35" s="75"/>
      <c r="DD35" s="75"/>
      <c r="DE35" s="75"/>
      <c r="DF35" s="75"/>
      <c r="DG35" s="75"/>
      <c r="DH35" s="75"/>
      <c r="DI35" s="75"/>
      <c r="DJ35" s="75"/>
      <c r="DK35" s="75"/>
      <c r="DL35" s="75"/>
      <c r="DM35" s="75"/>
      <c r="DN35" s="75"/>
      <c r="DO35" s="75"/>
    </row>
    <row r="36" spans="1:119" s="76" customFormat="1" ht="16.5" customHeight="1" x14ac:dyDescent="0.3">
      <c r="A36" s="93" t="e">
        <f>IF(#REF!=0,"",#REF!)</f>
        <v>#REF!</v>
      </c>
      <c r="B36" s="94" t="e">
        <f>#REF!</f>
        <v>#REF!</v>
      </c>
      <c r="C36" s="119"/>
      <c r="D36" s="20" t="str">
        <f t="shared" si="1"/>
        <v/>
      </c>
      <c r="E36" s="20" t="str">
        <f t="shared" si="2"/>
        <v/>
      </c>
      <c r="F36" s="20" t="str">
        <f t="shared" si="3"/>
        <v/>
      </c>
      <c r="G36" s="20"/>
      <c r="H36" s="103"/>
      <c r="I36" s="103"/>
      <c r="J36" s="103"/>
      <c r="K36" s="101"/>
      <c r="L36" s="101"/>
      <c r="M36" s="101"/>
      <c r="N36" s="101"/>
      <c r="O36" s="102"/>
      <c r="P36" s="102"/>
      <c r="Q36" s="102"/>
      <c r="R36" s="102"/>
      <c r="S36" s="102"/>
      <c r="T36" s="99"/>
      <c r="U36" s="99"/>
      <c r="V36" s="99"/>
      <c r="W36" s="99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/>
      <c r="CK36" s="75"/>
      <c r="CL36" s="75"/>
      <c r="CM36" s="75"/>
      <c r="CN36" s="75"/>
      <c r="CO36" s="75"/>
      <c r="CP36" s="75"/>
      <c r="CQ36" s="75"/>
      <c r="CR36" s="75"/>
      <c r="CS36" s="75"/>
      <c r="CT36" s="75"/>
      <c r="CU36" s="75"/>
      <c r="CV36" s="75"/>
      <c r="CW36" s="75"/>
      <c r="CX36" s="75"/>
      <c r="CY36" s="75"/>
      <c r="CZ36" s="75"/>
      <c r="DA36" s="75"/>
      <c r="DB36" s="75"/>
      <c r="DC36" s="75"/>
      <c r="DD36" s="75"/>
      <c r="DE36" s="75"/>
      <c r="DF36" s="75"/>
      <c r="DG36" s="75"/>
      <c r="DH36" s="75"/>
      <c r="DI36" s="75"/>
      <c r="DJ36" s="75"/>
      <c r="DK36" s="75"/>
      <c r="DL36" s="75"/>
      <c r="DM36" s="75"/>
      <c r="DN36" s="75"/>
      <c r="DO36" s="75"/>
    </row>
    <row r="37" spans="1:119" s="76" customFormat="1" ht="16.5" customHeight="1" x14ac:dyDescent="0.3">
      <c r="A37" s="93" t="e">
        <f>IF(#REF!=0,"",#REF!)</f>
        <v>#REF!</v>
      </c>
      <c r="B37" s="94" t="e">
        <f>#REF!</f>
        <v>#REF!</v>
      </c>
      <c r="C37" s="119"/>
      <c r="D37" s="20" t="str">
        <f t="shared" si="1"/>
        <v/>
      </c>
      <c r="E37" s="20" t="str">
        <f t="shared" si="2"/>
        <v/>
      </c>
      <c r="F37" s="20" t="str">
        <f t="shared" si="3"/>
        <v/>
      </c>
      <c r="G37" s="20"/>
      <c r="H37" s="103"/>
      <c r="I37" s="103"/>
      <c r="J37" s="103"/>
      <c r="K37" s="101"/>
      <c r="L37" s="101"/>
      <c r="M37" s="101"/>
      <c r="N37" s="101"/>
      <c r="O37" s="102"/>
      <c r="P37" s="102"/>
      <c r="Q37" s="102"/>
      <c r="R37" s="102"/>
      <c r="S37" s="102"/>
      <c r="T37" s="99"/>
      <c r="U37" s="99"/>
      <c r="V37" s="99"/>
      <c r="W37" s="99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75"/>
      <c r="CI37" s="75"/>
      <c r="CJ37" s="75"/>
      <c r="CK37" s="75"/>
      <c r="CL37" s="75"/>
      <c r="CM37" s="75"/>
      <c r="CN37" s="75"/>
      <c r="CO37" s="75"/>
      <c r="CP37" s="75"/>
      <c r="CQ37" s="75"/>
      <c r="CR37" s="75"/>
      <c r="CS37" s="75"/>
      <c r="CT37" s="75"/>
      <c r="CU37" s="75"/>
      <c r="CV37" s="75"/>
      <c r="CW37" s="75"/>
      <c r="CX37" s="75"/>
      <c r="CY37" s="75"/>
      <c r="CZ37" s="75"/>
      <c r="DA37" s="75"/>
      <c r="DB37" s="75"/>
      <c r="DC37" s="75"/>
      <c r="DD37" s="75"/>
      <c r="DE37" s="75"/>
      <c r="DF37" s="75"/>
      <c r="DG37" s="75"/>
      <c r="DH37" s="75"/>
      <c r="DI37" s="75"/>
      <c r="DJ37" s="75"/>
      <c r="DK37" s="75"/>
      <c r="DL37" s="75"/>
      <c r="DM37" s="75"/>
      <c r="DN37" s="75"/>
      <c r="DO37" s="75"/>
    </row>
    <row r="38" spans="1:119" s="76" customFormat="1" ht="16.5" customHeight="1" x14ac:dyDescent="0.3">
      <c r="A38" s="93" t="e">
        <f>IF(#REF!=0,"",#REF!)</f>
        <v>#REF!</v>
      </c>
      <c r="B38" s="94" t="e">
        <f>#REF!</f>
        <v>#REF!</v>
      </c>
      <c r="C38" s="119"/>
      <c r="D38" s="20" t="str">
        <f t="shared" si="1"/>
        <v/>
      </c>
      <c r="E38" s="20" t="str">
        <f t="shared" si="2"/>
        <v/>
      </c>
      <c r="F38" s="20" t="str">
        <f t="shared" si="3"/>
        <v/>
      </c>
      <c r="G38" s="20"/>
      <c r="H38" s="103"/>
      <c r="I38" s="103"/>
      <c r="J38" s="103"/>
      <c r="K38" s="101"/>
      <c r="L38" s="101"/>
      <c r="M38" s="101"/>
      <c r="N38" s="101"/>
      <c r="O38" s="102"/>
      <c r="P38" s="102"/>
      <c r="Q38" s="102"/>
      <c r="R38" s="102"/>
      <c r="S38" s="102"/>
      <c r="T38" s="99"/>
      <c r="U38" s="99"/>
      <c r="V38" s="99"/>
      <c r="W38" s="99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/>
      <c r="CK38" s="75"/>
      <c r="CL38" s="75"/>
      <c r="CM38" s="75"/>
      <c r="CN38" s="75"/>
      <c r="CO38" s="75"/>
      <c r="CP38" s="75"/>
      <c r="CQ38" s="75"/>
      <c r="CR38" s="75"/>
      <c r="CS38" s="75"/>
      <c r="CT38" s="75"/>
      <c r="CU38" s="75"/>
      <c r="CV38" s="75"/>
      <c r="CW38" s="75"/>
      <c r="CX38" s="75"/>
      <c r="CY38" s="75"/>
      <c r="CZ38" s="75"/>
      <c r="DA38" s="75"/>
      <c r="DB38" s="75"/>
      <c r="DC38" s="75"/>
      <c r="DD38" s="75"/>
      <c r="DE38" s="75"/>
      <c r="DF38" s="75"/>
      <c r="DG38" s="75"/>
      <c r="DH38" s="75"/>
      <c r="DI38" s="75"/>
      <c r="DJ38" s="75"/>
      <c r="DK38" s="75"/>
      <c r="DL38" s="75"/>
      <c r="DM38" s="75"/>
      <c r="DN38" s="75"/>
      <c r="DO38" s="75"/>
    </row>
    <row r="39" spans="1:119" s="76" customFormat="1" ht="16.5" customHeight="1" x14ac:dyDescent="0.3">
      <c r="A39" s="93" t="e">
        <f>IF(#REF!=0,"",#REF!)</f>
        <v>#REF!</v>
      </c>
      <c r="B39" s="94" t="e">
        <f>#REF!</f>
        <v>#REF!</v>
      </c>
      <c r="C39" s="119"/>
      <c r="D39" s="20" t="str">
        <f t="shared" si="1"/>
        <v/>
      </c>
      <c r="E39" s="20" t="str">
        <f t="shared" si="2"/>
        <v/>
      </c>
      <c r="F39" s="20" t="str">
        <f t="shared" si="3"/>
        <v/>
      </c>
      <c r="G39" s="20"/>
      <c r="H39" s="103"/>
      <c r="I39" s="103"/>
      <c r="J39" s="103"/>
      <c r="K39" s="101"/>
      <c r="L39" s="101"/>
      <c r="M39" s="101"/>
      <c r="N39" s="101"/>
      <c r="O39" s="102"/>
      <c r="P39" s="102"/>
      <c r="Q39" s="102"/>
      <c r="R39" s="102"/>
      <c r="S39" s="102"/>
      <c r="T39" s="99"/>
      <c r="U39" s="99"/>
      <c r="V39" s="99"/>
      <c r="W39" s="99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/>
      <c r="CK39" s="75"/>
      <c r="CL39" s="75"/>
      <c r="CM39" s="75"/>
      <c r="CN39" s="75"/>
      <c r="CO39" s="75"/>
      <c r="CP39" s="75"/>
      <c r="CQ39" s="75"/>
      <c r="CR39" s="75"/>
      <c r="CS39" s="75"/>
      <c r="CT39" s="75"/>
      <c r="CU39" s="75"/>
      <c r="CV39" s="75"/>
      <c r="CW39" s="75"/>
      <c r="CX39" s="75"/>
      <c r="CY39" s="75"/>
      <c r="CZ39" s="75"/>
      <c r="DA39" s="75"/>
      <c r="DB39" s="75"/>
      <c r="DC39" s="75"/>
      <c r="DD39" s="75"/>
      <c r="DE39" s="75"/>
      <c r="DF39" s="75"/>
      <c r="DG39" s="75"/>
      <c r="DH39" s="75"/>
      <c r="DI39" s="75"/>
      <c r="DJ39" s="75"/>
      <c r="DK39" s="75"/>
      <c r="DL39" s="75"/>
      <c r="DM39" s="75"/>
      <c r="DN39" s="75"/>
      <c r="DO39" s="75"/>
    </row>
    <row r="40" spans="1:119" s="76" customFormat="1" ht="16.5" customHeight="1" x14ac:dyDescent="0.3">
      <c r="A40" s="93" t="e">
        <f>IF(#REF!=0,"",#REF!)</f>
        <v>#REF!</v>
      </c>
      <c r="B40" s="94" t="e">
        <f>#REF!</f>
        <v>#REF!</v>
      </c>
      <c r="C40" s="119"/>
      <c r="D40" s="20" t="str">
        <f t="shared" si="1"/>
        <v/>
      </c>
      <c r="E40" s="20" t="str">
        <f t="shared" si="2"/>
        <v/>
      </c>
      <c r="F40" s="20" t="str">
        <f t="shared" si="3"/>
        <v/>
      </c>
      <c r="G40" s="20"/>
      <c r="H40" s="103"/>
      <c r="I40" s="103"/>
      <c r="J40" s="103"/>
      <c r="K40" s="101"/>
      <c r="L40" s="101"/>
      <c r="M40" s="101"/>
      <c r="N40" s="101"/>
      <c r="O40" s="102"/>
      <c r="P40" s="102"/>
      <c r="Q40" s="102"/>
      <c r="R40" s="102"/>
      <c r="S40" s="102"/>
      <c r="T40" s="99"/>
      <c r="U40" s="99"/>
      <c r="V40" s="99"/>
      <c r="W40" s="99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/>
      <c r="CK40" s="75"/>
      <c r="CL40" s="75"/>
      <c r="CM40" s="75"/>
      <c r="CN40" s="75"/>
      <c r="CO40" s="75"/>
      <c r="CP40" s="75"/>
      <c r="CQ40" s="75"/>
      <c r="CR40" s="75"/>
      <c r="CS40" s="75"/>
      <c r="CT40" s="75"/>
      <c r="CU40" s="75"/>
      <c r="CV40" s="75"/>
      <c r="CW40" s="75"/>
      <c r="CX40" s="75"/>
      <c r="CY40" s="75"/>
      <c r="CZ40" s="75"/>
      <c r="DA40" s="75"/>
      <c r="DB40" s="75"/>
      <c r="DC40" s="75"/>
      <c r="DD40" s="75"/>
      <c r="DE40" s="75"/>
      <c r="DF40" s="75"/>
      <c r="DG40" s="75"/>
      <c r="DH40" s="75"/>
      <c r="DI40" s="75"/>
      <c r="DJ40" s="75"/>
      <c r="DK40" s="75"/>
      <c r="DL40" s="75"/>
      <c r="DM40" s="75"/>
      <c r="DN40" s="75"/>
      <c r="DO40" s="75"/>
    </row>
    <row r="41" spans="1:119" s="76" customFormat="1" ht="16.5" customHeight="1" x14ac:dyDescent="0.3">
      <c r="A41" s="93" t="e">
        <f>IF(#REF!=0,"",#REF!)</f>
        <v>#REF!</v>
      </c>
      <c r="B41" s="94" t="e">
        <f>#REF!</f>
        <v>#REF!</v>
      </c>
      <c r="C41" s="119"/>
      <c r="D41" s="20" t="str">
        <f t="shared" si="1"/>
        <v/>
      </c>
      <c r="E41" s="20" t="str">
        <f t="shared" si="2"/>
        <v/>
      </c>
      <c r="F41" s="20" t="str">
        <f t="shared" si="3"/>
        <v/>
      </c>
      <c r="G41" s="20"/>
      <c r="H41" s="103"/>
      <c r="I41" s="103"/>
      <c r="J41" s="103"/>
      <c r="K41" s="101"/>
      <c r="L41" s="101"/>
      <c r="M41" s="101"/>
      <c r="N41" s="101"/>
      <c r="O41" s="102"/>
      <c r="P41" s="102"/>
      <c r="Q41" s="102"/>
      <c r="R41" s="102"/>
      <c r="S41" s="102"/>
      <c r="T41" s="99"/>
      <c r="U41" s="99"/>
      <c r="V41" s="99"/>
      <c r="W41" s="99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/>
      <c r="CK41" s="75"/>
      <c r="CL41" s="75"/>
      <c r="CM41" s="75"/>
      <c r="CN41" s="75"/>
      <c r="CO41" s="75"/>
      <c r="CP41" s="75"/>
      <c r="CQ41" s="75"/>
      <c r="CR41" s="75"/>
      <c r="CS41" s="75"/>
      <c r="CT41" s="75"/>
      <c r="CU41" s="75"/>
      <c r="CV41" s="75"/>
      <c r="CW41" s="75"/>
      <c r="CX41" s="75"/>
      <c r="CY41" s="75"/>
      <c r="CZ41" s="75"/>
      <c r="DA41" s="75"/>
      <c r="DB41" s="75"/>
      <c r="DC41" s="75"/>
      <c r="DD41" s="75"/>
      <c r="DE41" s="75"/>
      <c r="DF41" s="75"/>
      <c r="DG41" s="75"/>
      <c r="DH41" s="75"/>
      <c r="DI41" s="75"/>
      <c r="DJ41" s="75"/>
      <c r="DK41" s="75"/>
      <c r="DL41" s="75"/>
      <c r="DM41" s="75"/>
      <c r="DN41" s="75"/>
      <c r="DO41" s="75"/>
    </row>
    <row r="42" spans="1:119" s="76" customFormat="1" ht="16.5" customHeight="1" x14ac:dyDescent="0.3">
      <c r="A42" s="93" t="e">
        <f>IF(#REF!=0,"",#REF!)</f>
        <v>#REF!</v>
      </c>
      <c r="B42" s="94" t="e">
        <f>#REF!</f>
        <v>#REF!</v>
      </c>
      <c r="C42" s="119"/>
      <c r="D42" s="20" t="str">
        <f t="shared" si="1"/>
        <v/>
      </c>
      <c r="E42" s="20" t="str">
        <f t="shared" si="2"/>
        <v/>
      </c>
      <c r="F42" s="20" t="str">
        <f t="shared" si="3"/>
        <v/>
      </c>
      <c r="G42" s="20"/>
      <c r="H42" s="103"/>
      <c r="I42" s="103"/>
      <c r="J42" s="103"/>
      <c r="K42" s="101"/>
      <c r="L42" s="101"/>
      <c r="M42" s="101"/>
      <c r="N42" s="101"/>
      <c r="O42" s="102"/>
      <c r="P42" s="102"/>
      <c r="Q42" s="102"/>
      <c r="R42" s="102"/>
      <c r="S42" s="102"/>
      <c r="T42" s="99"/>
      <c r="U42" s="99"/>
      <c r="V42" s="99"/>
      <c r="W42" s="99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/>
      <c r="CK42" s="75"/>
      <c r="CL42" s="75"/>
      <c r="CM42" s="75"/>
      <c r="CN42" s="75"/>
      <c r="CO42" s="75"/>
      <c r="CP42" s="75"/>
      <c r="CQ42" s="75"/>
      <c r="CR42" s="75"/>
      <c r="CS42" s="75"/>
      <c r="CT42" s="75"/>
      <c r="CU42" s="75"/>
      <c r="CV42" s="75"/>
      <c r="CW42" s="75"/>
      <c r="CX42" s="75"/>
      <c r="CY42" s="75"/>
      <c r="CZ42" s="75"/>
      <c r="DA42" s="75"/>
      <c r="DB42" s="75"/>
      <c r="DC42" s="75"/>
      <c r="DD42" s="75"/>
      <c r="DE42" s="75"/>
      <c r="DF42" s="75"/>
      <c r="DG42" s="75"/>
      <c r="DH42" s="75"/>
      <c r="DI42" s="75"/>
      <c r="DJ42" s="75"/>
      <c r="DK42" s="75"/>
      <c r="DL42" s="75"/>
      <c r="DM42" s="75"/>
      <c r="DN42" s="75"/>
      <c r="DO42" s="75"/>
    </row>
    <row r="43" spans="1:119" s="76" customFormat="1" ht="16.5" customHeight="1" x14ac:dyDescent="0.3">
      <c r="A43" s="93" t="e">
        <f>IF(#REF!=0,"",#REF!)</f>
        <v>#REF!</v>
      </c>
      <c r="B43" s="94" t="e">
        <f>#REF!</f>
        <v>#REF!</v>
      </c>
      <c r="C43" s="119"/>
      <c r="D43" s="20" t="str">
        <f t="shared" si="1"/>
        <v/>
      </c>
      <c r="E43" s="20" t="str">
        <f t="shared" si="2"/>
        <v/>
      </c>
      <c r="F43" s="20" t="str">
        <f t="shared" si="3"/>
        <v/>
      </c>
      <c r="G43" s="20"/>
      <c r="H43" s="103"/>
      <c r="I43" s="103"/>
      <c r="J43" s="103"/>
      <c r="K43" s="101"/>
      <c r="L43" s="101"/>
      <c r="M43" s="101"/>
      <c r="N43" s="101"/>
      <c r="O43" s="102"/>
      <c r="P43" s="102"/>
      <c r="Q43" s="102"/>
      <c r="R43" s="102"/>
      <c r="S43" s="102"/>
      <c r="T43" s="99"/>
      <c r="U43" s="99"/>
      <c r="V43" s="99"/>
      <c r="W43" s="99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/>
      <c r="CK43" s="75"/>
      <c r="CL43" s="75"/>
      <c r="CM43" s="75"/>
      <c r="CN43" s="75"/>
      <c r="CO43" s="75"/>
      <c r="CP43" s="75"/>
      <c r="CQ43" s="75"/>
      <c r="CR43" s="75"/>
      <c r="CS43" s="75"/>
      <c r="CT43" s="75"/>
      <c r="CU43" s="75"/>
      <c r="CV43" s="75"/>
      <c r="CW43" s="75"/>
      <c r="CX43" s="75"/>
      <c r="CY43" s="75"/>
      <c r="CZ43" s="75"/>
      <c r="DA43" s="75"/>
      <c r="DB43" s="75"/>
      <c r="DC43" s="75"/>
      <c r="DD43" s="75"/>
      <c r="DE43" s="75"/>
      <c r="DF43" s="75"/>
      <c r="DG43" s="75"/>
      <c r="DH43" s="75"/>
      <c r="DI43" s="75"/>
      <c r="DJ43" s="75"/>
      <c r="DK43" s="75"/>
      <c r="DL43" s="75"/>
      <c r="DM43" s="75"/>
      <c r="DN43" s="75"/>
      <c r="DO43" s="75"/>
    </row>
    <row r="44" spans="1:119" s="76" customFormat="1" ht="16.5" customHeight="1" x14ac:dyDescent="0.3">
      <c r="A44" s="93" t="e">
        <f>IF(#REF!=0,"",#REF!)</f>
        <v>#REF!</v>
      </c>
      <c r="B44" s="94" t="e">
        <f>#REF!</f>
        <v>#REF!</v>
      </c>
      <c r="C44" s="119"/>
      <c r="D44" s="20" t="str">
        <f t="shared" si="1"/>
        <v/>
      </c>
      <c r="E44" s="20" t="str">
        <f t="shared" si="2"/>
        <v/>
      </c>
      <c r="F44" s="20" t="str">
        <f t="shared" si="3"/>
        <v/>
      </c>
      <c r="G44" s="20"/>
      <c r="H44" s="103"/>
      <c r="I44" s="103"/>
      <c r="J44" s="103"/>
      <c r="K44" s="101"/>
      <c r="L44" s="101"/>
      <c r="M44" s="101"/>
      <c r="N44" s="101"/>
      <c r="O44" s="102"/>
      <c r="P44" s="102"/>
      <c r="Q44" s="102"/>
      <c r="R44" s="102"/>
      <c r="S44" s="102"/>
      <c r="T44" s="99"/>
      <c r="U44" s="99"/>
      <c r="V44" s="99"/>
      <c r="W44" s="99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/>
      <c r="CK44" s="75"/>
      <c r="CL44" s="75"/>
      <c r="CM44" s="75"/>
      <c r="CN44" s="75"/>
      <c r="CO44" s="75"/>
      <c r="CP44" s="75"/>
      <c r="CQ44" s="75"/>
      <c r="CR44" s="75"/>
      <c r="CS44" s="75"/>
      <c r="CT44" s="75"/>
      <c r="CU44" s="75"/>
      <c r="CV44" s="75"/>
      <c r="CW44" s="75"/>
      <c r="CX44" s="75"/>
      <c r="CY44" s="75"/>
      <c r="CZ44" s="75"/>
      <c r="DA44" s="75"/>
      <c r="DB44" s="75"/>
      <c r="DC44" s="75"/>
      <c r="DD44" s="75"/>
      <c r="DE44" s="75"/>
      <c r="DF44" s="75"/>
      <c r="DG44" s="75"/>
      <c r="DH44" s="75"/>
      <c r="DI44" s="75"/>
      <c r="DJ44" s="75"/>
      <c r="DK44" s="75"/>
      <c r="DL44" s="75"/>
      <c r="DM44" s="75"/>
      <c r="DN44" s="75"/>
      <c r="DO44" s="75"/>
    </row>
    <row r="45" spans="1:119" s="76" customFormat="1" ht="16.5" customHeight="1" x14ac:dyDescent="0.3">
      <c r="A45" s="93" t="e">
        <f>IF(#REF!=0,"",#REF!)</f>
        <v>#REF!</v>
      </c>
      <c r="B45" s="94" t="e">
        <f>#REF!</f>
        <v>#REF!</v>
      </c>
      <c r="C45" s="119"/>
      <c r="D45" s="20" t="str">
        <f t="shared" si="1"/>
        <v/>
      </c>
      <c r="E45" s="20" t="str">
        <f t="shared" si="2"/>
        <v/>
      </c>
      <c r="F45" s="20" t="str">
        <f t="shared" si="3"/>
        <v/>
      </c>
      <c r="G45" s="20"/>
      <c r="H45" s="103"/>
      <c r="I45" s="103"/>
      <c r="J45" s="103"/>
      <c r="K45" s="101"/>
      <c r="L45" s="101"/>
      <c r="M45" s="101"/>
      <c r="N45" s="101"/>
      <c r="O45" s="102"/>
      <c r="P45" s="102"/>
      <c r="Q45" s="102"/>
      <c r="R45" s="102"/>
      <c r="S45" s="102"/>
      <c r="T45" s="99"/>
      <c r="U45" s="99"/>
      <c r="V45" s="99"/>
      <c r="W45" s="99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/>
      <c r="CK45" s="75"/>
      <c r="CL45" s="75"/>
      <c r="CM45" s="75"/>
      <c r="CN45" s="75"/>
      <c r="CO45" s="75"/>
      <c r="CP45" s="75"/>
      <c r="CQ45" s="75"/>
      <c r="CR45" s="75"/>
      <c r="CS45" s="75"/>
      <c r="CT45" s="75"/>
      <c r="CU45" s="75"/>
      <c r="CV45" s="75"/>
      <c r="CW45" s="75"/>
      <c r="CX45" s="75"/>
      <c r="CY45" s="75"/>
      <c r="CZ45" s="75"/>
      <c r="DA45" s="75"/>
      <c r="DB45" s="75"/>
      <c r="DC45" s="75"/>
      <c r="DD45" s="75"/>
      <c r="DE45" s="75"/>
      <c r="DF45" s="75"/>
      <c r="DG45" s="75"/>
      <c r="DH45" s="75"/>
      <c r="DI45" s="75"/>
      <c r="DJ45" s="75"/>
      <c r="DK45" s="75"/>
      <c r="DL45" s="75"/>
      <c r="DM45" s="75"/>
      <c r="DN45" s="75"/>
      <c r="DO45" s="75"/>
    </row>
    <row r="46" spans="1:119" s="76" customFormat="1" ht="16.5" customHeight="1" x14ac:dyDescent="0.3">
      <c r="A46" s="93" t="e">
        <f>IF(#REF!=0,"",#REF!)</f>
        <v>#REF!</v>
      </c>
      <c r="B46" s="94" t="e">
        <f>#REF!</f>
        <v>#REF!</v>
      </c>
      <c r="C46" s="119"/>
      <c r="D46" s="20" t="str">
        <f t="shared" si="1"/>
        <v/>
      </c>
      <c r="E46" s="20" t="str">
        <f t="shared" si="2"/>
        <v/>
      </c>
      <c r="F46" s="20" t="str">
        <f t="shared" si="3"/>
        <v/>
      </c>
      <c r="G46" s="20"/>
      <c r="H46" s="103"/>
      <c r="I46" s="103"/>
      <c r="J46" s="103"/>
      <c r="K46" s="101"/>
      <c r="L46" s="101"/>
      <c r="M46" s="101"/>
      <c r="N46" s="101"/>
      <c r="O46" s="102"/>
      <c r="P46" s="102"/>
      <c r="Q46" s="102"/>
      <c r="R46" s="102"/>
      <c r="S46" s="102"/>
      <c r="T46" s="99"/>
      <c r="U46" s="99"/>
      <c r="V46" s="99"/>
      <c r="W46" s="99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5"/>
      <c r="CY46" s="75"/>
      <c r="CZ46" s="75"/>
      <c r="DA46" s="75"/>
      <c r="DB46" s="75"/>
      <c r="DC46" s="75"/>
      <c r="DD46" s="75"/>
      <c r="DE46" s="75"/>
      <c r="DF46" s="75"/>
      <c r="DG46" s="75"/>
      <c r="DH46" s="75"/>
      <c r="DI46" s="75"/>
      <c r="DJ46" s="75"/>
      <c r="DK46" s="75"/>
      <c r="DL46" s="75"/>
      <c r="DM46" s="75"/>
      <c r="DN46" s="75"/>
      <c r="DO46" s="75"/>
    </row>
    <row r="47" spans="1:119" s="76" customFormat="1" ht="16.5" customHeight="1" x14ac:dyDescent="0.3">
      <c r="A47" s="93" t="e">
        <f>IF(#REF!=0,"",#REF!)</f>
        <v>#REF!</v>
      </c>
      <c r="B47" s="94" t="e">
        <f>#REF!</f>
        <v>#REF!</v>
      </c>
      <c r="C47" s="119"/>
      <c r="D47" s="20" t="str">
        <f t="shared" si="1"/>
        <v/>
      </c>
      <c r="E47" s="20" t="str">
        <f t="shared" si="2"/>
        <v/>
      </c>
      <c r="F47" s="20" t="str">
        <f t="shared" si="3"/>
        <v/>
      </c>
      <c r="G47" s="20"/>
      <c r="H47" s="103"/>
      <c r="I47" s="103"/>
      <c r="J47" s="103"/>
      <c r="K47" s="101"/>
      <c r="L47" s="101"/>
      <c r="M47" s="101"/>
      <c r="N47" s="101"/>
      <c r="O47" s="102"/>
      <c r="P47" s="102"/>
      <c r="Q47" s="102"/>
      <c r="R47" s="102"/>
      <c r="S47" s="102"/>
      <c r="T47" s="99"/>
      <c r="U47" s="99"/>
      <c r="V47" s="99"/>
      <c r="W47" s="99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  <c r="CH47" s="75"/>
      <c r="CI47" s="75"/>
      <c r="CJ47" s="75"/>
      <c r="CK47" s="75"/>
      <c r="CL47" s="75"/>
      <c r="CM47" s="75"/>
      <c r="CN47" s="75"/>
      <c r="CO47" s="75"/>
      <c r="CP47" s="75"/>
      <c r="CQ47" s="75"/>
      <c r="CR47" s="75"/>
      <c r="CS47" s="75"/>
      <c r="CT47" s="75"/>
      <c r="CU47" s="75"/>
      <c r="CV47" s="75"/>
      <c r="CW47" s="75"/>
      <c r="CX47" s="75"/>
      <c r="CY47" s="75"/>
      <c r="CZ47" s="75"/>
      <c r="DA47" s="75"/>
      <c r="DB47" s="75"/>
      <c r="DC47" s="75"/>
      <c r="DD47" s="75"/>
      <c r="DE47" s="75"/>
      <c r="DF47" s="75"/>
      <c r="DG47" s="75"/>
      <c r="DH47" s="75"/>
      <c r="DI47" s="75"/>
      <c r="DJ47" s="75"/>
      <c r="DK47" s="75"/>
      <c r="DL47" s="75"/>
      <c r="DM47" s="75"/>
      <c r="DN47" s="75"/>
      <c r="DO47" s="75"/>
    </row>
    <row r="48" spans="1:119" s="76" customFormat="1" ht="16.5" customHeight="1" x14ac:dyDescent="0.3">
      <c r="A48" s="93" t="e">
        <f>IF(#REF!=0,"",#REF!)</f>
        <v>#REF!</v>
      </c>
      <c r="B48" s="94" t="e">
        <f>#REF!</f>
        <v>#REF!</v>
      </c>
      <c r="C48" s="119"/>
      <c r="D48" s="20" t="str">
        <f t="shared" si="1"/>
        <v/>
      </c>
      <c r="E48" s="20" t="str">
        <f t="shared" si="2"/>
        <v/>
      </c>
      <c r="F48" s="20" t="str">
        <f t="shared" si="3"/>
        <v/>
      </c>
      <c r="G48" s="20"/>
      <c r="H48" s="103"/>
      <c r="I48" s="103"/>
      <c r="J48" s="103"/>
      <c r="K48" s="101"/>
      <c r="L48" s="101"/>
      <c r="M48" s="101"/>
      <c r="N48" s="101"/>
      <c r="O48" s="102"/>
      <c r="P48" s="102"/>
      <c r="Q48" s="102"/>
      <c r="R48" s="102"/>
      <c r="S48" s="102"/>
      <c r="T48" s="99"/>
      <c r="U48" s="99"/>
      <c r="V48" s="99"/>
      <c r="W48" s="99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/>
      <c r="CK48" s="75"/>
      <c r="CL48" s="75"/>
      <c r="CM48" s="75"/>
      <c r="CN48" s="75"/>
      <c r="CO48" s="75"/>
      <c r="CP48" s="75"/>
      <c r="CQ48" s="75"/>
      <c r="CR48" s="75"/>
      <c r="CS48" s="75"/>
      <c r="CT48" s="75"/>
      <c r="CU48" s="75"/>
      <c r="CV48" s="75"/>
      <c r="CW48" s="75"/>
      <c r="CX48" s="75"/>
      <c r="CY48" s="75"/>
      <c r="CZ48" s="75"/>
      <c r="DA48" s="75"/>
      <c r="DB48" s="75"/>
      <c r="DC48" s="75"/>
      <c r="DD48" s="75"/>
      <c r="DE48" s="75"/>
      <c r="DF48" s="75"/>
      <c r="DG48" s="75"/>
      <c r="DH48" s="75"/>
      <c r="DI48" s="75"/>
      <c r="DJ48" s="75"/>
      <c r="DK48" s="75"/>
      <c r="DL48" s="75"/>
      <c r="DM48" s="75"/>
      <c r="DN48" s="75"/>
      <c r="DO48" s="75"/>
    </row>
    <row r="49" spans="1:119" s="76" customFormat="1" ht="16.5" customHeight="1" x14ac:dyDescent="0.3">
      <c r="A49" s="93" t="e">
        <f>IF(#REF!=0,"",#REF!)</f>
        <v>#REF!</v>
      </c>
      <c r="B49" s="94" t="e">
        <f>#REF!</f>
        <v>#REF!</v>
      </c>
      <c r="C49" s="119"/>
      <c r="D49" s="20" t="str">
        <f t="shared" si="1"/>
        <v/>
      </c>
      <c r="E49" s="20" t="str">
        <f t="shared" si="2"/>
        <v/>
      </c>
      <c r="F49" s="20" t="str">
        <f t="shared" si="3"/>
        <v/>
      </c>
      <c r="G49" s="20"/>
      <c r="H49" s="103"/>
      <c r="I49" s="103"/>
      <c r="J49" s="103"/>
      <c r="K49" s="101"/>
      <c r="L49" s="101"/>
      <c r="M49" s="101"/>
      <c r="N49" s="101"/>
      <c r="O49" s="102"/>
      <c r="P49" s="102"/>
      <c r="Q49" s="102"/>
      <c r="R49" s="102"/>
      <c r="S49" s="102"/>
      <c r="T49" s="99"/>
      <c r="U49" s="99"/>
      <c r="V49" s="99"/>
      <c r="W49" s="99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  <c r="CH49" s="75"/>
      <c r="CI49" s="75"/>
      <c r="CJ49" s="75"/>
      <c r="CK49" s="75"/>
      <c r="CL49" s="75"/>
      <c r="CM49" s="75"/>
      <c r="CN49" s="75"/>
      <c r="CO49" s="75"/>
      <c r="CP49" s="75"/>
      <c r="CQ49" s="75"/>
      <c r="CR49" s="75"/>
      <c r="CS49" s="75"/>
      <c r="CT49" s="75"/>
      <c r="CU49" s="75"/>
      <c r="CV49" s="75"/>
      <c r="CW49" s="75"/>
      <c r="CX49" s="75"/>
      <c r="CY49" s="75"/>
      <c r="CZ49" s="75"/>
      <c r="DA49" s="75"/>
      <c r="DB49" s="75"/>
      <c r="DC49" s="75"/>
      <c r="DD49" s="75"/>
      <c r="DE49" s="75"/>
      <c r="DF49" s="75"/>
      <c r="DG49" s="75"/>
      <c r="DH49" s="75"/>
      <c r="DI49" s="75"/>
      <c r="DJ49" s="75"/>
      <c r="DK49" s="75"/>
      <c r="DL49" s="75"/>
      <c r="DM49" s="75"/>
      <c r="DN49" s="75"/>
      <c r="DO49" s="75"/>
    </row>
    <row r="50" spans="1:119" s="76" customFormat="1" ht="27" x14ac:dyDescent="0.3">
      <c r="A50" s="103"/>
      <c r="B50" s="104"/>
      <c r="C50" s="120"/>
      <c r="D50" s="20" t="str">
        <f t="shared" si="1"/>
        <v/>
      </c>
      <c r="E50" s="20" t="str">
        <f t="shared" si="2"/>
        <v/>
      </c>
      <c r="F50" s="20" t="str">
        <f t="shared" si="3"/>
        <v/>
      </c>
      <c r="G50" s="20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99"/>
      <c r="U50" s="99"/>
      <c r="V50" s="99"/>
      <c r="W50" s="99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/>
      <c r="CK50" s="75"/>
      <c r="CL50" s="75"/>
      <c r="CM50" s="75"/>
      <c r="CN50" s="75"/>
      <c r="CO50" s="75"/>
      <c r="CP50" s="75"/>
      <c r="CQ50" s="75"/>
      <c r="CR50" s="75"/>
      <c r="CS50" s="75"/>
      <c r="CT50" s="75"/>
      <c r="CU50" s="75"/>
      <c r="CV50" s="75"/>
      <c r="CW50" s="75"/>
      <c r="CX50" s="75"/>
      <c r="CY50" s="75"/>
      <c r="CZ50" s="75"/>
      <c r="DA50" s="75"/>
      <c r="DB50" s="75"/>
      <c r="DC50" s="75"/>
      <c r="DD50" s="75"/>
      <c r="DE50" s="75"/>
      <c r="DF50" s="75"/>
      <c r="DG50" s="75"/>
      <c r="DH50" s="75"/>
      <c r="DI50" s="75"/>
      <c r="DJ50" s="75"/>
      <c r="DK50" s="75"/>
      <c r="DL50" s="75"/>
      <c r="DM50" s="75"/>
      <c r="DN50" s="75"/>
      <c r="DO50" s="75"/>
    </row>
    <row r="51" spans="1:119" s="76" customFormat="1" ht="27" x14ac:dyDescent="0.3">
      <c r="A51" s="103"/>
      <c r="B51" s="104"/>
      <c r="C51" s="120"/>
      <c r="D51" s="20" t="str">
        <f t="shared" si="1"/>
        <v/>
      </c>
      <c r="E51" s="20" t="str">
        <f t="shared" si="2"/>
        <v/>
      </c>
      <c r="F51" s="20" t="str">
        <f t="shared" si="3"/>
        <v/>
      </c>
      <c r="G51" s="20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99"/>
      <c r="U51" s="99"/>
      <c r="V51" s="99"/>
      <c r="W51" s="99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  <c r="CH51" s="75"/>
      <c r="CI51" s="75"/>
      <c r="CJ51" s="75"/>
      <c r="CK51" s="75"/>
      <c r="CL51" s="75"/>
      <c r="CM51" s="75"/>
      <c r="CN51" s="75"/>
      <c r="CO51" s="75"/>
      <c r="CP51" s="75"/>
      <c r="CQ51" s="75"/>
      <c r="CR51" s="75"/>
      <c r="CS51" s="75"/>
      <c r="CT51" s="75"/>
      <c r="CU51" s="75"/>
      <c r="CV51" s="75"/>
      <c r="CW51" s="75"/>
      <c r="CX51" s="75"/>
      <c r="CY51" s="75"/>
      <c r="CZ51" s="75"/>
      <c r="DA51" s="75"/>
      <c r="DB51" s="75"/>
      <c r="DC51" s="75"/>
      <c r="DD51" s="75"/>
      <c r="DE51" s="75"/>
      <c r="DF51" s="75"/>
      <c r="DG51" s="75"/>
      <c r="DH51" s="75"/>
      <c r="DI51" s="75"/>
      <c r="DJ51" s="75"/>
      <c r="DK51" s="75"/>
      <c r="DL51" s="75"/>
      <c r="DM51" s="75"/>
      <c r="DN51" s="75"/>
      <c r="DO51" s="75"/>
    </row>
    <row r="52" spans="1:119" s="76" customFormat="1" ht="27" x14ac:dyDescent="0.3">
      <c r="A52" s="103"/>
      <c r="B52" s="104"/>
      <c r="C52" s="120"/>
      <c r="D52" s="20" t="str">
        <f t="shared" si="1"/>
        <v/>
      </c>
      <c r="E52" s="20" t="str">
        <f t="shared" si="2"/>
        <v/>
      </c>
      <c r="F52" s="20" t="str">
        <f t="shared" si="3"/>
        <v/>
      </c>
      <c r="G52" s="20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99"/>
      <c r="U52" s="99"/>
      <c r="V52" s="99"/>
      <c r="W52" s="99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/>
      <c r="CK52" s="75"/>
      <c r="CL52" s="75"/>
      <c r="CM52" s="75"/>
      <c r="CN52" s="75"/>
      <c r="CO52" s="75"/>
      <c r="CP52" s="75"/>
      <c r="CQ52" s="75"/>
      <c r="CR52" s="75"/>
      <c r="CS52" s="75"/>
      <c r="CT52" s="75"/>
      <c r="CU52" s="75"/>
      <c r="CV52" s="75"/>
      <c r="CW52" s="75"/>
      <c r="CX52" s="75"/>
      <c r="CY52" s="75"/>
      <c r="CZ52" s="75"/>
      <c r="DA52" s="75"/>
      <c r="DB52" s="75"/>
      <c r="DC52" s="75"/>
      <c r="DD52" s="75"/>
      <c r="DE52" s="75"/>
      <c r="DF52" s="75"/>
      <c r="DG52" s="75"/>
      <c r="DH52" s="75"/>
      <c r="DI52" s="75"/>
      <c r="DJ52" s="75"/>
      <c r="DK52" s="75"/>
      <c r="DL52" s="75"/>
      <c r="DM52" s="75"/>
      <c r="DN52" s="75"/>
      <c r="DO52" s="75"/>
    </row>
    <row r="53" spans="1:119" s="76" customFormat="1" ht="27" x14ac:dyDescent="0.3">
      <c r="A53" s="103"/>
      <c r="B53" s="104"/>
      <c r="C53" s="120"/>
      <c r="D53" s="20" t="str">
        <f t="shared" si="1"/>
        <v/>
      </c>
      <c r="E53" s="20" t="str">
        <f t="shared" si="2"/>
        <v/>
      </c>
      <c r="F53" s="20" t="str">
        <f t="shared" si="3"/>
        <v/>
      </c>
      <c r="G53" s="20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99"/>
      <c r="U53" s="99"/>
      <c r="V53" s="99"/>
      <c r="W53" s="99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75"/>
      <c r="CL53" s="75"/>
      <c r="CM53" s="75"/>
      <c r="CN53" s="75"/>
      <c r="CO53" s="75"/>
      <c r="CP53" s="75"/>
      <c r="CQ53" s="75"/>
      <c r="CR53" s="75"/>
      <c r="CS53" s="75"/>
      <c r="CT53" s="75"/>
      <c r="CU53" s="75"/>
      <c r="CV53" s="75"/>
      <c r="CW53" s="75"/>
      <c r="CX53" s="75"/>
      <c r="CY53" s="75"/>
      <c r="CZ53" s="75"/>
      <c r="DA53" s="75"/>
      <c r="DB53" s="75"/>
      <c r="DC53" s="75"/>
      <c r="DD53" s="75"/>
      <c r="DE53" s="75"/>
      <c r="DF53" s="75"/>
      <c r="DG53" s="75"/>
      <c r="DH53" s="75"/>
      <c r="DI53" s="75"/>
      <c r="DJ53" s="75"/>
      <c r="DK53" s="75"/>
      <c r="DL53" s="75"/>
      <c r="DM53" s="75"/>
      <c r="DN53" s="75"/>
      <c r="DO53" s="75"/>
    </row>
    <row r="54" spans="1:119" s="76" customFormat="1" ht="27" x14ac:dyDescent="0.3">
      <c r="A54" s="103"/>
      <c r="B54" s="104"/>
      <c r="C54" s="120"/>
      <c r="D54" s="20" t="str">
        <f t="shared" si="1"/>
        <v/>
      </c>
      <c r="E54" s="20" t="str">
        <f t="shared" si="2"/>
        <v/>
      </c>
      <c r="F54" s="20" t="str">
        <f t="shared" si="3"/>
        <v/>
      </c>
      <c r="G54" s="20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99"/>
      <c r="U54" s="99"/>
      <c r="V54" s="99"/>
      <c r="W54" s="99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/>
      <c r="CK54" s="75"/>
      <c r="CL54" s="75"/>
      <c r="CM54" s="75"/>
      <c r="CN54" s="75"/>
      <c r="CO54" s="75"/>
      <c r="CP54" s="75"/>
      <c r="CQ54" s="75"/>
      <c r="CR54" s="75"/>
      <c r="CS54" s="75"/>
      <c r="CT54" s="75"/>
      <c r="CU54" s="75"/>
      <c r="CV54" s="75"/>
      <c r="CW54" s="75"/>
      <c r="CX54" s="75"/>
      <c r="CY54" s="75"/>
      <c r="CZ54" s="75"/>
      <c r="DA54" s="75"/>
      <c r="DB54" s="75"/>
      <c r="DC54" s="75"/>
      <c r="DD54" s="75"/>
      <c r="DE54" s="75"/>
      <c r="DF54" s="75"/>
      <c r="DG54" s="75"/>
      <c r="DH54" s="75"/>
      <c r="DI54" s="75"/>
      <c r="DJ54" s="75"/>
      <c r="DK54" s="75"/>
      <c r="DL54" s="75"/>
      <c r="DM54" s="75"/>
      <c r="DN54" s="75"/>
      <c r="DO54" s="75"/>
    </row>
    <row r="55" spans="1:119" s="76" customFormat="1" ht="27" x14ac:dyDescent="0.3">
      <c r="A55" s="103"/>
      <c r="B55" s="104"/>
      <c r="C55" s="120"/>
      <c r="D55" s="20" t="str">
        <f t="shared" si="1"/>
        <v/>
      </c>
      <c r="E55" s="20" t="str">
        <f t="shared" si="2"/>
        <v/>
      </c>
      <c r="F55" s="20" t="str">
        <f t="shared" si="3"/>
        <v/>
      </c>
      <c r="G55" s="20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99"/>
      <c r="U55" s="99"/>
      <c r="V55" s="99"/>
      <c r="W55" s="99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75"/>
      <c r="CC55" s="75"/>
      <c r="CD55" s="75"/>
      <c r="CE55" s="75"/>
      <c r="CF55" s="75"/>
      <c r="CG55" s="75"/>
      <c r="CH55" s="75"/>
      <c r="CI55" s="75"/>
      <c r="CJ55" s="75"/>
      <c r="CK55" s="75"/>
      <c r="CL55" s="75"/>
      <c r="CM55" s="75"/>
      <c r="CN55" s="75"/>
      <c r="CO55" s="75"/>
      <c r="CP55" s="75"/>
      <c r="CQ55" s="75"/>
      <c r="CR55" s="75"/>
      <c r="CS55" s="75"/>
      <c r="CT55" s="75"/>
      <c r="CU55" s="75"/>
      <c r="CV55" s="75"/>
      <c r="CW55" s="75"/>
      <c r="CX55" s="75"/>
      <c r="CY55" s="75"/>
      <c r="CZ55" s="75"/>
      <c r="DA55" s="75"/>
      <c r="DB55" s="75"/>
      <c r="DC55" s="75"/>
      <c r="DD55" s="75"/>
      <c r="DE55" s="75"/>
      <c r="DF55" s="75"/>
      <c r="DG55" s="75"/>
      <c r="DH55" s="75"/>
      <c r="DI55" s="75"/>
      <c r="DJ55" s="75"/>
      <c r="DK55" s="75"/>
      <c r="DL55" s="75"/>
      <c r="DM55" s="75"/>
      <c r="DN55" s="75"/>
      <c r="DO55" s="75"/>
    </row>
    <row r="56" spans="1:119" s="76" customFormat="1" ht="27" x14ac:dyDescent="0.3">
      <c r="A56" s="103"/>
      <c r="B56" s="104"/>
      <c r="C56" s="120"/>
      <c r="D56" s="20" t="str">
        <f t="shared" si="1"/>
        <v/>
      </c>
      <c r="E56" s="20" t="str">
        <f t="shared" si="2"/>
        <v/>
      </c>
      <c r="F56" s="20" t="str">
        <f t="shared" si="3"/>
        <v/>
      </c>
      <c r="G56" s="20"/>
      <c r="H56" s="90"/>
      <c r="I56" s="90"/>
      <c r="J56" s="90"/>
      <c r="K56" s="103"/>
      <c r="L56" s="103"/>
      <c r="M56" s="103"/>
      <c r="N56" s="103"/>
      <c r="O56" s="103"/>
      <c r="P56" s="103"/>
      <c r="Q56" s="103"/>
      <c r="R56" s="103"/>
      <c r="S56" s="103"/>
      <c r="T56" s="88"/>
      <c r="U56" s="88"/>
      <c r="V56" s="88"/>
      <c r="W56" s="88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I56" s="75"/>
      <c r="CJ56" s="75"/>
      <c r="CK56" s="75"/>
      <c r="CL56" s="75"/>
      <c r="CM56" s="75"/>
      <c r="CN56" s="75"/>
      <c r="CO56" s="75"/>
      <c r="CP56" s="75"/>
      <c r="CQ56" s="75"/>
      <c r="CR56" s="75"/>
      <c r="CS56" s="75"/>
      <c r="CT56" s="75"/>
      <c r="CU56" s="75"/>
      <c r="CV56" s="75"/>
      <c r="CW56" s="75"/>
      <c r="CX56" s="75"/>
      <c r="CY56" s="75"/>
      <c r="CZ56" s="75"/>
      <c r="DA56" s="75"/>
      <c r="DB56" s="75"/>
      <c r="DC56" s="75"/>
      <c r="DD56" s="75"/>
      <c r="DE56" s="75"/>
      <c r="DF56" s="75"/>
      <c r="DG56" s="75"/>
      <c r="DH56" s="75"/>
      <c r="DI56" s="75"/>
      <c r="DJ56" s="75"/>
      <c r="DK56" s="75"/>
      <c r="DL56" s="75"/>
      <c r="DM56" s="75"/>
      <c r="DN56" s="75"/>
      <c r="DO56" s="75"/>
    </row>
    <row r="57" spans="1:119" s="76" customFormat="1" ht="27" x14ac:dyDescent="0.3">
      <c r="A57" s="103"/>
      <c r="B57" s="104"/>
      <c r="C57" s="120"/>
      <c r="D57" s="20" t="str">
        <f t="shared" si="1"/>
        <v/>
      </c>
      <c r="E57" s="20" t="str">
        <f t="shared" si="2"/>
        <v/>
      </c>
      <c r="F57" s="20" t="str">
        <f t="shared" si="3"/>
        <v/>
      </c>
      <c r="G57" s="20"/>
      <c r="H57" s="90"/>
      <c r="I57" s="90"/>
      <c r="J57" s="90"/>
      <c r="K57" s="103"/>
      <c r="L57" s="103"/>
      <c r="M57" s="103"/>
      <c r="N57" s="103"/>
      <c r="O57" s="103"/>
      <c r="P57" s="103"/>
      <c r="Q57" s="103"/>
      <c r="R57" s="103"/>
      <c r="S57" s="103"/>
      <c r="T57" s="88"/>
      <c r="U57" s="88"/>
      <c r="V57" s="88"/>
      <c r="W57" s="88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/>
      <c r="CK57" s="75"/>
      <c r="CL57" s="75"/>
      <c r="CM57" s="75"/>
      <c r="CN57" s="75"/>
      <c r="CO57" s="75"/>
      <c r="CP57" s="75"/>
      <c r="CQ57" s="75"/>
      <c r="CR57" s="75"/>
      <c r="CS57" s="75"/>
      <c r="CT57" s="75"/>
      <c r="CU57" s="75"/>
      <c r="CV57" s="75"/>
      <c r="CW57" s="75"/>
      <c r="CX57" s="75"/>
      <c r="CY57" s="75"/>
      <c r="CZ57" s="75"/>
      <c r="DA57" s="75"/>
      <c r="DB57" s="75"/>
      <c r="DC57" s="75"/>
      <c r="DD57" s="75"/>
      <c r="DE57" s="75"/>
      <c r="DF57" s="75"/>
      <c r="DG57" s="75"/>
      <c r="DH57" s="75"/>
      <c r="DI57" s="75"/>
      <c r="DJ57" s="75"/>
      <c r="DK57" s="75"/>
      <c r="DL57" s="75"/>
      <c r="DM57" s="75"/>
      <c r="DN57" s="75"/>
      <c r="DO57" s="75"/>
    </row>
    <row r="58" spans="1:119" s="76" customFormat="1" ht="27" x14ac:dyDescent="0.3">
      <c r="A58" s="103"/>
      <c r="B58" s="104"/>
      <c r="C58" s="120"/>
      <c r="D58" s="20" t="str">
        <f t="shared" si="1"/>
        <v/>
      </c>
      <c r="E58" s="20" t="str">
        <f t="shared" si="2"/>
        <v/>
      </c>
      <c r="F58" s="20" t="str">
        <f t="shared" si="3"/>
        <v/>
      </c>
      <c r="G58" s="20"/>
      <c r="H58" s="90"/>
      <c r="I58" s="90"/>
      <c r="J58" s="90"/>
      <c r="K58" s="103"/>
      <c r="L58" s="103"/>
      <c r="M58" s="103"/>
      <c r="N58" s="103"/>
      <c r="O58" s="103"/>
      <c r="P58" s="103"/>
      <c r="Q58" s="103"/>
      <c r="R58" s="103"/>
      <c r="S58" s="103"/>
      <c r="T58" s="88"/>
      <c r="U58" s="88"/>
      <c r="V58" s="88"/>
      <c r="W58" s="88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/>
      <c r="CK58" s="75"/>
      <c r="CL58" s="75"/>
      <c r="CM58" s="75"/>
      <c r="CN58" s="75"/>
      <c r="CO58" s="75"/>
      <c r="CP58" s="75"/>
      <c r="CQ58" s="75"/>
      <c r="CR58" s="75"/>
      <c r="CS58" s="75"/>
      <c r="CT58" s="75"/>
      <c r="CU58" s="75"/>
      <c r="CV58" s="75"/>
      <c r="CW58" s="75"/>
      <c r="CX58" s="75"/>
      <c r="CY58" s="75"/>
      <c r="CZ58" s="75"/>
      <c r="DA58" s="75"/>
      <c r="DB58" s="75"/>
      <c r="DC58" s="75"/>
      <c r="DD58" s="75"/>
      <c r="DE58" s="75"/>
      <c r="DF58" s="75"/>
      <c r="DG58" s="75"/>
      <c r="DH58" s="75"/>
      <c r="DI58" s="75"/>
      <c r="DJ58" s="75"/>
      <c r="DK58" s="75"/>
      <c r="DL58" s="75"/>
      <c r="DM58" s="75"/>
      <c r="DN58" s="75"/>
      <c r="DO58" s="75"/>
    </row>
    <row r="59" spans="1:119" s="76" customFormat="1" ht="27" x14ac:dyDescent="0.3">
      <c r="A59" s="103"/>
      <c r="B59" s="104"/>
      <c r="C59" s="120"/>
      <c r="D59" s="20" t="str">
        <f t="shared" ref="D59:D80" si="4">IFERROR((IF(CH59="","",CH59)),"")</f>
        <v/>
      </c>
      <c r="E59" s="20" t="str">
        <f t="shared" ref="E59:E80" si="5">IFERROR((IF(CI59="","",CI59)),"")</f>
        <v/>
      </c>
      <c r="F59" s="20" t="str">
        <f t="shared" ref="F59:F80" si="6">IFERROR((IF(CJ59="","",CJ59)),"")</f>
        <v/>
      </c>
      <c r="G59" s="20"/>
      <c r="H59" s="90"/>
      <c r="I59" s="90"/>
      <c r="J59" s="90"/>
      <c r="K59" s="103"/>
      <c r="L59" s="103"/>
      <c r="M59" s="103"/>
      <c r="N59" s="103"/>
      <c r="O59" s="103"/>
      <c r="P59" s="103"/>
      <c r="Q59" s="103"/>
      <c r="R59" s="103"/>
      <c r="S59" s="103"/>
      <c r="T59" s="88"/>
      <c r="U59" s="88"/>
      <c r="V59" s="88"/>
      <c r="W59" s="88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75"/>
      <c r="CL59" s="75"/>
      <c r="CM59" s="75"/>
      <c r="CN59" s="75"/>
      <c r="CO59" s="75"/>
      <c r="CP59" s="75"/>
      <c r="CQ59" s="75"/>
      <c r="CR59" s="75"/>
      <c r="CS59" s="75"/>
      <c r="CT59" s="75"/>
      <c r="CU59" s="75"/>
      <c r="CV59" s="75"/>
      <c r="CW59" s="75"/>
      <c r="CX59" s="75"/>
      <c r="CY59" s="75"/>
      <c r="CZ59" s="75"/>
      <c r="DA59" s="75"/>
      <c r="DB59" s="75"/>
      <c r="DC59" s="75"/>
      <c r="DD59" s="75"/>
      <c r="DE59" s="75"/>
      <c r="DF59" s="75"/>
      <c r="DG59" s="75"/>
      <c r="DH59" s="75"/>
      <c r="DI59" s="75"/>
      <c r="DJ59" s="75"/>
      <c r="DK59" s="75"/>
      <c r="DL59" s="75"/>
      <c r="DM59" s="75"/>
      <c r="DN59" s="75"/>
      <c r="DO59" s="75"/>
    </row>
    <row r="60" spans="1:119" s="76" customFormat="1" ht="27" x14ac:dyDescent="0.3">
      <c r="A60" s="103"/>
      <c r="B60" s="104"/>
      <c r="C60" s="120"/>
      <c r="D60" s="20" t="str">
        <f t="shared" si="4"/>
        <v/>
      </c>
      <c r="E60" s="20" t="str">
        <f t="shared" si="5"/>
        <v/>
      </c>
      <c r="F60" s="20" t="str">
        <f t="shared" si="6"/>
        <v/>
      </c>
      <c r="G60" s="20"/>
      <c r="H60" s="90"/>
      <c r="I60" s="90"/>
      <c r="J60" s="90"/>
      <c r="K60" s="103"/>
      <c r="L60" s="103"/>
      <c r="M60" s="103"/>
      <c r="N60" s="103"/>
      <c r="O60" s="103"/>
      <c r="P60" s="103"/>
      <c r="Q60" s="103"/>
      <c r="R60" s="103"/>
      <c r="S60" s="103"/>
      <c r="T60" s="88"/>
      <c r="U60" s="88"/>
      <c r="V60" s="88"/>
      <c r="W60" s="88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/>
      <c r="CK60" s="75"/>
      <c r="CL60" s="75"/>
      <c r="CM60" s="75"/>
      <c r="CN60" s="75"/>
      <c r="CO60" s="75"/>
      <c r="CP60" s="75"/>
      <c r="CQ60" s="75"/>
      <c r="CR60" s="75"/>
      <c r="CS60" s="75"/>
      <c r="CT60" s="75"/>
      <c r="CU60" s="75"/>
      <c r="CV60" s="75"/>
      <c r="CW60" s="75"/>
      <c r="CX60" s="75"/>
      <c r="CY60" s="75"/>
      <c r="CZ60" s="75"/>
      <c r="DA60" s="75"/>
      <c r="DB60" s="75"/>
      <c r="DC60" s="75"/>
      <c r="DD60" s="75"/>
      <c r="DE60" s="75"/>
      <c r="DF60" s="75"/>
      <c r="DG60" s="75"/>
      <c r="DH60" s="75"/>
      <c r="DI60" s="75"/>
      <c r="DJ60" s="75"/>
      <c r="DK60" s="75"/>
      <c r="DL60" s="75"/>
      <c r="DM60" s="75"/>
      <c r="DN60" s="75"/>
      <c r="DO60" s="75"/>
    </row>
    <row r="61" spans="1:119" s="76" customFormat="1" ht="27" x14ac:dyDescent="0.3">
      <c r="A61" s="103"/>
      <c r="B61" s="104"/>
      <c r="C61" s="120"/>
      <c r="D61" s="20" t="str">
        <f t="shared" si="4"/>
        <v/>
      </c>
      <c r="E61" s="20" t="str">
        <f t="shared" si="5"/>
        <v/>
      </c>
      <c r="F61" s="20" t="str">
        <f t="shared" si="6"/>
        <v/>
      </c>
      <c r="G61" s="20"/>
      <c r="H61" s="90"/>
      <c r="I61" s="90"/>
      <c r="J61" s="90"/>
      <c r="K61" s="103"/>
      <c r="L61" s="103"/>
      <c r="M61" s="103"/>
      <c r="N61" s="103"/>
      <c r="O61" s="103"/>
      <c r="P61" s="103"/>
      <c r="Q61" s="103"/>
      <c r="R61" s="103"/>
      <c r="S61" s="103"/>
      <c r="T61" s="88"/>
      <c r="U61" s="88"/>
      <c r="V61" s="88"/>
      <c r="W61" s="88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/>
      <c r="BV61" s="75"/>
      <c r="BW61" s="75"/>
      <c r="BX61" s="75"/>
      <c r="BY61" s="75"/>
      <c r="BZ61" s="75"/>
      <c r="CA61" s="75"/>
      <c r="CB61" s="75"/>
      <c r="CC61" s="75"/>
      <c r="CD61" s="75"/>
      <c r="CE61" s="75"/>
      <c r="CF61" s="75"/>
      <c r="CG61" s="75"/>
      <c r="CH61" s="75"/>
      <c r="CI61" s="75"/>
      <c r="CJ61" s="75"/>
      <c r="CK61" s="75"/>
      <c r="CL61" s="75"/>
      <c r="CM61" s="75"/>
      <c r="CN61" s="75"/>
      <c r="CO61" s="75"/>
      <c r="CP61" s="75"/>
      <c r="CQ61" s="75"/>
      <c r="CR61" s="75"/>
      <c r="CS61" s="75"/>
      <c r="CT61" s="75"/>
      <c r="CU61" s="75"/>
      <c r="CV61" s="75"/>
      <c r="CW61" s="75"/>
      <c r="CX61" s="75"/>
      <c r="CY61" s="75"/>
      <c r="CZ61" s="75"/>
      <c r="DA61" s="75"/>
      <c r="DB61" s="75"/>
      <c r="DC61" s="75"/>
      <c r="DD61" s="75"/>
      <c r="DE61" s="75"/>
      <c r="DF61" s="75"/>
      <c r="DG61" s="75"/>
      <c r="DH61" s="75"/>
      <c r="DI61" s="75"/>
      <c r="DJ61" s="75"/>
      <c r="DK61" s="75"/>
      <c r="DL61" s="75"/>
      <c r="DM61" s="75"/>
      <c r="DN61" s="75"/>
      <c r="DO61" s="75"/>
    </row>
    <row r="62" spans="1:119" s="76" customFormat="1" ht="27" x14ac:dyDescent="0.3">
      <c r="A62" s="103"/>
      <c r="B62" s="104"/>
      <c r="C62" s="120"/>
      <c r="D62" s="20" t="str">
        <f t="shared" si="4"/>
        <v/>
      </c>
      <c r="E62" s="20" t="str">
        <f t="shared" si="5"/>
        <v/>
      </c>
      <c r="F62" s="20" t="str">
        <f t="shared" si="6"/>
        <v/>
      </c>
      <c r="G62" s="20"/>
      <c r="H62" s="90"/>
      <c r="I62" s="90"/>
      <c r="J62" s="90"/>
      <c r="K62" s="103"/>
      <c r="L62" s="103"/>
      <c r="M62" s="103"/>
      <c r="N62" s="103"/>
      <c r="O62" s="103"/>
      <c r="P62" s="103"/>
      <c r="Q62" s="103"/>
      <c r="R62" s="103"/>
      <c r="S62" s="103"/>
      <c r="T62" s="88"/>
      <c r="U62" s="88"/>
      <c r="V62" s="88"/>
      <c r="W62" s="88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/>
      <c r="CK62" s="75"/>
      <c r="CL62" s="75"/>
      <c r="CM62" s="75"/>
      <c r="CN62" s="75"/>
      <c r="CO62" s="75"/>
      <c r="CP62" s="75"/>
      <c r="CQ62" s="75"/>
      <c r="CR62" s="75"/>
      <c r="CS62" s="75"/>
      <c r="CT62" s="75"/>
      <c r="CU62" s="75"/>
      <c r="CV62" s="75"/>
      <c r="CW62" s="75"/>
      <c r="CX62" s="75"/>
      <c r="CY62" s="75"/>
      <c r="CZ62" s="75"/>
      <c r="DA62" s="75"/>
      <c r="DB62" s="75"/>
      <c r="DC62" s="75"/>
      <c r="DD62" s="75"/>
      <c r="DE62" s="75"/>
      <c r="DF62" s="75"/>
      <c r="DG62" s="75"/>
      <c r="DH62" s="75"/>
      <c r="DI62" s="75"/>
      <c r="DJ62" s="75"/>
      <c r="DK62" s="75"/>
      <c r="DL62" s="75"/>
      <c r="DM62" s="75"/>
      <c r="DN62" s="75"/>
      <c r="DO62" s="75"/>
    </row>
    <row r="63" spans="1:119" s="76" customFormat="1" ht="27" x14ac:dyDescent="0.3">
      <c r="A63" s="103"/>
      <c r="B63" s="104"/>
      <c r="C63" s="120"/>
      <c r="D63" s="20" t="str">
        <f t="shared" si="4"/>
        <v/>
      </c>
      <c r="E63" s="20" t="str">
        <f t="shared" si="5"/>
        <v/>
      </c>
      <c r="F63" s="20" t="str">
        <f t="shared" si="6"/>
        <v/>
      </c>
      <c r="G63" s="20"/>
      <c r="H63" s="90"/>
      <c r="I63" s="90"/>
      <c r="J63" s="90"/>
      <c r="K63" s="103"/>
      <c r="L63" s="103"/>
      <c r="M63" s="103"/>
      <c r="N63" s="103"/>
      <c r="O63" s="103"/>
      <c r="P63" s="103"/>
      <c r="Q63" s="103"/>
      <c r="R63" s="103"/>
      <c r="S63" s="103"/>
      <c r="T63" s="88"/>
      <c r="U63" s="88"/>
      <c r="V63" s="88"/>
      <c r="W63" s="88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/>
      <c r="CK63" s="75"/>
      <c r="CL63" s="75"/>
      <c r="CM63" s="75"/>
      <c r="CN63" s="75"/>
      <c r="CO63" s="75"/>
      <c r="CP63" s="75"/>
      <c r="CQ63" s="75"/>
      <c r="CR63" s="75"/>
      <c r="CS63" s="75"/>
      <c r="CT63" s="75"/>
      <c r="CU63" s="75"/>
      <c r="CV63" s="75"/>
      <c r="CW63" s="75"/>
      <c r="CX63" s="75"/>
      <c r="CY63" s="75"/>
      <c r="CZ63" s="75"/>
      <c r="DA63" s="75"/>
      <c r="DB63" s="75"/>
      <c r="DC63" s="75"/>
      <c r="DD63" s="75"/>
      <c r="DE63" s="75"/>
      <c r="DF63" s="75"/>
      <c r="DG63" s="75"/>
      <c r="DH63" s="75"/>
      <c r="DI63" s="75"/>
      <c r="DJ63" s="75"/>
      <c r="DK63" s="75"/>
      <c r="DL63" s="75"/>
      <c r="DM63" s="75"/>
      <c r="DN63" s="75"/>
      <c r="DO63" s="75"/>
    </row>
    <row r="64" spans="1:119" s="76" customFormat="1" ht="27" x14ac:dyDescent="0.3">
      <c r="A64" s="103"/>
      <c r="B64" s="104"/>
      <c r="C64" s="120"/>
      <c r="D64" s="20" t="str">
        <f t="shared" si="4"/>
        <v/>
      </c>
      <c r="E64" s="20" t="str">
        <f t="shared" si="5"/>
        <v/>
      </c>
      <c r="F64" s="20" t="str">
        <f t="shared" si="6"/>
        <v/>
      </c>
      <c r="G64" s="20"/>
      <c r="H64" s="90"/>
      <c r="I64" s="90"/>
      <c r="J64" s="90"/>
      <c r="K64" s="103"/>
      <c r="L64" s="103"/>
      <c r="M64" s="103"/>
      <c r="N64" s="103"/>
      <c r="O64" s="103"/>
      <c r="P64" s="103"/>
      <c r="Q64" s="103"/>
      <c r="R64" s="103"/>
      <c r="S64" s="103"/>
      <c r="T64" s="88"/>
      <c r="U64" s="88"/>
      <c r="V64" s="88"/>
      <c r="W64" s="88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/>
      <c r="CK64" s="75"/>
      <c r="CL64" s="75"/>
      <c r="CM64" s="75"/>
      <c r="CN64" s="75"/>
      <c r="CO64" s="75"/>
      <c r="CP64" s="75"/>
      <c r="CQ64" s="75"/>
      <c r="CR64" s="75"/>
      <c r="CS64" s="75"/>
      <c r="CT64" s="75"/>
      <c r="CU64" s="75"/>
      <c r="CV64" s="75"/>
      <c r="CW64" s="75"/>
      <c r="CX64" s="75"/>
      <c r="CY64" s="75"/>
      <c r="CZ64" s="75"/>
      <c r="DA64" s="75"/>
      <c r="DB64" s="75"/>
      <c r="DC64" s="75"/>
      <c r="DD64" s="75"/>
      <c r="DE64" s="75"/>
      <c r="DF64" s="75"/>
      <c r="DG64" s="75"/>
      <c r="DH64" s="75"/>
      <c r="DI64" s="75"/>
      <c r="DJ64" s="75"/>
      <c r="DK64" s="75"/>
      <c r="DL64" s="75"/>
      <c r="DM64" s="75"/>
      <c r="DN64" s="75"/>
      <c r="DO64" s="75"/>
    </row>
    <row r="65" spans="1:119" s="76" customFormat="1" ht="27" x14ac:dyDescent="0.3">
      <c r="A65" s="103"/>
      <c r="B65" s="104"/>
      <c r="C65" s="120"/>
      <c r="D65" s="20" t="str">
        <f t="shared" si="4"/>
        <v/>
      </c>
      <c r="E65" s="20" t="str">
        <f t="shared" si="5"/>
        <v/>
      </c>
      <c r="F65" s="20" t="str">
        <f t="shared" si="6"/>
        <v/>
      </c>
      <c r="G65" s="20"/>
      <c r="H65" s="90"/>
      <c r="I65" s="90"/>
      <c r="J65" s="90"/>
      <c r="K65" s="103"/>
      <c r="L65" s="103"/>
      <c r="M65" s="103"/>
      <c r="N65" s="103"/>
      <c r="O65" s="103"/>
      <c r="P65" s="103"/>
      <c r="Q65" s="103"/>
      <c r="R65" s="103"/>
      <c r="S65" s="103"/>
      <c r="T65" s="88"/>
      <c r="U65" s="88"/>
      <c r="V65" s="88"/>
      <c r="W65" s="88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75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</row>
    <row r="66" spans="1:119" s="76" customFormat="1" ht="27" x14ac:dyDescent="0.3">
      <c r="A66" s="103"/>
      <c r="B66" s="104"/>
      <c r="C66" s="120"/>
      <c r="D66" s="20" t="str">
        <f t="shared" si="4"/>
        <v/>
      </c>
      <c r="E66" s="20" t="str">
        <f t="shared" si="5"/>
        <v/>
      </c>
      <c r="F66" s="20" t="str">
        <f t="shared" si="6"/>
        <v/>
      </c>
      <c r="G66" s="20"/>
      <c r="H66" s="90"/>
      <c r="I66" s="90"/>
      <c r="J66" s="90"/>
      <c r="K66" s="103"/>
      <c r="L66" s="103"/>
      <c r="M66" s="103"/>
      <c r="N66" s="103"/>
      <c r="O66" s="103"/>
      <c r="P66" s="103"/>
      <c r="Q66" s="103"/>
      <c r="R66" s="103"/>
      <c r="S66" s="103"/>
      <c r="T66" s="88"/>
      <c r="U66" s="88"/>
      <c r="V66" s="88"/>
      <c r="W66" s="88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/>
      <c r="CK66" s="75"/>
      <c r="CL66" s="75"/>
      <c r="CM66" s="75"/>
      <c r="CN66" s="75"/>
      <c r="CO66" s="75"/>
      <c r="CP66" s="75"/>
      <c r="CQ66" s="75"/>
      <c r="CR66" s="75"/>
      <c r="CS66" s="75"/>
      <c r="CT66" s="75"/>
      <c r="CU66" s="75"/>
      <c r="CV66" s="75"/>
      <c r="CW66" s="75"/>
      <c r="CX66" s="75"/>
      <c r="CY66" s="75"/>
      <c r="CZ66" s="75"/>
      <c r="DA66" s="75"/>
      <c r="DB66" s="75"/>
      <c r="DC66" s="75"/>
      <c r="DD66" s="75"/>
      <c r="DE66" s="75"/>
      <c r="DF66" s="75"/>
      <c r="DG66" s="75"/>
      <c r="DH66" s="75"/>
      <c r="DI66" s="75"/>
      <c r="DJ66" s="75"/>
      <c r="DK66" s="75"/>
      <c r="DL66" s="75"/>
      <c r="DM66" s="75"/>
      <c r="DN66" s="75"/>
      <c r="DO66" s="75"/>
    </row>
    <row r="67" spans="1:119" s="76" customFormat="1" ht="27" x14ac:dyDescent="0.3">
      <c r="A67" s="103"/>
      <c r="B67" s="104"/>
      <c r="C67" s="120"/>
      <c r="D67" s="20" t="str">
        <f t="shared" si="4"/>
        <v/>
      </c>
      <c r="E67" s="20" t="str">
        <f t="shared" si="5"/>
        <v/>
      </c>
      <c r="F67" s="20" t="str">
        <f t="shared" si="6"/>
        <v/>
      </c>
      <c r="G67" s="20"/>
      <c r="H67" s="90"/>
      <c r="I67" s="90"/>
      <c r="J67" s="90"/>
      <c r="K67" s="103"/>
      <c r="L67" s="103"/>
      <c r="M67" s="103"/>
      <c r="N67" s="103"/>
      <c r="O67" s="103"/>
      <c r="P67" s="103"/>
      <c r="Q67" s="103"/>
      <c r="R67" s="103"/>
      <c r="S67" s="103"/>
      <c r="T67" s="88"/>
      <c r="U67" s="88"/>
      <c r="V67" s="88"/>
      <c r="W67" s="88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75"/>
      <c r="BS67" s="75"/>
      <c r="BT67" s="75"/>
      <c r="BU67" s="75"/>
      <c r="BV67" s="75"/>
      <c r="BW67" s="75"/>
      <c r="BX67" s="75"/>
      <c r="BY67" s="75"/>
      <c r="BZ67" s="75"/>
      <c r="CA67" s="75"/>
      <c r="CB67" s="75"/>
      <c r="CC67" s="75"/>
      <c r="CD67" s="75"/>
      <c r="CE67" s="75"/>
      <c r="CF67" s="75"/>
      <c r="CG67" s="75"/>
      <c r="CH67" s="75"/>
      <c r="CI67" s="75"/>
      <c r="CJ67" s="75"/>
      <c r="CK67" s="75"/>
      <c r="CL67" s="75"/>
      <c r="CM67" s="75"/>
      <c r="CN67" s="75"/>
      <c r="CO67" s="75"/>
      <c r="CP67" s="75"/>
      <c r="CQ67" s="75"/>
      <c r="CR67" s="75"/>
      <c r="CS67" s="75"/>
      <c r="CT67" s="75"/>
      <c r="CU67" s="75"/>
      <c r="CV67" s="75"/>
      <c r="CW67" s="75"/>
      <c r="CX67" s="75"/>
      <c r="CY67" s="75"/>
      <c r="CZ67" s="75"/>
      <c r="DA67" s="75"/>
      <c r="DB67" s="75"/>
      <c r="DC67" s="75"/>
      <c r="DD67" s="75"/>
      <c r="DE67" s="75"/>
      <c r="DF67" s="75"/>
      <c r="DG67" s="75"/>
      <c r="DH67" s="75"/>
      <c r="DI67" s="75"/>
      <c r="DJ67" s="75"/>
      <c r="DK67" s="75"/>
      <c r="DL67" s="75"/>
      <c r="DM67" s="75"/>
      <c r="DN67" s="75"/>
      <c r="DO67" s="75"/>
    </row>
    <row r="68" spans="1:119" s="76" customFormat="1" ht="27" x14ac:dyDescent="0.3">
      <c r="A68" s="103"/>
      <c r="B68" s="104"/>
      <c r="C68" s="120"/>
      <c r="D68" s="20" t="str">
        <f t="shared" si="4"/>
        <v/>
      </c>
      <c r="E68" s="20" t="str">
        <f t="shared" si="5"/>
        <v/>
      </c>
      <c r="F68" s="20" t="str">
        <f t="shared" si="6"/>
        <v/>
      </c>
      <c r="G68" s="20"/>
      <c r="H68" s="90"/>
      <c r="I68" s="90"/>
      <c r="J68" s="90"/>
      <c r="K68" s="103"/>
      <c r="L68" s="103"/>
      <c r="M68" s="103"/>
      <c r="N68" s="103"/>
      <c r="O68" s="103"/>
      <c r="P68" s="103"/>
      <c r="Q68" s="103"/>
      <c r="R68" s="103"/>
      <c r="S68" s="103"/>
      <c r="T68" s="88"/>
      <c r="U68" s="88"/>
      <c r="V68" s="88"/>
      <c r="W68" s="88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75"/>
      <c r="BS68" s="75"/>
      <c r="BT68" s="75"/>
      <c r="BU68" s="75"/>
      <c r="BV68" s="75"/>
      <c r="BW68" s="75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5"/>
      <c r="CW68" s="75"/>
      <c r="CX68" s="75"/>
      <c r="CY68" s="75"/>
      <c r="CZ68" s="75"/>
      <c r="DA68" s="75"/>
      <c r="DB68" s="75"/>
      <c r="DC68" s="75"/>
      <c r="DD68" s="75"/>
      <c r="DE68" s="75"/>
      <c r="DF68" s="75"/>
      <c r="DG68" s="75"/>
      <c r="DH68" s="75"/>
      <c r="DI68" s="75"/>
      <c r="DJ68" s="75"/>
      <c r="DK68" s="75"/>
      <c r="DL68" s="75"/>
      <c r="DM68" s="75"/>
      <c r="DN68" s="75"/>
      <c r="DO68" s="75"/>
    </row>
    <row r="69" spans="1:119" s="76" customFormat="1" ht="27" x14ac:dyDescent="0.3">
      <c r="A69" s="103"/>
      <c r="B69" s="104"/>
      <c r="C69" s="120"/>
      <c r="D69" s="20" t="str">
        <f t="shared" si="4"/>
        <v/>
      </c>
      <c r="E69" s="20" t="str">
        <f t="shared" si="5"/>
        <v/>
      </c>
      <c r="F69" s="20" t="str">
        <f t="shared" si="6"/>
        <v/>
      </c>
      <c r="G69" s="20"/>
      <c r="H69" s="90"/>
      <c r="I69" s="90"/>
      <c r="J69" s="90"/>
      <c r="K69" s="103"/>
      <c r="L69" s="103"/>
      <c r="M69" s="103"/>
      <c r="N69" s="103"/>
      <c r="O69" s="103"/>
      <c r="P69" s="103"/>
      <c r="Q69" s="103"/>
      <c r="R69" s="103"/>
      <c r="S69" s="103"/>
      <c r="T69" s="88"/>
      <c r="U69" s="88"/>
      <c r="V69" s="88"/>
      <c r="W69" s="88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75"/>
      <c r="CI69" s="75"/>
      <c r="CJ69" s="75"/>
      <c r="CK69" s="75"/>
      <c r="CL69" s="75"/>
      <c r="CM69" s="75"/>
      <c r="CN69" s="75"/>
      <c r="CO69" s="75"/>
      <c r="CP69" s="75"/>
      <c r="CQ69" s="75"/>
      <c r="CR69" s="75"/>
      <c r="CS69" s="75"/>
      <c r="CT69" s="75"/>
      <c r="CU69" s="75"/>
      <c r="CV69" s="75"/>
      <c r="CW69" s="75"/>
      <c r="CX69" s="75"/>
      <c r="CY69" s="75"/>
      <c r="CZ69" s="75"/>
      <c r="DA69" s="75"/>
      <c r="DB69" s="75"/>
      <c r="DC69" s="75"/>
      <c r="DD69" s="75"/>
      <c r="DE69" s="75"/>
      <c r="DF69" s="75"/>
      <c r="DG69" s="75"/>
      <c r="DH69" s="75"/>
      <c r="DI69" s="75"/>
      <c r="DJ69" s="75"/>
      <c r="DK69" s="75"/>
      <c r="DL69" s="75"/>
      <c r="DM69" s="75"/>
      <c r="DN69" s="75"/>
      <c r="DO69" s="75"/>
    </row>
    <row r="70" spans="1:119" s="76" customFormat="1" ht="27" x14ac:dyDescent="0.3">
      <c r="A70" s="103"/>
      <c r="B70" s="104"/>
      <c r="C70" s="120"/>
      <c r="D70" s="20" t="str">
        <f t="shared" si="4"/>
        <v/>
      </c>
      <c r="E70" s="20" t="str">
        <f t="shared" si="5"/>
        <v/>
      </c>
      <c r="F70" s="20" t="str">
        <f t="shared" si="6"/>
        <v/>
      </c>
      <c r="G70" s="20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88"/>
      <c r="U70" s="88"/>
      <c r="V70" s="88"/>
      <c r="W70" s="88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75"/>
      <c r="BN70" s="75"/>
      <c r="BO70" s="75"/>
      <c r="BP70" s="75"/>
      <c r="BQ70" s="75"/>
      <c r="BR70" s="75"/>
      <c r="BS70" s="75"/>
      <c r="BT70" s="75"/>
      <c r="BU70" s="75"/>
      <c r="BV70" s="75"/>
      <c r="BW70" s="75"/>
      <c r="BX70" s="75"/>
      <c r="BY70" s="75"/>
      <c r="BZ70" s="75"/>
      <c r="CA70" s="75"/>
      <c r="CB70" s="75"/>
      <c r="CC70" s="75"/>
      <c r="CD70" s="75"/>
      <c r="CE70" s="75"/>
      <c r="CF70" s="75"/>
      <c r="CG70" s="75"/>
      <c r="CH70" s="75"/>
      <c r="CI70" s="75"/>
      <c r="CJ70" s="75"/>
      <c r="CK70" s="75"/>
      <c r="CL70" s="75"/>
      <c r="CM70" s="75"/>
      <c r="CN70" s="75"/>
      <c r="CO70" s="75"/>
      <c r="CP70" s="75"/>
      <c r="CQ70" s="75"/>
      <c r="CR70" s="75"/>
      <c r="CS70" s="75"/>
      <c r="CT70" s="75"/>
      <c r="CU70" s="75"/>
      <c r="CV70" s="75"/>
      <c r="CW70" s="75"/>
      <c r="CX70" s="75"/>
      <c r="CY70" s="75"/>
      <c r="CZ70" s="75"/>
      <c r="DA70" s="75"/>
      <c r="DB70" s="75"/>
      <c r="DC70" s="75"/>
      <c r="DD70" s="75"/>
      <c r="DE70" s="75"/>
      <c r="DF70" s="75"/>
      <c r="DG70" s="75"/>
      <c r="DH70" s="75"/>
      <c r="DI70" s="75"/>
      <c r="DJ70" s="75"/>
      <c r="DK70" s="75"/>
      <c r="DL70" s="75"/>
      <c r="DM70" s="75"/>
      <c r="DN70" s="75"/>
      <c r="DO70" s="75"/>
    </row>
    <row r="71" spans="1:119" s="76" customFormat="1" ht="27" x14ac:dyDescent="0.3">
      <c r="A71" s="103"/>
      <c r="B71" s="104"/>
      <c r="C71" s="120"/>
      <c r="D71" s="20" t="str">
        <f t="shared" si="4"/>
        <v/>
      </c>
      <c r="E71" s="20" t="str">
        <f t="shared" si="5"/>
        <v/>
      </c>
      <c r="F71" s="20" t="str">
        <f t="shared" si="6"/>
        <v/>
      </c>
      <c r="G71" s="20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88"/>
      <c r="U71" s="88"/>
      <c r="V71" s="88"/>
      <c r="W71" s="88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</row>
    <row r="72" spans="1:119" s="76" customFormat="1" ht="27" x14ac:dyDescent="0.3">
      <c r="A72" s="103"/>
      <c r="B72" s="104"/>
      <c r="C72" s="120"/>
      <c r="D72" s="20" t="str">
        <f t="shared" si="4"/>
        <v/>
      </c>
      <c r="E72" s="20" t="str">
        <f t="shared" si="5"/>
        <v/>
      </c>
      <c r="F72" s="20" t="str">
        <f t="shared" si="6"/>
        <v/>
      </c>
      <c r="G72" s="20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88"/>
      <c r="U72" s="88"/>
      <c r="V72" s="88"/>
      <c r="W72" s="88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75"/>
      <c r="CS72" s="75"/>
      <c r="CT72" s="75"/>
      <c r="CU72" s="75"/>
      <c r="CV72" s="75"/>
      <c r="CW72" s="75"/>
      <c r="CX72" s="75"/>
      <c r="CY72" s="75"/>
      <c r="CZ72" s="75"/>
      <c r="DA72" s="75"/>
      <c r="DB72" s="75"/>
      <c r="DC72" s="75"/>
      <c r="DD72" s="75"/>
      <c r="DE72" s="75"/>
      <c r="DF72" s="75"/>
      <c r="DG72" s="75"/>
      <c r="DH72" s="75"/>
      <c r="DI72" s="75"/>
      <c r="DJ72" s="75"/>
      <c r="DK72" s="75"/>
      <c r="DL72" s="75"/>
      <c r="DM72" s="75"/>
      <c r="DN72" s="75"/>
      <c r="DO72" s="75"/>
    </row>
    <row r="73" spans="1:119" s="76" customFormat="1" ht="27" x14ac:dyDescent="0.3">
      <c r="A73" s="103"/>
      <c r="B73" s="104"/>
      <c r="C73" s="120"/>
      <c r="D73" s="20" t="str">
        <f t="shared" si="4"/>
        <v/>
      </c>
      <c r="E73" s="20" t="str">
        <f t="shared" si="5"/>
        <v/>
      </c>
      <c r="F73" s="20" t="str">
        <f t="shared" si="6"/>
        <v/>
      </c>
      <c r="G73" s="20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88"/>
      <c r="U73" s="88"/>
      <c r="V73" s="88"/>
      <c r="W73" s="88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5"/>
      <c r="CG73" s="75"/>
      <c r="CH73" s="75"/>
      <c r="CI73" s="75"/>
      <c r="CJ73" s="75"/>
      <c r="CK73" s="75"/>
      <c r="CL73" s="75"/>
      <c r="CM73" s="75"/>
      <c r="CN73" s="75"/>
      <c r="CO73" s="75"/>
      <c r="CP73" s="75"/>
      <c r="CQ73" s="75"/>
      <c r="CR73" s="75"/>
      <c r="CS73" s="75"/>
      <c r="CT73" s="75"/>
      <c r="CU73" s="75"/>
      <c r="CV73" s="75"/>
      <c r="CW73" s="75"/>
      <c r="CX73" s="75"/>
      <c r="CY73" s="75"/>
      <c r="CZ73" s="75"/>
      <c r="DA73" s="75"/>
      <c r="DB73" s="75"/>
      <c r="DC73" s="75"/>
      <c r="DD73" s="75"/>
      <c r="DE73" s="75"/>
      <c r="DF73" s="75"/>
      <c r="DG73" s="75"/>
      <c r="DH73" s="75"/>
      <c r="DI73" s="75"/>
      <c r="DJ73" s="75"/>
      <c r="DK73" s="75"/>
      <c r="DL73" s="75"/>
      <c r="DM73" s="75"/>
      <c r="DN73" s="75"/>
      <c r="DO73" s="75"/>
    </row>
    <row r="74" spans="1:119" s="76" customFormat="1" ht="27" x14ac:dyDescent="0.3">
      <c r="A74" s="103"/>
      <c r="B74" s="104"/>
      <c r="C74" s="120"/>
      <c r="D74" s="20" t="str">
        <f t="shared" si="4"/>
        <v/>
      </c>
      <c r="E74" s="20" t="str">
        <f t="shared" si="5"/>
        <v/>
      </c>
      <c r="F74" s="20" t="str">
        <f t="shared" si="6"/>
        <v/>
      </c>
      <c r="G74" s="20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88"/>
      <c r="U74" s="88"/>
      <c r="V74" s="88"/>
      <c r="W74" s="88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5"/>
      <c r="BG74" s="75"/>
      <c r="BH74" s="75"/>
      <c r="BI74" s="75"/>
      <c r="BJ74" s="75"/>
      <c r="BK74" s="75"/>
      <c r="BL74" s="75"/>
      <c r="BM74" s="75"/>
      <c r="BN74" s="75"/>
      <c r="BO74" s="75"/>
      <c r="BP74" s="75"/>
      <c r="BQ74" s="75"/>
      <c r="BR74" s="75"/>
      <c r="BS74" s="75"/>
      <c r="BT74" s="75"/>
      <c r="BU74" s="75"/>
      <c r="BV74" s="75"/>
      <c r="BW74" s="75"/>
      <c r="BX74" s="75"/>
      <c r="BY74" s="75"/>
      <c r="BZ74" s="75"/>
      <c r="CA74" s="75"/>
      <c r="CB74" s="75"/>
      <c r="CC74" s="75"/>
      <c r="CD74" s="75"/>
      <c r="CE74" s="75"/>
      <c r="CF74" s="75"/>
      <c r="CG74" s="75"/>
      <c r="CH74" s="75"/>
      <c r="CI74" s="75"/>
      <c r="CJ74" s="75"/>
      <c r="CK74" s="75"/>
      <c r="CL74" s="75"/>
      <c r="CM74" s="75"/>
      <c r="CN74" s="75"/>
      <c r="CO74" s="75"/>
      <c r="CP74" s="75"/>
      <c r="CQ74" s="75"/>
      <c r="CR74" s="75"/>
      <c r="CS74" s="75"/>
      <c r="CT74" s="75"/>
      <c r="CU74" s="75"/>
      <c r="CV74" s="75"/>
      <c r="CW74" s="75"/>
      <c r="CX74" s="75"/>
      <c r="CY74" s="75"/>
      <c r="CZ74" s="75"/>
      <c r="DA74" s="75"/>
      <c r="DB74" s="75"/>
      <c r="DC74" s="75"/>
      <c r="DD74" s="75"/>
      <c r="DE74" s="75"/>
      <c r="DF74" s="75"/>
      <c r="DG74" s="75"/>
      <c r="DH74" s="75"/>
      <c r="DI74" s="75"/>
      <c r="DJ74" s="75"/>
      <c r="DK74" s="75"/>
      <c r="DL74" s="75"/>
      <c r="DM74" s="75"/>
      <c r="DN74" s="75"/>
      <c r="DO74" s="75"/>
    </row>
    <row r="75" spans="1:119" s="76" customFormat="1" ht="27" x14ac:dyDescent="0.3">
      <c r="A75" s="103"/>
      <c r="B75" s="104"/>
      <c r="C75" s="120"/>
      <c r="D75" s="20" t="str">
        <f t="shared" si="4"/>
        <v/>
      </c>
      <c r="E75" s="20" t="str">
        <f t="shared" si="5"/>
        <v/>
      </c>
      <c r="F75" s="20" t="str">
        <f t="shared" si="6"/>
        <v/>
      </c>
      <c r="G75" s="20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88"/>
      <c r="U75" s="88"/>
      <c r="V75" s="88"/>
      <c r="W75" s="88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/>
      <c r="BN75" s="75"/>
      <c r="BO75" s="75"/>
      <c r="BP75" s="75"/>
      <c r="BQ75" s="75"/>
      <c r="BR75" s="75"/>
      <c r="BS75" s="75"/>
      <c r="BT75" s="75"/>
      <c r="BU75" s="75"/>
      <c r="BV75" s="75"/>
      <c r="BW75" s="75"/>
      <c r="BX75" s="75"/>
      <c r="BY75" s="75"/>
      <c r="BZ75" s="75"/>
      <c r="CA75" s="75"/>
      <c r="CB75" s="75"/>
      <c r="CC75" s="75"/>
      <c r="CD75" s="75"/>
      <c r="CE75" s="75"/>
      <c r="CF75" s="75"/>
      <c r="CG75" s="75"/>
      <c r="CH75" s="75"/>
      <c r="CI75" s="75"/>
      <c r="CJ75" s="75"/>
      <c r="CK75" s="75"/>
      <c r="CL75" s="75"/>
      <c r="CM75" s="75"/>
      <c r="CN75" s="75"/>
      <c r="CO75" s="75"/>
      <c r="CP75" s="75"/>
      <c r="CQ75" s="75"/>
      <c r="CR75" s="75"/>
      <c r="CS75" s="75"/>
      <c r="CT75" s="75"/>
      <c r="CU75" s="75"/>
      <c r="CV75" s="75"/>
      <c r="CW75" s="75"/>
      <c r="CX75" s="75"/>
      <c r="CY75" s="75"/>
      <c r="CZ75" s="75"/>
      <c r="DA75" s="75"/>
      <c r="DB75" s="75"/>
      <c r="DC75" s="75"/>
      <c r="DD75" s="75"/>
      <c r="DE75" s="75"/>
      <c r="DF75" s="75"/>
      <c r="DG75" s="75"/>
      <c r="DH75" s="75"/>
      <c r="DI75" s="75"/>
      <c r="DJ75" s="75"/>
      <c r="DK75" s="75"/>
      <c r="DL75" s="75"/>
      <c r="DM75" s="75"/>
      <c r="DN75" s="75"/>
      <c r="DO75" s="75"/>
    </row>
    <row r="76" spans="1:119" s="76" customFormat="1" ht="27" x14ac:dyDescent="0.3">
      <c r="A76" s="103"/>
      <c r="B76" s="104"/>
      <c r="C76" s="120"/>
      <c r="D76" s="20" t="str">
        <f t="shared" si="4"/>
        <v/>
      </c>
      <c r="E76" s="20" t="str">
        <f t="shared" si="5"/>
        <v/>
      </c>
      <c r="F76" s="20" t="str">
        <f t="shared" si="6"/>
        <v/>
      </c>
      <c r="G76" s="20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88"/>
      <c r="U76" s="88"/>
      <c r="V76" s="88"/>
      <c r="W76" s="88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75"/>
      <c r="CF76" s="75"/>
      <c r="CG76" s="75"/>
      <c r="CH76" s="75"/>
      <c r="CI76" s="75"/>
      <c r="CJ76" s="75"/>
      <c r="CK76" s="75"/>
      <c r="CL76" s="75"/>
      <c r="CM76" s="75"/>
      <c r="CN76" s="75"/>
      <c r="CO76" s="75"/>
      <c r="CP76" s="75"/>
      <c r="CQ76" s="75"/>
      <c r="CR76" s="75"/>
      <c r="CS76" s="75"/>
      <c r="CT76" s="75"/>
      <c r="CU76" s="75"/>
      <c r="CV76" s="75"/>
      <c r="CW76" s="75"/>
      <c r="CX76" s="75"/>
      <c r="CY76" s="75"/>
      <c r="CZ76" s="75"/>
      <c r="DA76" s="75"/>
      <c r="DB76" s="75"/>
      <c r="DC76" s="75"/>
      <c r="DD76" s="75"/>
      <c r="DE76" s="75"/>
      <c r="DF76" s="75"/>
      <c r="DG76" s="75"/>
      <c r="DH76" s="75"/>
      <c r="DI76" s="75"/>
      <c r="DJ76" s="75"/>
      <c r="DK76" s="75"/>
      <c r="DL76" s="75"/>
      <c r="DM76" s="75"/>
      <c r="DN76" s="75"/>
      <c r="DO76" s="75"/>
    </row>
    <row r="77" spans="1:119" s="76" customFormat="1" ht="27" x14ac:dyDescent="0.3">
      <c r="A77" s="103"/>
      <c r="B77" s="104"/>
      <c r="C77" s="120"/>
      <c r="D77" s="20" t="str">
        <f t="shared" si="4"/>
        <v/>
      </c>
      <c r="E77" s="20" t="str">
        <f t="shared" si="5"/>
        <v/>
      </c>
      <c r="F77" s="20" t="str">
        <f t="shared" si="6"/>
        <v/>
      </c>
      <c r="G77" s="20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88"/>
      <c r="U77" s="88"/>
      <c r="V77" s="88"/>
      <c r="W77" s="88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5"/>
      <c r="BG77" s="75"/>
      <c r="BH77" s="75"/>
      <c r="BI77" s="75"/>
      <c r="BJ77" s="75"/>
      <c r="BK77" s="75"/>
      <c r="BL77" s="75"/>
      <c r="BM77" s="75"/>
      <c r="BN77" s="75"/>
      <c r="BO77" s="75"/>
      <c r="BP77" s="75"/>
      <c r="BQ77" s="75"/>
      <c r="BR77" s="75"/>
      <c r="BS77" s="75"/>
      <c r="BT77" s="75"/>
      <c r="BU77" s="75"/>
      <c r="BV77" s="75"/>
      <c r="BW77" s="75"/>
      <c r="BX77" s="75"/>
      <c r="BY77" s="75"/>
      <c r="BZ77" s="75"/>
      <c r="CA77" s="75"/>
      <c r="CB77" s="75"/>
      <c r="CC77" s="75"/>
      <c r="CD77" s="75"/>
      <c r="CE77" s="75"/>
      <c r="CF77" s="75"/>
      <c r="CG77" s="75"/>
      <c r="CH77" s="75"/>
      <c r="CI77" s="75"/>
      <c r="CJ77" s="75"/>
      <c r="CK77" s="75"/>
      <c r="CL77" s="75"/>
      <c r="CM77" s="75"/>
      <c r="CN77" s="75"/>
      <c r="CO77" s="75"/>
      <c r="CP77" s="75"/>
      <c r="CQ77" s="75"/>
      <c r="CR77" s="75"/>
      <c r="CS77" s="75"/>
      <c r="CT77" s="75"/>
      <c r="CU77" s="75"/>
      <c r="CV77" s="75"/>
      <c r="CW77" s="75"/>
      <c r="CX77" s="75"/>
      <c r="CY77" s="75"/>
      <c r="CZ77" s="75"/>
      <c r="DA77" s="75"/>
      <c r="DB77" s="75"/>
      <c r="DC77" s="75"/>
      <c r="DD77" s="75"/>
      <c r="DE77" s="75"/>
      <c r="DF77" s="75"/>
      <c r="DG77" s="75"/>
      <c r="DH77" s="75"/>
      <c r="DI77" s="75"/>
      <c r="DJ77" s="75"/>
      <c r="DK77" s="75"/>
      <c r="DL77" s="75"/>
      <c r="DM77" s="75"/>
      <c r="DN77" s="75"/>
      <c r="DO77" s="75"/>
    </row>
    <row r="78" spans="1:119" s="76" customFormat="1" ht="27" x14ac:dyDescent="0.3">
      <c r="A78" s="103"/>
      <c r="B78" s="104"/>
      <c r="C78" s="120"/>
      <c r="D78" s="20" t="str">
        <f t="shared" si="4"/>
        <v/>
      </c>
      <c r="E78" s="20" t="str">
        <f t="shared" si="5"/>
        <v/>
      </c>
      <c r="F78" s="20" t="str">
        <f t="shared" si="6"/>
        <v/>
      </c>
      <c r="G78" s="20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88"/>
      <c r="U78" s="88"/>
      <c r="V78" s="88"/>
      <c r="W78" s="88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5"/>
      <c r="BG78" s="75"/>
      <c r="BH78" s="75"/>
      <c r="BI78" s="75"/>
      <c r="BJ78" s="75"/>
      <c r="BK78" s="75"/>
      <c r="BL78" s="75"/>
      <c r="BM78" s="75"/>
      <c r="BN78" s="75"/>
      <c r="BO78" s="75"/>
      <c r="BP78" s="75"/>
      <c r="BQ78" s="75"/>
      <c r="BR78" s="75"/>
      <c r="BS78" s="75"/>
      <c r="BT78" s="75"/>
      <c r="BU78" s="75"/>
      <c r="BV78" s="75"/>
      <c r="BW78" s="75"/>
      <c r="BX78" s="75"/>
      <c r="BY78" s="75"/>
      <c r="BZ78" s="75"/>
      <c r="CA78" s="75"/>
      <c r="CB78" s="75"/>
      <c r="CC78" s="75"/>
      <c r="CD78" s="75"/>
      <c r="CE78" s="75"/>
      <c r="CF78" s="75"/>
      <c r="CG78" s="75"/>
      <c r="CH78" s="75"/>
      <c r="CI78" s="75"/>
      <c r="CJ78" s="75"/>
      <c r="CK78" s="75"/>
      <c r="CL78" s="75"/>
      <c r="CM78" s="75"/>
      <c r="CN78" s="75"/>
      <c r="CO78" s="75"/>
      <c r="CP78" s="75"/>
      <c r="CQ78" s="75"/>
      <c r="CR78" s="75"/>
      <c r="CS78" s="75"/>
      <c r="CT78" s="75"/>
      <c r="CU78" s="75"/>
      <c r="CV78" s="75"/>
      <c r="CW78" s="75"/>
      <c r="CX78" s="75"/>
      <c r="CY78" s="75"/>
      <c r="CZ78" s="75"/>
      <c r="DA78" s="75"/>
      <c r="DB78" s="75"/>
      <c r="DC78" s="75"/>
      <c r="DD78" s="75"/>
      <c r="DE78" s="75"/>
      <c r="DF78" s="75"/>
      <c r="DG78" s="75"/>
      <c r="DH78" s="75"/>
      <c r="DI78" s="75"/>
      <c r="DJ78" s="75"/>
      <c r="DK78" s="75"/>
      <c r="DL78" s="75"/>
      <c r="DM78" s="75"/>
      <c r="DN78" s="75"/>
      <c r="DO78" s="75"/>
    </row>
    <row r="79" spans="1:119" s="76" customFormat="1" ht="27" x14ac:dyDescent="0.3">
      <c r="A79" s="103"/>
      <c r="B79" s="104"/>
      <c r="C79" s="120"/>
      <c r="D79" s="20" t="str">
        <f t="shared" si="4"/>
        <v/>
      </c>
      <c r="E79" s="20" t="str">
        <f t="shared" si="5"/>
        <v/>
      </c>
      <c r="F79" s="20" t="str">
        <f t="shared" si="6"/>
        <v/>
      </c>
      <c r="G79" s="20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3"/>
      <c r="U79" s="13"/>
      <c r="V79" s="13"/>
      <c r="W79" s="13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  <c r="BL79" s="75"/>
      <c r="BM79" s="75"/>
      <c r="BN79" s="75"/>
      <c r="BO79" s="75"/>
      <c r="BP79" s="75"/>
      <c r="BQ79" s="75"/>
      <c r="BR79" s="75"/>
      <c r="BS79" s="75"/>
      <c r="BT79" s="75"/>
      <c r="BU79" s="75"/>
      <c r="BV79" s="75"/>
      <c r="BW79" s="75"/>
      <c r="BX79" s="75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/>
      <c r="CK79" s="75"/>
      <c r="CL79" s="75"/>
      <c r="CM79" s="75"/>
      <c r="CN79" s="75"/>
      <c r="CO79" s="75"/>
      <c r="CP79" s="75"/>
      <c r="CQ79" s="75"/>
      <c r="CR79" s="75"/>
      <c r="CS79" s="75"/>
      <c r="CT79" s="75"/>
      <c r="CU79" s="75"/>
      <c r="CV79" s="75"/>
      <c r="CW79" s="75"/>
      <c r="CX79" s="75"/>
      <c r="CY79" s="75"/>
      <c r="CZ79" s="75"/>
      <c r="DA79" s="75"/>
      <c r="DB79" s="75"/>
      <c r="DC79" s="75"/>
      <c r="DD79" s="75"/>
      <c r="DE79" s="75"/>
      <c r="DF79" s="75"/>
      <c r="DG79" s="75"/>
      <c r="DH79" s="75"/>
      <c r="DI79" s="75"/>
      <c r="DJ79" s="75"/>
      <c r="DK79" s="75"/>
      <c r="DL79" s="75"/>
      <c r="DM79" s="75"/>
      <c r="DN79" s="75"/>
      <c r="DO79" s="75"/>
    </row>
    <row r="80" spans="1:119" s="76" customFormat="1" ht="27" x14ac:dyDescent="0.3">
      <c r="A80" s="90"/>
      <c r="B80" s="91"/>
      <c r="C80" s="121"/>
      <c r="D80" s="20" t="str">
        <f t="shared" si="4"/>
        <v/>
      </c>
      <c r="E80" s="20" t="str">
        <f t="shared" si="5"/>
        <v/>
      </c>
      <c r="F80" s="20" t="str">
        <f t="shared" si="6"/>
        <v/>
      </c>
      <c r="G80" s="2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13"/>
      <c r="U80" s="13"/>
      <c r="V80" s="13"/>
      <c r="W80" s="13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/>
      <c r="CK80" s="75"/>
      <c r="CL80" s="75"/>
      <c r="CM80" s="75"/>
      <c r="CN80" s="75"/>
      <c r="CO80" s="75"/>
      <c r="CP80" s="75"/>
      <c r="CQ80" s="75"/>
      <c r="CR80" s="75"/>
      <c r="CS80" s="75"/>
      <c r="CT80" s="75"/>
      <c r="CU80" s="75"/>
      <c r="CV80" s="75"/>
      <c r="CW80" s="75"/>
      <c r="CX80" s="75"/>
      <c r="CY80" s="75"/>
      <c r="CZ80" s="75"/>
      <c r="DA80" s="75"/>
      <c r="DB80" s="75"/>
      <c r="DC80" s="75"/>
      <c r="DD80" s="75"/>
      <c r="DE80" s="75"/>
      <c r="DF80" s="75"/>
      <c r="DG80" s="75"/>
      <c r="DH80" s="75"/>
      <c r="DI80" s="75"/>
      <c r="DJ80" s="75"/>
      <c r="DK80" s="75"/>
      <c r="DL80" s="75"/>
      <c r="DM80" s="75"/>
      <c r="DN80" s="75"/>
      <c r="DO80" s="75"/>
    </row>
    <row r="81" spans="1:119" s="76" customFormat="1" ht="27" x14ac:dyDescent="0.3">
      <c r="A81" s="90"/>
      <c r="B81" s="91"/>
      <c r="C81" s="121"/>
      <c r="D81" s="20" t="str">
        <f t="shared" ref="D81:F144" si="7">IFERROR((IF(CH81="","",CH81)),"")</f>
        <v/>
      </c>
      <c r="E81" s="20" t="str">
        <f t="shared" si="7"/>
        <v/>
      </c>
      <c r="F81" s="20" t="str">
        <f t="shared" si="7"/>
        <v/>
      </c>
      <c r="G81" s="2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13"/>
      <c r="U81" s="13"/>
      <c r="V81" s="13"/>
      <c r="W81" s="13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/>
      <c r="CK81" s="75"/>
      <c r="CL81" s="75"/>
      <c r="CM81" s="75"/>
      <c r="CN81" s="75"/>
      <c r="CO81" s="75"/>
      <c r="CP81" s="75"/>
      <c r="CQ81" s="75"/>
      <c r="CR81" s="75"/>
      <c r="CS81" s="75"/>
      <c r="CT81" s="75"/>
      <c r="CU81" s="75"/>
      <c r="CV81" s="75"/>
      <c r="CW81" s="75"/>
      <c r="CX81" s="75"/>
      <c r="CY81" s="75"/>
      <c r="CZ81" s="75"/>
      <c r="DA81" s="75"/>
      <c r="DB81" s="75"/>
      <c r="DC81" s="75"/>
      <c r="DD81" s="75"/>
      <c r="DE81" s="75"/>
      <c r="DF81" s="75"/>
      <c r="DG81" s="75"/>
      <c r="DH81" s="75"/>
      <c r="DI81" s="75"/>
      <c r="DJ81" s="75"/>
      <c r="DK81" s="75"/>
      <c r="DL81" s="75"/>
      <c r="DM81" s="75"/>
      <c r="DN81" s="75"/>
      <c r="DO81" s="75"/>
    </row>
    <row r="82" spans="1:119" s="76" customFormat="1" ht="27" x14ac:dyDescent="0.3">
      <c r="A82" s="90"/>
      <c r="B82" s="91"/>
      <c r="C82" s="121"/>
      <c r="D82" s="20" t="str">
        <f t="shared" si="7"/>
        <v/>
      </c>
      <c r="E82" s="20" t="str">
        <f t="shared" si="7"/>
        <v/>
      </c>
      <c r="F82" s="20" t="str">
        <f t="shared" si="7"/>
        <v/>
      </c>
      <c r="G82" s="2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13"/>
      <c r="U82" s="13"/>
      <c r="V82" s="13"/>
      <c r="W82" s="13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75"/>
      <c r="CL82" s="75"/>
      <c r="CM82" s="75"/>
      <c r="CN82" s="75"/>
      <c r="CO82" s="75"/>
      <c r="CP82" s="75"/>
      <c r="CQ82" s="75"/>
      <c r="CR82" s="75"/>
      <c r="CS82" s="75"/>
      <c r="CT82" s="75"/>
      <c r="CU82" s="75"/>
      <c r="CV82" s="75"/>
      <c r="CW82" s="75"/>
      <c r="CX82" s="75"/>
      <c r="CY82" s="75"/>
      <c r="CZ82" s="75"/>
      <c r="DA82" s="75"/>
      <c r="DB82" s="75"/>
      <c r="DC82" s="75"/>
      <c r="DD82" s="75"/>
      <c r="DE82" s="75"/>
      <c r="DF82" s="75"/>
      <c r="DG82" s="75"/>
      <c r="DH82" s="75"/>
      <c r="DI82" s="75"/>
      <c r="DJ82" s="75"/>
      <c r="DK82" s="75"/>
      <c r="DL82" s="75"/>
      <c r="DM82" s="75"/>
      <c r="DN82" s="75"/>
      <c r="DO82" s="75"/>
    </row>
    <row r="83" spans="1:119" s="76" customFormat="1" ht="27" x14ac:dyDescent="0.3">
      <c r="A83" s="90"/>
      <c r="B83" s="91"/>
      <c r="C83" s="121"/>
      <c r="D83" s="20" t="str">
        <f t="shared" si="7"/>
        <v/>
      </c>
      <c r="E83" s="20" t="str">
        <f t="shared" si="7"/>
        <v/>
      </c>
      <c r="F83" s="20" t="str">
        <f t="shared" si="7"/>
        <v/>
      </c>
      <c r="G83" s="2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13"/>
      <c r="U83" s="13"/>
      <c r="V83" s="13"/>
      <c r="W83" s="13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/>
      <c r="CK83" s="75"/>
      <c r="CL83" s="75"/>
      <c r="CM83" s="75"/>
      <c r="CN83" s="75"/>
      <c r="CO83" s="75"/>
      <c r="CP83" s="75"/>
      <c r="CQ83" s="75"/>
      <c r="CR83" s="75"/>
      <c r="CS83" s="75"/>
      <c r="CT83" s="75"/>
      <c r="CU83" s="75"/>
      <c r="CV83" s="75"/>
      <c r="CW83" s="75"/>
      <c r="CX83" s="75"/>
      <c r="CY83" s="75"/>
      <c r="CZ83" s="75"/>
      <c r="DA83" s="75"/>
      <c r="DB83" s="75"/>
      <c r="DC83" s="75"/>
      <c r="DD83" s="75"/>
      <c r="DE83" s="75"/>
      <c r="DF83" s="75"/>
      <c r="DG83" s="75"/>
      <c r="DH83" s="75"/>
      <c r="DI83" s="75"/>
      <c r="DJ83" s="75"/>
      <c r="DK83" s="75"/>
      <c r="DL83" s="75"/>
      <c r="DM83" s="75"/>
      <c r="DN83" s="75"/>
      <c r="DO83" s="75"/>
    </row>
    <row r="84" spans="1:119" s="76" customFormat="1" ht="27" x14ac:dyDescent="0.3">
      <c r="A84" s="90"/>
      <c r="B84" s="91"/>
      <c r="C84" s="121"/>
      <c r="D84" s="20" t="str">
        <f t="shared" si="7"/>
        <v/>
      </c>
      <c r="E84" s="20" t="str">
        <f t="shared" si="7"/>
        <v/>
      </c>
      <c r="F84" s="20" t="str">
        <f t="shared" si="7"/>
        <v/>
      </c>
      <c r="G84" s="2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13"/>
      <c r="U84" s="13"/>
      <c r="V84" s="13"/>
      <c r="W84" s="13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/>
      <c r="CK84" s="75"/>
      <c r="CL84" s="75"/>
      <c r="CM84" s="75"/>
      <c r="CN84" s="75"/>
      <c r="CO84" s="75"/>
      <c r="CP84" s="75"/>
      <c r="CQ84" s="75"/>
      <c r="CR84" s="75"/>
      <c r="CS84" s="75"/>
      <c r="CT84" s="75"/>
      <c r="CU84" s="75"/>
      <c r="CV84" s="75"/>
      <c r="CW84" s="75"/>
      <c r="CX84" s="75"/>
      <c r="CY84" s="75"/>
      <c r="CZ84" s="75"/>
      <c r="DA84" s="75"/>
      <c r="DB84" s="75"/>
      <c r="DC84" s="75"/>
      <c r="DD84" s="75"/>
      <c r="DE84" s="75"/>
      <c r="DF84" s="75"/>
      <c r="DG84" s="75"/>
      <c r="DH84" s="75"/>
      <c r="DI84" s="75"/>
      <c r="DJ84" s="75"/>
      <c r="DK84" s="75"/>
      <c r="DL84" s="75"/>
      <c r="DM84" s="75"/>
      <c r="DN84" s="75"/>
      <c r="DO84" s="75"/>
    </row>
    <row r="85" spans="1:119" s="76" customFormat="1" ht="27" x14ac:dyDescent="0.3">
      <c r="A85" s="90"/>
      <c r="B85" s="91"/>
      <c r="C85" s="121"/>
      <c r="D85" s="20" t="str">
        <f t="shared" si="7"/>
        <v/>
      </c>
      <c r="E85" s="20" t="str">
        <f t="shared" si="7"/>
        <v/>
      </c>
      <c r="F85" s="20" t="str">
        <f t="shared" si="7"/>
        <v/>
      </c>
      <c r="G85" s="2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13"/>
      <c r="U85" s="13"/>
      <c r="V85" s="13"/>
      <c r="W85" s="13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75"/>
      <c r="BN85" s="75"/>
      <c r="BO85" s="75"/>
      <c r="BP85" s="75"/>
      <c r="BQ85" s="75"/>
      <c r="BR85" s="75"/>
      <c r="BS85" s="75"/>
      <c r="BT85" s="75"/>
      <c r="BU85" s="75"/>
      <c r="BV85" s="75"/>
      <c r="BW85" s="75"/>
      <c r="BX85" s="75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/>
      <c r="CK85" s="75"/>
      <c r="CL85" s="75"/>
      <c r="CM85" s="75"/>
      <c r="CN85" s="75"/>
      <c r="CO85" s="75"/>
      <c r="CP85" s="75"/>
      <c r="CQ85" s="75"/>
      <c r="CR85" s="75"/>
      <c r="CS85" s="75"/>
      <c r="CT85" s="75"/>
      <c r="CU85" s="75"/>
      <c r="CV85" s="75"/>
      <c r="CW85" s="75"/>
      <c r="CX85" s="75"/>
      <c r="CY85" s="75"/>
      <c r="CZ85" s="75"/>
      <c r="DA85" s="75"/>
      <c r="DB85" s="75"/>
      <c r="DC85" s="75"/>
      <c r="DD85" s="75"/>
      <c r="DE85" s="75"/>
      <c r="DF85" s="75"/>
      <c r="DG85" s="75"/>
      <c r="DH85" s="75"/>
      <c r="DI85" s="75"/>
      <c r="DJ85" s="75"/>
      <c r="DK85" s="75"/>
      <c r="DL85" s="75"/>
      <c r="DM85" s="75"/>
      <c r="DN85" s="75"/>
      <c r="DO85" s="75"/>
    </row>
    <row r="86" spans="1:119" s="76" customFormat="1" ht="27" x14ac:dyDescent="0.3">
      <c r="A86" s="90"/>
      <c r="B86" s="91"/>
      <c r="C86" s="121"/>
      <c r="D86" s="20" t="str">
        <f t="shared" si="7"/>
        <v/>
      </c>
      <c r="E86" s="20" t="str">
        <f t="shared" si="7"/>
        <v/>
      </c>
      <c r="F86" s="20" t="str">
        <f t="shared" si="7"/>
        <v/>
      </c>
      <c r="G86" s="2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13"/>
      <c r="U86" s="13"/>
      <c r="V86" s="13"/>
      <c r="W86" s="13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/>
      <c r="CK86" s="75"/>
      <c r="CL86" s="75"/>
      <c r="CM86" s="75"/>
      <c r="CN86" s="75"/>
      <c r="CO86" s="75"/>
      <c r="CP86" s="75"/>
      <c r="CQ86" s="75"/>
      <c r="CR86" s="75"/>
      <c r="CS86" s="75"/>
      <c r="CT86" s="75"/>
      <c r="CU86" s="75"/>
      <c r="CV86" s="75"/>
      <c r="CW86" s="75"/>
      <c r="CX86" s="75"/>
      <c r="CY86" s="75"/>
      <c r="CZ86" s="75"/>
      <c r="DA86" s="75"/>
      <c r="DB86" s="75"/>
      <c r="DC86" s="75"/>
      <c r="DD86" s="75"/>
      <c r="DE86" s="75"/>
      <c r="DF86" s="75"/>
      <c r="DG86" s="75"/>
      <c r="DH86" s="75"/>
      <c r="DI86" s="75"/>
      <c r="DJ86" s="75"/>
      <c r="DK86" s="75"/>
      <c r="DL86" s="75"/>
      <c r="DM86" s="75"/>
      <c r="DN86" s="75"/>
      <c r="DO86" s="75"/>
    </row>
    <row r="87" spans="1:119" s="76" customFormat="1" ht="27" x14ac:dyDescent="0.3">
      <c r="A87" s="90"/>
      <c r="B87" s="91"/>
      <c r="C87" s="121"/>
      <c r="D87" s="20" t="str">
        <f t="shared" si="7"/>
        <v/>
      </c>
      <c r="E87" s="20" t="str">
        <f t="shared" si="7"/>
        <v/>
      </c>
      <c r="F87" s="20" t="str">
        <f t="shared" si="7"/>
        <v/>
      </c>
      <c r="G87" s="2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13"/>
      <c r="U87" s="13"/>
      <c r="V87" s="13"/>
      <c r="W87" s="13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/>
      <c r="CK87" s="75"/>
      <c r="CL87" s="75"/>
      <c r="CM87" s="75"/>
      <c r="CN87" s="75"/>
      <c r="CO87" s="75"/>
      <c r="CP87" s="75"/>
      <c r="CQ87" s="75"/>
      <c r="CR87" s="75"/>
      <c r="CS87" s="75"/>
      <c r="CT87" s="75"/>
      <c r="CU87" s="75"/>
      <c r="CV87" s="75"/>
      <c r="CW87" s="75"/>
      <c r="CX87" s="75"/>
      <c r="CY87" s="75"/>
      <c r="CZ87" s="75"/>
      <c r="DA87" s="75"/>
      <c r="DB87" s="75"/>
      <c r="DC87" s="75"/>
      <c r="DD87" s="75"/>
      <c r="DE87" s="75"/>
      <c r="DF87" s="75"/>
      <c r="DG87" s="75"/>
      <c r="DH87" s="75"/>
      <c r="DI87" s="75"/>
      <c r="DJ87" s="75"/>
      <c r="DK87" s="75"/>
      <c r="DL87" s="75"/>
      <c r="DM87" s="75"/>
      <c r="DN87" s="75"/>
      <c r="DO87" s="75"/>
    </row>
    <row r="88" spans="1:119" s="76" customFormat="1" ht="27" x14ac:dyDescent="0.3">
      <c r="A88" s="90"/>
      <c r="B88" s="91"/>
      <c r="C88" s="121"/>
      <c r="D88" s="20" t="str">
        <f t="shared" si="7"/>
        <v/>
      </c>
      <c r="E88" s="20" t="str">
        <f t="shared" si="7"/>
        <v/>
      </c>
      <c r="F88" s="20" t="str">
        <f t="shared" si="7"/>
        <v/>
      </c>
      <c r="G88" s="2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13"/>
      <c r="U88" s="13"/>
      <c r="V88" s="13"/>
      <c r="W88" s="13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/>
      <c r="CK88" s="75"/>
      <c r="CL88" s="75"/>
      <c r="CM88" s="75"/>
      <c r="CN88" s="75"/>
      <c r="CO88" s="75"/>
      <c r="CP88" s="75"/>
      <c r="CQ88" s="75"/>
      <c r="CR88" s="75"/>
      <c r="CS88" s="75"/>
      <c r="CT88" s="75"/>
      <c r="CU88" s="75"/>
      <c r="CV88" s="75"/>
      <c r="CW88" s="75"/>
      <c r="CX88" s="75"/>
      <c r="CY88" s="75"/>
      <c r="CZ88" s="75"/>
      <c r="DA88" s="75"/>
      <c r="DB88" s="75"/>
      <c r="DC88" s="75"/>
      <c r="DD88" s="75"/>
      <c r="DE88" s="75"/>
      <c r="DF88" s="75"/>
      <c r="DG88" s="75"/>
      <c r="DH88" s="75"/>
      <c r="DI88" s="75"/>
      <c r="DJ88" s="75"/>
      <c r="DK88" s="75"/>
      <c r="DL88" s="75"/>
      <c r="DM88" s="75"/>
      <c r="DN88" s="75"/>
      <c r="DO88" s="75"/>
    </row>
    <row r="89" spans="1:119" s="76" customFormat="1" ht="27" x14ac:dyDescent="0.3">
      <c r="A89" s="90"/>
      <c r="B89" s="91"/>
      <c r="C89" s="121"/>
      <c r="D89" s="20" t="str">
        <f t="shared" si="7"/>
        <v/>
      </c>
      <c r="E89" s="20" t="str">
        <f t="shared" si="7"/>
        <v/>
      </c>
      <c r="F89" s="20" t="str">
        <f t="shared" si="7"/>
        <v/>
      </c>
      <c r="G89" s="2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13"/>
      <c r="U89" s="13"/>
      <c r="V89" s="13"/>
      <c r="W89" s="13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5"/>
      <c r="AY89" s="75"/>
      <c r="AZ89" s="75"/>
      <c r="BA89" s="75"/>
      <c r="BB89" s="75"/>
      <c r="BC89" s="75"/>
      <c r="BD89" s="75"/>
      <c r="BE89" s="75"/>
      <c r="BF89" s="75"/>
      <c r="BG89" s="75"/>
      <c r="BH89" s="75"/>
      <c r="BI89" s="75"/>
      <c r="BJ89" s="75"/>
      <c r="BK89" s="75"/>
      <c r="BL89" s="75"/>
      <c r="BM89" s="75"/>
      <c r="BN89" s="75"/>
      <c r="BO89" s="75"/>
      <c r="BP89" s="75"/>
      <c r="BQ89" s="75"/>
      <c r="BR89" s="75"/>
      <c r="BS89" s="75"/>
      <c r="BT89" s="75"/>
      <c r="BU89" s="75"/>
      <c r="BV89" s="75"/>
      <c r="BW89" s="75"/>
      <c r="BX89" s="75"/>
      <c r="BY89" s="75"/>
      <c r="BZ89" s="75"/>
      <c r="CA89" s="75"/>
      <c r="CB89" s="75"/>
      <c r="CC89" s="75"/>
      <c r="CD89" s="75"/>
      <c r="CE89" s="75"/>
      <c r="CF89" s="75"/>
      <c r="CG89" s="75"/>
      <c r="CH89" s="75"/>
      <c r="CI89" s="75"/>
      <c r="CJ89" s="75"/>
      <c r="CK89" s="75"/>
      <c r="CL89" s="75"/>
      <c r="CM89" s="75"/>
      <c r="CN89" s="75"/>
      <c r="CO89" s="75"/>
      <c r="CP89" s="75"/>
      <c r="CQ89" s="75"/>
      <c r="CR89" s="75"/>
      <c r="CS89" s="75"/>
      <c r="CT89" s="75"/>
      <c r="CU89" s="75"/>
      <c r="CV89" s="75"/>
      <c r="CW89" s="75"/>
      <c r="CX89" s="75"/>
      <c r="CY89" s="75"/>
      <c r="CZ89" s="75"/>
      <c r="DA89" s="75"/>
      <c r="DB89" s="75"/>
      <c r="DC89" s="75"/>
      <c r="DD89" s="75"/>
      <c r="DE89" s="75"/>
      <c r="DF89" s="75"/>
      <c r="DG89" s="75"/>
      <c r="DH89" s="75"/>
      <c r="DI89" s="75"/>
      <c r="DJ89" s="75"/>
      <c r="DK89" s="75"/>
      <c r="DL89" s="75"/>
      <c r="DM89" s="75"/>
      <c r="DN89" s="75"/>
      <c r="DO89" s="75"/>
    </row>
    <row r="90" spans="1:119" s="76" customFormat="1" ht="27" x14ac:dyDescent="0.3">
      <c r="A90" s="90"/>
      <c r="B90" s="91"/>
      <c r="C90" s="121"/>
      <c r="D90" s="20" t="str">
        <f t="shared" si="7"/>
        <v/>
      </c>
      <c r="E90" s="20" t="str">
        <f t="shared" si="7"/>
        <v/>
      </c>
      <c r="F90" s="20" t="str">
        <f t="shared" si="7"/>
        <v/>
      </c>
      <c r="G90" s="2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13"/>
      <c r="U90" s="13"/>
      <c r="V90" s="13"/>
      <c r="W90" s="13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5"/>
      <c r="BK90" s="75"/>
      <c r="BL90" s="75"/>
      <c r="BM90" s="75"/>
      <c r="BN90" s="75"/>
      <c r="BO90" s="75"/>
      <c r="BP90" s="75"/>
      <c r="BQ90" s="75"/>
      <c r="BR90" s="75"/>
      <c r="BS90" s="75"/>
      <c r="BT90" s="75"/>
      <c r="BU90" s="75"/>
      <c r="BV90" s="75"/>
      <c r="BW90" s="75"/>
      <c r="BX90" s="75"/>
      <c r="BY90" s="75"/>
      <c r="BZ90" s="75"/>
      <c r="CA90" s="75"/>
      <c r="CB90" s="75"/>
      <c r="CC90" s="75"/>
      <c r="CD90" s="75"/>
      <c r="CE90" s="75"/>
      <c r="CF90" s="75"/>
      <c r="CG90" s="75"/>
      <c r="CH90" s="75"/>
      <c r="CI90" s="75"/>
      <c r="CJ90" s="75"/>
      <c r="CK90" s="75"/>
      <c r="CL90" s="75"/>
      <c r="CM90" s="75"/>
      <c r="CN90" s="75"/>
      <c r="CO90" s="75"/>
      <c r="CP90" s="75"/>
      <c r="CQ90" s="75"/>
      <c r="CR90" s="75"/>
      <c r="CS90" s="75"/>
      <c r="CT90" s="75"/>
      <c r="CU90" s="75"/>
      <c r="CV90" s="75"/>
      <c r="CW90" s="75"/>
      <c r="CX90" s="75"/>
      <c r="CY90" s="75"/>
      <c r="CZ90" s="75"/>
      <c r="DA90" s="75"/>
      <c r="DB90" s="75"/>
      <c r="DC90" s="75"/>
      <c r="DD90" s="75"/>
      <c r="DE90" s="75"/>
      <c r="DF90" s="75"/>
      <c r="DG90" s="75"/>
      <c r="DH90" s="75"/>
      <c r="DI90" s="75"/>
      <c r="DJ90" s="75"/>
      <c r="DK90" s="75"/>
      <c r="DL90" s="75"/>
      <c r="DM90" s="75"/>
      <c r="DN90" s="75"/>
      <c r="DO90" s="75"/>
    </row>
    <row r="91" spans="1:119" s="76" customFormat="1" ht="27" x14ac:dyDescent="0.3">
      <c r="A91" s="90"/>
      <c r="B91" s="91"/>
      <c r="C91" s="121"/>
      <c r="D91" s="20" t="str">
        <f t="shared" si="7"/>
        <v/>
      </c>
      <c r="E91" s="20" t="str">
        <f t="shared" si="7"/>
        <v/>
      </c>
      <c r="F91" s="20" t="str">
        <f t="shared" si="7"/>
        <v/>
      </c>
      <c r="G91" s="2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13"/>
      <c r="U91" s="13"/>
      <c r="V91" s="13"/>
      <c r="W91" s="13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</row>
    <row r="92" spans="1:119" s="76" customFormat="1" ht="27" x14ac:dyDescent="0.3">
      <c r="A92" s="90"/>
      <c r="B92" s="91"/>
      <c r="C92" s="121"/>
      <c r="D92" s="20" t="str">
        <f t="shared" si="7"/>
        <v/>
      </c>
      <c r="E92" s="20" t="str">
        <f t="shared" si="7"/>
        <v/>
      </c>
      <c r="F92" s="20" t="str">
        <f t="shared" si="7"/>
        <v/>
      </c>
      <c r="G92" s="2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13"/>
      <c r="U92" s="13"/>
      <c r="V92" s="13"/>
      <c r="W92" s="13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5"/>
      <c r="BG92" s="75"/>
      <c r="BH92" s="75"/>
      <c r="BI92" s="75"/>
      <c r="BJ92" s="75"/>
      <c r="BK92" s="75"/>
      <c r="BL92" s="75"/>
      <c r="BM92" s="75"/>
      <c r="BN92" s="75"/>
      <c r="BO92" s="75"/>
      <c r="BP92" s="75"/>
      <c r="BQ92" s="75"/>
      <c r="BR92" s="75"/>
      <c r="BS92" s="75"/>
      <c r="BT92" s="75"/>
      <c r="BU92" s="75"/>
      <c r="BV92" s="75"/>
      <c r="BW92" s="75"/>
      <c r="BX92" s="75"/>
      <c r="BY92" s="75"/>
      <c r="BZ92" s="75"/>
      <c r="CA92" s="75"/>
      <c r="CB92" s="75"/>
      <c r="CC92" s="75"/>
      <c r="CD92" s="75"/>
      <c r="CE92" s="75"/>
      <c r="CF92" s="75"/>
      <c r="CG92" s="75"/>
      <c r="CH92" s="75"/>
      <c r="CI92" s="75"/>
      <c r="CJ92" s="75"/>
      <c r="CK92" s="75"/>
      <c r="CL92" s="75"/>
      <c r="CM92" s="75"/>
      <c r="CN92" s="75"/>
      <c r="CO92" s="75"/>
      <c r="CP92" s="75"/>
      <c r="CQ92" s="75"/>
      <c r="CR92" s="75"/>
      <c r="CS92" s="75"/>
      <c r="CT92" s="75"/>
      <c r="CU92" s="75"/>
      <c r="CV92" s="75"/>
      <c r="CW92" s="75"/>
      <c r="CX92" s="75"/>
      <c r="CY92" s="75"/>
      <c r="CZ92" s="75"/>
      <c r="DA92" s="75"/>
      <c r="DB92" s="75"/>
      <c r="DC92" s="75"/>
      <c r="DD92" s="75"/>
      <c r="DE92" s="75"/>
      <c r="DF92" s="75"/>
      <c r="DG92" s="75"/>
      <c r="DH92" s="75"/>
      <c r="DI92" s="75"/>
      <c r="DJ92" s="75"/>
      <c r="DK92" s="75"/>
      <c r="DL92" s="75"/>
      <c r="DM92" s="75"/>
      <c r="DN92" s="75"/>
      <c r="DO92" s="75"/>
    </row>
    <row r="93" spans="1:119" s="76" customFormat="1" ht="27" x14ac:dyDescent="0.3">
      <c r="A93" s="90"/>
      <c r="B93" s="91"/>
      <c r="C93" s="121"/>
      <c r="D93" s="20" t="str">
        <f t="shared" si="7"/>
        <v/>
      </c>
      <c r="E93" s="20" t="str">
        <f t="shared" si="7"/>
        <v/>
      </c>
      <c r="F93" s="20" t="str">
        <f t="shared" si="7"/>
        <v/>
      </c>
      <c r="G93" s="2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13"/>
      <c r="U93" s="13"/>
      <c r="V93" s="13"/>
      <c r="W93" s="13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5"/>
      <c r="AY93" s="75"/>
      <c r="AZ93" s="75"/>
      <c r="BA93" s="75"/>
      <c r="BB93" s="75"/>
      <c r="BC93" s="75"/>
      <c r="BD93" s="75"/>
      <c r="BE93" s="75"/>
      <c r="BF93" s="75"/>
      <c r="BG93" s="75"/>
      <c r="BH93" s="75"/>
      <c r="BI93" s="75"/>
      <c r="BJ93" s="75"/>
      <c r="BK93" s="75"/>
      <c r="BL93" s="75"/>
      <c r="BM93" s="75"/>
      <c r="BN93" s="75"/>
      <c r="BO93" s="75"/>
      <c r="BP93" s="75"/>
      <c r="BQ93" s="75"/>
      <c r="BR93" s="75"/>
      <c r="BS93" s="75"/>
      <c r="BT93" s="75"/>
      <c r="BU93" s="75"/>
      <c r="BV93" s="75"/>
      <c r="BW93" s="75"/>
      <c r="BX93" s="75"/>
      <c r="BY93" s="75"/>
      <c r="BZ93" s="75"/>
      <c r="CA93" s="75"/>
      <c r="CB93" s="75"/>
      <c r="CC93" s="75"/>
      <c r="CD93" s="75"/>
      <c r="CE93" s="75"/>
      <c r="CF93" s="75"/>
      <c r="CG93" s="75"/>
      <c r="CH93" s="75"/>
      <c r="CI93" s="75"/>
      <c r="CJ93" s="75"/>
      <c r="CK93" s="75"/>
      <c r="CL93" s="75"/>
      <c r="CM93" s="75"/>
      <c r="CN93" s="75"/>
      <c r="CO93" s="75"/>
      <c r="CP93" s="75"/>
      <c r="CQ93" s="75"/>
      <c r="CR93" s="75"/>
      <c r="CS93" s="75"/>
      <c r="CT93" s="75"/>
      <c r="CU93" s="75"/>
      <c r="CV93" s="75"/>
      <c r="CW93" s="75"/>
      <c r="CX93" s="75"/>
      <c r="CY93" s="75"/>
      <c r="CZ93" s="75"/>
      <c r="DA93" s="75"/>
      <c r="DB93" s="75"/>
      <c r="DC93" s="75"/>
      <c r="DD93" s="75"/>
      <c r="DE93" s="75"/>
      <c r="DF93" s="75"/>
      <c r="DG93" s="75"/>
      <c r="DH93" s="75"/>
      <c r="DI93" s="75"/>
      <c r="DJ93" s="75"/>
      <c r="DK93" s="75"/>
      <c r="DL93" s="75"/>
      <c r="DM93" s="75"/>
      <c r="DN93" s="75"/>
      <c r="DO93" s="75"/>
    </row>
    <row r="94" spans="1:119" s="76" customFormat="1" ht="27" x14ac:dyDescent="0.3">
      <c r="A94" s="90"/>
      <c r="B94" s="91"/>
      <c r="C94" s="121"/>
      <c r="D94" s="20" t="str">
        <f t="shared" si="7"/>
        <v/>
      </c>
      <c r="E94" s="20" t="str">
        <f t="shared" si="7"/>
        <v/>
      </c>
      <c r="F94" s="20" t="str">
        <f t="shared" si="7"/>
        <v/>
      </c>
      <c r="G94" s="2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13"/>
      <c r="U94" s="13"/>
      <c r="V94" s="13"/>
      <c r="W94" s="13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5"/>
      <c r="CE94" s="75"/>
      <c r="CF94" s="75"/>
      <c r="CG94" s="75"/>
      <c r="CH94" s="75"/>
      <c r="CI94" s="75"/>
      <c r="CJ94" s="75"/>
      <c r="CK94" s="75"/>
      <c r="CL94" s="75"/>
      <c r="CM94" s="75"/>
      <c r="CN94" s="75"/>
      <c r="CO94" s="75"/>
      <c r="CP94" s="75"/>
      <c r="CQ94" s="75"/>
      <c r="CR94" s="75"/>
      <c r="CS94" s="75"/>
      <c r="CT94" s="75"/>
      <c r="CU94" s="75"/>
      <c r="CV94" s="75"/>
      <c r="CW94" s="75"/>
      <c r="CX94" s="75"/>
      <c r="CY94" s="75"/>
      <c r="CZ94" s="75"/>
      <c r="DA94" s="75"/>
      <c r="DB94" s="75"/>
      <c r="DC94" s="75"/>
      <c r="DD94" s="75"/>
      <c r="DE94" s="75"/>
      <c r="DF94" s="75"/>
      <c r="DG94" s="75"/>
      <c r="DH94" s="75"/>
      <c r="DI94" s="75"/>
      <c r="DJ94" s="75"/>
      <c r="DK94" s="75"/>
      <c r="DL94" s="75"/>
      <c r="DM94" s="75"/>
      <c r="DN94" s="75"/>
      <c r="DO94" s="75"/>
    </row>
    <row r="95" spans="1:119" s="76" customFormat="1" ht="27" x14ac:dyDescent="0.3">
      <c r="A95" s="90"/>
      <c r="B95" s="91"/>
      <c r="C95" s="121"/>
      <c r="D95" s="20" t="str">
        <f t="shared" si="7"/>
        <v/>
      </c>
      <c r="E95" s="20" t="str">
        <f t="shared" si="7"/>
        <v/>
      </c>
      <c r="F95" s="20" t="str">
        <f t="shared" si="7"/>
        <v/>
      </c>
      <c r="G95" s="2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13"/>
      <c r="U95" s="13"/>
      <c r="V95" s="13"/>
      <c r="W95" s="13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5"/>
      <c r="CE95" s="75"/>
      <c r="CF95" s="75"/>
      <c r="CG95" s="75"/>
      <c r="CH95" s="75"/>
      <c r="CI95" s="75"/>
      <c r="CJ95" s="75"/>
      <c r="CK95" s="75"/>
      <c r="CL95" s="75"/>
      <c r="CM95" s="75"/>
      <c r="CN95" s="75"/>
      <c r="CO95" s="75"/>
      <c r="CP95" s="75"/>
      <c r="CQ95" s="75"/>
      <c r="CR95" s="75"/>
      <c r="CS95" s="75"/>
      <c r="CT95" s="75"/>
      <c r="CU95" s="75"/>
      <c r="CV95" s="75"/>
      <c r="CW95" s="75"/>
      <c r="CX95" s="75"/>
      <c r="CY95" s="75"/>
      <c r="CZ95" s="75"/>
      <c r="DA95" s="75"/>
      <c r="DB95" s="75"/>
      <c r="DC95" s="75"/>
      <c r="DD95" s="75"/>
      <c r="DE95" s="75"/>
      <c r="DF95" s="75"/>
      <c r="DG95" s="75"/>
      <c r="DH95" s="75"/>
      <c r="DI95" s="75"/>
      <c r="DJ95" s="75"/>
      <c r="DK95" s="75"/>
      <c r="DL95" s="75"/>
      <c r="DM95" s="75"/>
      <c r="DN95" s="75"/>
      <c r="DO95" s="75"/>
    </row>
    <row r="96" spans="1:119" s="76" customFormat="1" ht="27" x14ac:dyDescent="0.3">
      <c r="A96" s="90"/>
      <c r="B96" s="91"/>
      <c r="C96" s="121"/>
      <c r="D96" s="20" t="str">
        <f t="shared" si="7"/>
        <v/>
      </c>
      <c r="E96" s="20" t="str">
        <f t="shared" si="7"/>
        <v/>
      </c>
      <c r="F96" s="20" t="str">
        <f t="shared" si="7"/>
        <v/>
      </c>
      <c r="G96" s="2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13"/>
      <c r="U96" s="13"/>
      <c r="V96" s="13"/>
      <c r="W96" s="13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5"/>
      <c r="CE96" s="75"/>
      <c r="CF96" s="75"/>
      <c r="CG96" s="75"/>
      <c r="CH96" s="75"/>
      <c r="CI96" s="75"/>
      <c r="CJ96" s="75"/>
      <c r="CK96" s="75"/>
      <c r="CL96" s="75"/>
      <c r="CM96" s="75"/>
      <c r="CN96" s="75"/>
      <c r="CO96" s="75"/>
      <c r="CP96" s="75"/>
      <c r="CQ96" s="75"/>
      <c r="CR96" s="75"/>
      <c r="CS96" s="75"/>
      <c r="CT96" s="75"/>
      <c r="CU96" s="75"/>
      <c r="CV96" s="75"/>
      <c r="CW96" s="75"/>
      <c r="CX96" s="75"/>
      <c r="CY96" s="75"/>
      <c r="CZ96" s="75"/>
      <c r="DA96" s="75"/>
      <c r="DB96" s="75"/>
      <c r="DC96" s="75"/>
      <c r="DD96" s="75"/>
      <c r="DE96" s="75"/>
      <c r="DF96" s="75"/>
      <c r="DG96" s="75"/>
      <c r="DH96" s="75"/>
      <c r="DI96" s="75"/>
      <c r="DJ96" s="75"/>
      <c r="DK96" s="75"/>
      <c r="DL96" s="75"/>
      <c r="DM96" s="75"/>
      <c r="DN96" s="75"/>
      <c r="DO96" s="75"/>
    </row>
    <row r="97" spans="1:119" s="76" customFormat="1" ht="27" x14ac:dyDescent="0.3">
      <c r="A97" s="90"/>
      <c r="B97" s="91"/>
      <c r="C97" s="121"/>
      <c r="D97" s="20" t="str">
        <f t="shared" si="7"/>
        <v/>
      </c>
      <c r="E97" s="20" t="str">
        <f t="shared" si="7"/>
        <v/>
      </c>
      <c r="F97" s="20" t="str">
        <f t="shared" si="7"/>
        <v/>
      </c>
      <c r="G97" s="2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13"/>
      <c r="U97" s="13"/>
      <c r="V97" s="13"/>
      <c r="W97" s="13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5"/>
      <c r="CE97" s="75"/>
      <c r="CF97" s="75"/>
      <c r="CG97" s="75"/>
      <c r="CH97" s="75"/>
      <c r="CI97" s="75"/>
      <c r="CJ97" s="75"/>
      <c r="CK97" s="75"/>
      <c r="CL97" s="75"/>
      <c r="CM97" s="75"/>
      <c r="CN97" s="75"/>
      <c r="CO97" s="75"/>
      <c r="CP97" s="75"/>
      <c r="CQ97" s="75"/>
      <c r="CR97" s="75"/>
      <c r="CS97" s="75"/>
      <c r="CT97" s="75"/>
      <c r="CU97" s="75"/>
      <c r="CV97" s="75"/>
      <c r="CW97" s="75"/>
      <c r="CX97" s="75"/>
      <c r="CY97" s="75"/>
      <c r="CZ97" s="75"/>
      <c r="DA97" s="75"/>
      <c r="DB97" s="75"/>
      <c r="DC97" s="75"/>
      <c r="DD97" s="75"/>
      <c r="DE97" s="75"/>
      <c r="DF97" s="75"/>
      <c r="DG97" s="75"/>
      <c r="DH97" s="75"/>
      <c r="DI97" s="75"/>
      <c r="DJ97" s="75"/>
      <c r="DK97" s="75"/>
      <c r="DL97" s="75"/>
      <c r="DM97" s="75"/>
      <c r="DN97" s="75"/>
      <c r="DO97" s="75"/>
    </row>
    <row r="98" spans="1:119" s="76" customFormat="1" ht="27" x14ac:dyDescent="0.3">
      <c r="A98" s="77"/>
      <c r="B98" s="78"/>
      <c r="C98" s="122"/>
      <c r="D98" s="20" t="str">
        <f t="shared" si="7"/>
        <v/>
      </c>
      <c r="E98" s="20" t="str">
        <f t="shared" si="7"/>
        <v/>
      </c>
      <c r="F98" s="20" t="str">
        <f t="shared" si="7"/>
        <v/>
      </c>
      <c r="G98" s="20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13"/>
      <c r="U98" s="13"/>
      <c r="V98" s="13"/>
      <c r="W98" s="13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5"/>
      <c r="CE98" s="75"/>
      <c r="CF98" s="75"/>
      <c r="CG98" s="75"/>
      <c r="CH98" s="75"/>
      <c r="CI98" s="75"/>
      <c r="CJ98" s="75"/>
      <c r="CK98" s="75"/>
      <c r="CL98" s="75"/>
      <c r="CM98" s="75"/>
      <c r="CN98" s="75"/>
      <c r="CO98" s="75"/>
      <c r="CP98" s="75"/>
      <c r="CQ98" s="75"/>
      <c r="CR98" s="75"/>
      <c r="CS98" s="75"/>
      <c r="CT98" s="75"/>
      <c r="CU98" s="75"/>
      <c r="CV98" s="75"/>
      <c r="CW98" s="75"/>
      <c r="CX98" s="75"/>
      <c r="CY98" s="75"/>
      <c r="CZ98" s="75"/>
      <c r="DA98" s="75"/>
      <c r="DB98" s="75"/>
      <c r="DC98" s="75"/>
      <c r="DD98" s="75"/>
      <c r="DE98" s="75"/>
      <c r="DF98" s="75"/>
      <c r="DG98" s="75"/>
      <c r="DH98" s="75"/>
      <c r="DI98" s="75"/>
      <c r="DJ98" s="75"/>
      <c r="DK98" s="75"/>
      <c r="DL98" s="75"/>
      <c r="DM98" s="75"/>
      <c r="DN98" s="75"/>
      <c r="DO98" s="75"/>
    </row>
    <row r="99" spans="1:119" s="76" customFormat="1" ht="27" x14ac:dyDescent="0.3">
      <c r="A99" s="77"/>
      <c r="B99" s="78"/>
      <c r="C99" s="122"/>
      <c r="D99" s="20" t="str">
        <f t="shared" si="7"/>
        <v/>
      </c>
      <c r="E99" s="20" t="str">
        <f t="shared" si="7"/>
        <v/>
      </c>
      <c r="F99" s="20" t="str">
        <f t="shared" si="7"/>
        <v/>
      </c>
      <c r="G99" s="20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13"/>
      <c r="U99" s="13"/>
      <c r="V99" s="13"/>
      <c r="W99" s="13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5"/>
      <c r="CE99" s="75"/>
      <c r="CF99" s="75"/>
      <c r="CG99" s="75"/>
      <c r="CH99" s="75"/>
      <c r="CI99" s="75"/>
      <c r="CJ99" s="75"/>
      <c r="CK99" s="75"/>
      <c r="CL99" s="75"/>
      <c r="CM99" s="75"/>
      <c r="CN99" s="75"/>
      <c r="CO99" s="75"/>
      <c r="CP99" s="75"/>
      <c r="CQ99" s="75"/>
      <c r="CR99" s="75"/>
      <c r="CS99" s="75"/>
      <c r="CT99" s="75"/>
      <c r="CU99" s="75"/>
      <c r="CV99" s="75"/>
      <c r="CW99" s="75"/>
      <c r="CX99" s="75"/>
      <c r="CY99" s="75"/>
      <c r="CZ99" s="75"/>
      <c r="DA99" s="75"/>
      <c r="DB99" s="75"/>
      <c r="DC99" s="75"/>
      <c r="DD99" s="75"/>
      <c r="DE99" s="75"/>
      <c r="DF99" s="75"/>
      <c r="DG99" s="75"/>
      <c r="DH99" s="75"/>
      <c r="DI99" s="75"/>
      <c r="DJ99" s="75"/>
      <c r="DK99" s="75"/>
      <c r="DL99" s="75"/>
      <c r="DM99" s="75"/>
      <c r="DN99" s="75"/>
      <c r="DO99" s="75"/>
    </row>
    <row r="100" spans="1:119" s="76" customFormat="1" ht="27" x14ac:dyDescent="0.3">
      <c r="A100" s="77"/>
      <c r="B100" s="78"/>
      <c r="C100" s="122"/>
      <c r="D100" s="20" t="str">
        <f t="shared" si="7"/>
        <v/>
      </c>
      <c r="E100" s="20" t="str">
        <f t="shared" si="7"/>
        <v/>
      </c>
      <c r="F100" s="20" t="str">
        <f t="shared" si="7"/>
        <v/>
      </c>
      <c r="G100" s="20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13"/>
      <c r="U100" s="13"/>
      <c r="V100" s="13"/>
      <c r="W100" s="13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5"/>
      <c r="CE100" s="75"/>
      <c r="CF100" s="75"/>
      <c r="CG100" s="75"/>
      <c r="CH100" s="75"/>
      <c r="CI100" s="75"/>
      <c r="CJ100" s="75"/>
      <c r="CK100" s="75"/>
      <c r="CL100" s="75"/>
      <c r="CM100" s="75"/>
      <c r="CN100" s="75"/>
      <c r="CO100" s="75"/>
      <c r="CP100" s="75"/>
      <c r="CQ100" s="75"/>
      <c r="CR100" s="75"/>
      <c r="CS100" s="75"/>
      <c r="CT100" s="75"/>
      <c r="CU100" s="75"/>
      <c r="CV100" s="75"/>
      <c r="CW100" s="75"/>
      <c r="CX100" s="75"/>
      <c r="CY100" s="75"/>
      <c r="CZ100" s="75"/>
      <c r="DA100" s="75"/>
      <c r="DB100" s="75"/>
      <c r="DC100" s="75"/>
      <c r="DD100" s="75"/>
      <c r="DE100" s="75"/>
      <c r="DF100" s="75"/>
      <c r="DG100" s="75"/>
      <c r="DH100" s="75"/>
      <c r="DI100" s="75"/>
      <c r="DJ100" s="75"/>
      <c r="DK100" s="75"/>
      <c r="DL100" s="75"/>
      <c r="DM100" s="75"/>
      <c r="DN100" s="75"/>
      <c r="DO100" s="75"/>
    </row>
    <row r="101" spans="1:119" s="76" customFormat="1" ht="27" x14ac:dyDescent="0.3">
      <c r="A101" s="77"/>
      <c r="B101" s="78"/>
      <c r="C101" s="122"/>
      <c r="D101" s="20" t="str">
        <f t="shared" si="7"/>
        <v/>
      </c>
      <c r="E101" s="20" t="str">
        <f t="shared" si="7"/>
        <v/>
      </c>
      <c r="F101" s="20" t="str">
        <f t="shared" si="7"/>
        <v/>
      </c>
      <c r="G101" s="20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13"/>
      <c r="U101" s="13"/>
      <c r="V101" s="13"/>
      <c r="W101" s="13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5"/>
      <c r="CE101" s="75"/>
      <c r="CF101" s="75"/>
      <c r="CG101" s="75"/>
      <c r="CH101" s="75"/>
      <c r="CI101" s="75"/>
      <c r="CJ101" s="75"/>
      <c r="CK101" s="75"/>
      <c r="CL101" s="75"/>
      <c r="CM101" s="75"/>
      <c r="CN101" s="75"/>
      <c r="CO101" s="75"/>
      <c r="CP101" s="75"/>
      <c r="CQ101" s="75"/>
      <c r="CR101" s="75"/>
      <c r="CS101" s="75"/>
      <c r="CT101" s="75"/>
      <c r="CU101" s="75"/>
      <c r="CV101" s="75"/>
      <c r="CW101" s="75"/>
      <c r="CX101" s="75"/>
      <c r="CY101" s="75"/>
      <c r="CZ101" s="75"/>
      <c r="DA101" s="75"/>
      <c r="DB101" s="75"/>
      <c r="DC101" s="75"/>
      <c r="DD101" s="75"/>
      <c r="DE101" s="75"/>
      <c r="DF101" s="75"/>
      <c r="DG101" s="75"/>
      <c r="DH101" s="75"/>
      <c r="DI101" s="75"/>
      <c r="DJ101" s="75"/>
      <c r="DK101" s="75"/>
      <c r="DL101" s="75"/>
      <c r="DM101" s="75"/>
      <c r="DN101" s="75"/>
      <c r="DO101" s="75"/>
    </row>
    <row r="102" spans="1:119" s="76" customFormat="1" ht="27" x14ac:dyDescent="0.3">
      <c r="A102" s="77"/>
      <c r="B102" s="78"/>
      <c r="C102" s="122"/>
      <c r="D102" s="20" t="str">
        <f t="shared" si="7"/>
        <v/>
      </c>
      <c r="E102" s="20" t="str">
        <f t="shared" si="7"/>
        <v/>
      </c>
      <c r="F102" s="20" t="str">
        <f t="shared" si="7"/>
        <v/>
      </c>
      <c r="G102" s="20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13"/>
      <c r="U102" s="13"/>
      <c r="V102" s="13"/>
      <c r="W102" s="13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75"/>
      <c r="CL102" s="75"/>
      <c r="CM102" s="75"/>
      <c r="CN102" s="75"/>
      <c r="CO102" s="75"/>
      <c r="CP102" s="75"/>
      <c r="CQ102" s="75"/>
      <c r="CR102" s="75"/>
      <c r="CS102" s="75"/>
      <c r="CT102" s="75"/>
      <c r="CU102" s="75"/>
      <c r="CV102" s="75"/>
      <c r="CW102" s="75"/>
      <c r="CX102" s="75"/>
      <c r="CY102" s="75"/>
      <c r="CZ102" s="75"/>
      <c r="DA102" s="75"/>
      <c r="DB102" s="75"/>
      <c r="DC102" s="75"/>
      <c r="DD102" s="75"/>
      <c r="DE102" s="75"/>
      <c r="DF102" s="75"/>
      <c r="DG102" s="75"/>
      <c r="DH102" s="75"/>
      <c r="DI102" s="75"/>
      <c r="DJ102" s="75"/>
      <c r="DK102" s="75"/>
      <c r="DL102" s="75"/>
      <c r="DM102" s="75"/>
      <c r="DN102" s="75"/>
      <c r="DO102" s="75"/>
    </row>
    <row r="103" spans="1:119" s="67" customFormat="1" x14ac:dyDescent="0.3">
      <c r="A103" s="68"/>
      <c r="B103" s="69"/>
      <c r="C103" s="123"/>
      <c r="D103" s="20" t="str">
        <f t="shared" si="7"/>
        <v/>
      </c>
      <c r="E103" s="20" t="str">
        <f t="shared" si="7"/>
        <v/>
      </c>
      <c r="F103" s="20" t="str">
        <f t="shared" si="7"/>
        <v/>
      </c>
      <c r="G103" s="20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13"/>
      <c r="U103" s="13"/>
      <c r="V103" s="13"/>
      <c r="W103" s="13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  <c r="AV103" s="66"/>
      <c r="AW103" s="66"/>
      <c r="AX103" s="66"/>
      <c r="AY103" s="66"/>
      <c r="AZ103" s="66"/>
      <c r="BA103" s="66"/>
      <c r="BB103" s="66"/>
      <c r="BC103" s="66"/>
      <c r="BD103" s="66"/>
      <c r="BE103" s="66"/>
      <c r="BF103" s="66"/>
      <c r="BG103" s="66"/>
      <c r="BH103" s="66"/>
      <c r="BI103" s="66"/>
      <c r="BJ103" s="66"/>
      <c r="BK103" s="66"/>
      <c r="BL103" s="66"/>
      <c r="BM103" s="66"/>
      <c r="BN103" s="66"/>
      <c r="BO103" s="66"/>
      <c r="BP103" s="66"/>
      <c r="BQ103" s="66"/>
      <c r="BR103" s="66"/>
      <c r="BS103" s="66"/>
      <c r="BT103" s="66"/>
      <c r="BU103" s="66"/>
      <c r="BV103" s="66"/>
      <c r="BW103" s="66"/>
      <c r="BX103" s="66"/>
      <c r="BY103" s="66"/>
      <c r="BZ103" s="66"/>
      <c r="CA103" s="66"/>
      <c r="CB103" s="66"/>
      <c r="CC103" s="66"/>
      <c r="CD103" s="66"/>
      <c r="CE103" s="66"/>
      <c r="CF103" s="66"/>
      <c r="CG103" s="66"/>
      <c r="CH103" s="66"/>
      <c r="CI103" s="66"/>
      <c r="CJ103" s="66"/>
      <c r="CK103" s="66"/>
      <c r="CL103" s="66"/>
      <c r="CM103" s="66"/>
      <c r="CN103" s="66"/>
      <c r="CO103" s="66"/>
      <c r="CP103" s="66"/>
      <c r="CQ103" s="66"/>
      <c r="CR103" s="66"/>
      <c r="CS103" s="66"/>
      <c r="CT103" s="66"/>
      <c r="CU103" s="66"/>
      <c r="CV103" s="66"/>
      <c r="CW103" s="66"/>
      <c r="CX103" s="66"/>
      <c r="CY103" s="66"/>
      <c r="CZ103" s="66"/>
      <c r="DA103" s="66"/>
      <c r="DB103" s="66"/>
      <c r="DC103" s="66"/>
      <c r="DD103" s="66"/>
      <c r="DE103" s="66"/>
      <c r="DF103" s="66"/>
      <c r="DG103" s="66"/>
      <c r="DH103" s="66"/>
      <c r="DI103" s="66"/>
      <c r="DJ103" s="66"/>
      <c r="DK103" s="66"/>
      <c r="DL103" s="66"/>
      <c r="DM103" s="66"/>
      <c r="DN103" s="66"/>
      <c r="DO103" s="66"/>
    </row>
    <row r="104" spans="1:119" s="67" customFormat="1" x14ac:dyDescent="0.3">
      <c r="A104" s="68"/>
      <c r="B104" s="69"/>
      <c r="C104" s="123"/>
      <c r="D104" s="20" t="str">
        <f t="shared" si="7"/>
        <v/>
      </c>
      <c r="E104" s="20" t="str">
        <f t="shared" si="7"/>
        <v/>
      </c>
      <c r="F104" s="20" t="str">
        <f t="shared" si="7"/>
        <v/>
      </c>
      <c r="G104" s="20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13"/>
      <c r="U104" s="13"/>
      <c r="V104" s="13"/>
      <c r="W104" s="13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  <c r="BK104" s="66"/>
      <c r="BL104" s="66"/>
      <c r="BM104" s="66"/>
      <c r="BN104" s="66"/>
      <c r="BO104" s="66"/>
      <c r="BP104" s="66"/>
      <c r="BQ104" s="66"/>
      <c r="BR104" s="66"/>
      <c r="BS104" s="66"/>
      <c r="BT104" s="66"/>
      <c r="BU104" s="66"/>
      <c r="BV104" s="66"/>
      <c r="BW104" s="66"/>
      <c r="BX104" s="66"/>
      <c r="BY104" s="66"/>
      <c r="BZ104" s="66"/>
      <c r="CA104" s="66"/>
      <c r="CB104" s="66"/>
      <c r="CC104" s="66"/>
      <c r="CD104" s="66"/>
      <c r="CE104" s="66"/>
      <c r="CF104" s="66"/>
      <c r="CG104" s="66"/>
      <c r="CH104" s="66"/>
      <c r="CI104" s="66"/>
      <c r="CJ104" s="66"/>
      <c r="CK104" s="66"/>
      <c r="CL104" s="66"/>
      <c r="CM104" s="66"/>
      <c r="CN104" s="66"/>
      <c r="CO104" s="66"/>
      <c r="CP104" s="66"/>
      <c r="CQ104" s="66"/>
      <c r="CR104" s="66"/>
      <c r="CS104" s="66"/>
      <c r="CT104" s="66"/>
      <c r="CU104" s="66"/>
      <c r="CV104" s="66"/>
      <c r="CW104" s="66"/>
      <c r="CX104" s="66"/>
      <c r="CY104" s="66"/>
      <c r="CZ104" s="66"/>
      <c r="DA104" s="66"/>
      <c r="DB104" s="66"/>
      <c r="DC104" s="66"/>
      <c r="DD104" s="66"/>
      <c r="DE104" s="66"/>
      <c r="DF104" s="66"/>
      <c r="DG104" s="66"/>
      <c r="DH104" s="66"/>
      <c r="DI104" s="66"/>
      <c r="DJ104" s="66"/>
      <c r="DK104" s="66"/>
      <c r="DL104" s="66"/>
      <c r="DM104" s="66"/>
      <c r="DN104" s="66"/>
      <c r="DO104" s="66"/>
    </row>
    <row r="105" spans="1:119" s="67" customFormat="1" x14ac:dyDescent="0.3">
      <c r="A105" s="68"/>
      <c r="B105" s="69"/>
      <c r="C105" s="123"/>
      <c r="D105" s="20" t="str">
        <f t="shared" si="7"/>
        <v/>
      </c>
      <c r="E105" s="20" t="str">
        <f t="shared" si="7"/>
        <v/>
      </c>
      <c r="F105" s="20" t="str">
        <f t="shared" si="7"/>
        <v/>
      </c>
      <c r="G105" s="20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13"/>
      <c r="U105" s="13"/>
      <c r="V105" s="13"/>
      <c r="W105" s="13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6"/>
      <c r="BO105" s="66"/>
      <c r="BP105" s="66"/>
      <c r="BQ105" s="66"/>
      <c r="BR105" s="66"/>
      <c r="BS105" s="66"/>
      <c r="BT105" s="66"/>
      <c r="BU105" s="66"/>
      <c r="BV105" s="66"/>
      <c r="BW105" s="66"/>
      <c r="BX105" s="66"/>
      <c r="BY105" s="66"/>
      <c r="BZ105" s="66"/>
      <c r="CA105" s="66"/>
      <c r="CB105" s="66"/>
      <c r="CC105" s="66"/>
      <c r="CD105" s="66"/>
      <c r="CE105" s="66"/>
      <c r="CF105" s="66"/>
      <c r="CG105" s="66"/>
      <c r="CH105" s="66"/>
      <c r="CI105" s="66"/>
      <c r="CJ105" s="66"/>
      <c r="CK105" s="66"/>
      <c r="CL105" s="66"/>
      <c r="CM105" s="66"/>
      <c r="CN105" s="66"/>
      <c r="CO105" s="66"/>
      <c r="CP105" s="66"/>
      <c r="CQ105" s="66"/>
      <c r="CR105" s="66"/>
      <c r="CS105" s="66"/>
      <c r="CT105" s="66"/>
      <c r="CU105" s="66"/>
      <c r="CV105" s="66"/>
      <c r="CW105" s="66"/>
      <c r="CX105" s="66"/>
      <c r="CY105" s="66"/>
      <c r="CZ105" s="66"/>
      <c r="DA105" s="66"/>
      <c r="DB105" s="66"/>
      <c r="DC105" s="66"/>
      <c r="DD105" s="66"/>
      <c r="DE105" s="66"/>
      <c r="DF105" s="66"/>
      <c r="DG105" s="66"/>
      <c r="DH105" s="66"/>
      <c r="DI105" s="66"/>
      <c r="DJ105" s="66"/>
      <c r="DK105" s="66"/>
      <c r="DL105" s="66"/>
      <c r="DM105" s="66"/>
      <c r="DN105" s="66"/>
      <c r="DO105" s="66"/>
    </row>
    <row r="106" spans="1:119" s="67" customFormat="1" x14ac:dyDescent="0.3">
      <c r="A106" s="68"/>
      <c r="B106" s="69"/>
      <c r="C106" s="123"/>
      <c r="D106" s="20" t="str">
        <f t="shared" si="7"/>
        <v/>
      </c>
      <c r="E106" s="20" t="str">
        <f t="shared" si="7"/>
        <v/>
      </c>
      <c r="F106" s="20" t="str">
        <f t="shared" si="7"/>
        <v/>
      </c>
      <c r="G106" s="20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13"/>
      <c r="U106" s="13"/>
      <c r="V106" s="13"/>
      <c r="W106" s="13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  <c r="BD106" s="66"/>
      <c r="BE106" s="66"/>
      <c r="BF106" s="66"/>
      <c r="BG106" s="66"/>
      <c r="BH106" s="66"/>
      <c r="BI106" s="66"/>
      <c r="BJ106" s="66"/>
      <c r="BK106" s="66"/>
      <c r="BL106" s="66"/>
      <c r="BM106" s="66"/>
      <c r="BN106" s="66"/>
      <c r="BO106" s="66"/>
      <c r="BP106" s="66"/>
      <c r="BQ106" s="66"/>
      <c r="BR106" s="66"/>
      <c r="BS106" s="66"/>
      <c r="BT106" s="66"/>
      <c r="BU106" s="66"/>
      <c r="BV106" s="66"/>
      <c r="BW106" s="66"/>
      <c r="BX106" s="66"/>
      <c r="BY106" s="66"/>
      <c r="BZ106" s="66"/>
      <c r="CA106" s="66"/>
      <c r="CB106" s="66"/>
      <c r="CC106" s="66"/>
      <c r="CD106" s="66"/>
      <c r="CE106" s="66"/>
      <c r="CF106" s="66"/>
      <c r="CG106" s="66"/>
      <c r="CH106" s="66"/>
      <c r="CI106" s="66"/>
      <c r="CJ106" s="66"/>
      <c r="CK106" s="66"/>
      <c r="CL106" s="66"/>
      <c r="CM106" s="66"/>
      <c r="CN106" s="66"/>
      <c r="CO106" s="66"/>
      <c r="CP106" s="66"/>
      <c r="CQ106" s="66"/>
      <c r="CR106" s="66"/>
      <c r="CS106" s="66"/>
      <c r="CT106" s="66"/>
      <c r="CU106" s="66"/>
      <c r="CV106" s="66"/>
      <c r="CW106" s="66"/>
      <c r="CX106" s="66"/>
      <c r="CY106" s="66"/>
      <c r="CZ106" s="66"/>
      <c r="DA106" s="66"/>
      <c r="DB106" s="66"/>
      <c r="DC106" s="66"/>
      <c r="DD106" s="66"/>
      <c r="DE106" s="66"/>
      <c r="DF106" s="66"/>
      <c r="DG106" s="66"/>
      <c r="DH106" s="66"/>
      <c r="DI106" s="66"/>
      <c r="DJ106" s="66"/>
      <c r="DK106" s="66"/>
      <c r="DL106" s="66"/>
      <c r="DM106" s="66"/>
      <c r="DN106" s="66"/>
      <c r="DO106" s="66"/>
    </row>
    <row r="107" spans="1:119" s="67" customFormat="1" x14ac:dyDescent="0.3">
      <c r="A107" s="68"/>
      <c r="B107" s="69"/>
      <c r="C107" s="123"/>
      <c r="D107" s="20" t="str">
        <f t="shared" si="7"/>
        <v/>
      </c>
      <c r="E107" s="20" t="str">
        <f t="shared" si="7"/>
        <v/>
      </c>
      <c r="F107" s="20" t="str">
        <f t="shared" si="7"/>
        <v/>
      </c>
      <c r="G107" s="20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13"/>
      <c r="U107" s="13"/>
      <c r="V107" s="13"/>
      <c r="W107" s="13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  <c r="BP107" s="66"/>
      <c r="BQ107" s="66"/>
      <c r="BR107" s="66"/>
      <c r="BS107" s="66"/>
      <c r="BT107" s="66"/>
      <c r="BU107" s="66"/>
      <c r="BV107" s="66"/>
      <c r="BW107" s="66"/>
      <c r="BX107" s="66"/>
      <c r="BY107" s="66"/>
      <c r="BZ107" s="66"/>
      <c r="CA107" s="66"/>
      <c r="CB107" s="66"/>
      <c r="CC107" s="66"/>
      <c r="CD107" s="66"/>
      <c r="CE107" s="66"/>
      <c r="CF107" s="66"/>
      <c r="CG107" s="66"/>
      <c r="CH107" s="66"/>
      <c r="CI107" s="66"/>
      <c r="CJ107" s="66"/>
      <c r="CK107" s="66"/>
      <c r="CL107" s="66"/>
      <c r="CM107" s="66"/>
      <c r="CN107" s="66"/>
      <c r="CO107" s="66"/>
      <c r="CP107" s="66"/>
      <c r="CQ107" s="66"/>
      <c r="CR107" s="66"/>
      <c r="CS107" s="66"/>
      <c r="CT107" s="66"/>
      <c r="CU107" s="66"/>
      <c r="CV107" s="66"/>
      <c r="CW107" s="66"/>
      <c r="CX107" s="66"/>
      <c r="CY107" s="66"/>
      <c r="CZ107" s="66"/>
      <c r="DA107" s="66"/>
      <c r="DB107" s="66"/>
      <c r="DC107" s="66"/>
      <c r="DD107" s="66"/>
      <c r="DE107" s="66"/>
      <c r="DF107" s="66"/>
      <c r="DG107" s="66"/>
      <c r="DH107" s="66"/>
      <c r="DI107" s="66"/>
      <c r="DJ107" s="66"/>
      <c r="DK107" s="66"/>
      <c r="DL107" s="66"/>
      <c r="DM107" s="66"/>
      <c r="DN107" s="66"/>
      <c r="DO107" s="66"/>
    </row>
    <row r="108" spans="1:119" s="67" customFormat="1" x14ac:dyDescent="0.3">
      <c r="A108" s="68"/>
      <c r="B108" s="69"/>
      <c r="C108" s="123"/>
      <c r="D108" s="20" t="str">
        <f t="shared" si="7"/>
        <v/>
      </c>
      <c r="E108" s="20" t="str">
        <f t="shared" si="7"/>
        <v/>
      </c>
      <c r="F108" s="20" t="str">
        <f t="shared" si="7"/>
        <v/>
      </c>
      <c r="G108" s="20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13"/>
      <c r="U108" s="13"/>
      <c r="V108" s="13"/>
      <c r="W108" s="13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66"/>
      <c r="BD108" s="66"/>
      <c r="BE108" s="66"/>
      <c r="BF108" s="66"/>
      <c r="BG108" s="66"/>
      <c r="BH108" s="66"/>
      <c r="BI108" s="66"/>
      <c r="BJ108" s="66"/>
      <c r="BK108" s="66"/>
      <c r="BL108" s="66"/>
      <c r="BM108" s="66"/>
      <c r="BN108" s="66"/>
      <c r="BO108" s="66"/>
      <c r="BP108" s="66"/>
      <c r="BQ108" s="66"/>
      <c r="BR108" s="66"/>
      <c r="BS108" s="66"/>
      <c r="BT108" s="66"/>
      <c r="BU108" s="66"/>
      <c r="BV108" s="66"/>
      <c r="BW108" s="66"/>
      <c r="BX108" s="66"/>
      <c r="BY108" s="66"/>
      <c r="BZ108" s="66"/>
      <c r="CA108" s="66"/>
      <c r="CB108" s="66"/>
      <c r="CC108" s="66"/>
      <c r="CD108" s="66"/>
      <c r="CE108" s="66"/>
      <c r="CF108" s="66"/>
      <c r="CG108" s="66"/>
      <c r="CH108" s="66"/>
      <c r="CI108" s="66"/>
      <c r="CJ108" s="66"/>
      <c r="CK108" s="66"/>
      <c r="CL108" s="66"/>
      <c r="CM108" s="66"/>
      <c r="CN108" s="66"/>
      <c r="CO108" s="66"/>
      <c r="CP108" s="66"/>
      <c r="CQ108" s="66"/>
      <c r="CR108" s="66"/>
      <c r="CS108" s="66"/>
      <c r="CT108" s="66"/>
      <c r="CU108" s="66"/>
      <c r="CV108" s="66"/>
      <c r="CW108" s="66"/>
      <c r="CX108" s="66"/>
      <c r="CY108" s="66"/>
      <c r="CZ108" s="66"/>
      <c r="DA108" s="66"/>
      <c r="DB108" s="66"/>
      <c r="DC108" s="66"/>
      <c r="DD108" s="66"/>
      <c r="DE108" s="66"/>
      <c r="DF108" s="66"/>
      <c r="DG108" s="66"/>
      <c r="DH108" s="66"/>
      <c r="DI108" s="66"/>
      <c r="DJ108" s="66"/>
      <c r="DK108" s="66"/>
      <c r="DL108" s="66"/>
      <c r="DM108" s="66"/>
      <c r="DN108" s="66"/>
      <c r="DO108" s="66"/>
    </row>
    <row r="109" spans="1:119" s="67" customFormat="1" x14ac:dyDescent="0.3">
      <c r="A109" s="68"/>
      <c r="B109" s="69"/>
      <c r="C109" s="123"/>
      <c r="D109" s="20" t="str">
        <f t="shared" si="7"/>
        <v/>
      </c>
      <c r="E109" s="20" t="str">
        <f t="shared" si="7"/>
        <v/>
      </c>
      <c r="F109" s="20" t="str">
        <f t="shared" si="7"/>
        <v/>
      </c>
      <c r="G109" s="20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13"/>
      <c r="U109" s="13"/>
      <c r="V109" s="13"/>
      <c r="W109" s="13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  <c r="BD109" s="66"/>
      <c r="BE109" s="66"/>
      <c r="BF109" s="66"/>
      <c r="BG109" s="66"/>
      <c r="BH109" s="66"/>
      <c r="BI109" s="66"/>
      <c r="BJ109" s="66"/>
      <c r="BK109" s="66"/>
      <c r="BL109" s="66"/>
      <c r="BM109" s="66"/>
      <c r="BN109" s="66"/>
      <c r="BO109" s="66"/>
      <c r="BP109" s="66"/>
      <c r="BQ109" s="66"/>
      <c r="BR109" s="66"/>
      <c r="BS109" s="66"/>
      <c r="BT109" s="66"/>
      <c r="BU109" s="66"/>
      <c r="BV109" s="66"/>
      <c r="BW109" s="66"/>
      <c r="BX109" s="66"/>
      <c r="BY109" s="66"/>
      <c r="BZ109" s="66"/>
      <c r="CA109" s="66"/>
      <c r="CB109" s="66"/>
      <c r="CC109" s="66"/>
      <c r="CD109" s="66"/>
      <c r="CE109" s="66"/>
      <c r="CF109" s="66"/>
      <c r="CG109" s="66"/>
      <c r="CH109" s="66"/>
      <c r="CI109" s="66"/>
      <c r="CJ109" s="66"/>
      <c r="CK109" s="66"/>
      <c r="CL109" s="66"/>
      <c r="CM109" s="66"/>
      <c r="CN109" s="66"/>
      <c r="CO109" s="66"/>
      <c r="CP109" s="66"/>
      <c r="CQ109" s="66"/>
      <c r="CR109" s="66"/>
      <c r="CS109" s="66"/>
      <c r="CT109" s="66"/>
      <c r="CU109" s="66"/>
      <c r="CV109" s="66"/>
      <c r="CW109" s="66"/>
      <c r="CX109" s="66"/>
      <c r="CY109" s="66"/>
      <c r="CZ109" s="66"/>
      <c r="DA109" s="66"/>
      <c r="DB109" s="66"/>
      <c r="DC109" s="66"/>
      <c r="DD109" s="66"/>
      <c r="DE109" s="66"/>
      <c r="DF109" s="66"/>
      <c r="DG109" s="66"/>
      <c r="DH109" s="66"/>
      <c r="DI109" s="66"/>
      <c r="DJ109" s="66"/>
      <c r="DK109" s="66"/>
      <c r="DL109" s="66"/>
      <c r="DM109" s="66"/>
      <c r="DN109" s="66"/>
      <c r="DO109" s="66"/>
    </row>
    <row r="110" spans="1:119" s="67" customFormat="1" x14ac:dyDescent="0.3">
      <c r="A110" s="68"/>
      <c r="B110" s="69"/>
      <c r="C110" s="123"/>
      <c r="D110" s="20" t="str">
        <f t="shared" si="7"/>
        <v/>
      </c>
      <c r="E110" s="20" t="str">
        <f t="shared" si="7"/>
        <v/>
      </c>
      <c r="F110" s="20" t="str">
        <f t="shared" si="7"/>
        <v/>
      </c>
      <c r="G110" s="20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13"/>
      <c r="U110" s="13"/>
      <c r="V110" s="13"/>
      <c r="W110" s="13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6"/>
      <c r="BO110" s="66"/>
      <c r="BP110" s="66"/>
      <c r="BQ110" s="66"/>
      <c r="BR110" s="66"/>
      <c r="BS110" s="66"/>
      <c r="BT110" s="66"/>
      <c r="BU110" s="66"/>
      <c r="BV110" s="66"/>
      <c r="BW110" s="66"/>
      <c r="BX110" s="66"/>
      <c r="BY110" s="66"/>
      <c r="BZ110" s="66"/>
      <c r="CA110" s="66"/>
      <c r="CB110" s="66"/>
      <c r="CC110" s="66"/>
      <c r="CD110" s="66"/>
      <c r="CE110" s="66"/>
      <c r="CF110" s="66"/>
      <c r="CG110" s="66"/>
      <c r="CH110" s="66"/>
      <c r="CI110" s="66"/>
      <c r="CJ110" s="66"/>
      <c r="CK110" s="66"/>
      <c r="CL110" s="66"/>
      <c r="CM110" s="66"/>
      <c r="CN110" s="66"/>
      <c r="CO110" s="66"/>
      <c r="CP110" s="66"/>
      <c r="CQ110" s="66"/>
      <c r="CR110" s="66"/>
      <c r="CS110" s="66"/>
      <c r="CT110" s="66"/>
      <c r="CU110" s="66"/>
      <c r="CV110" s="66"/>
      <c r="CW110" s="66"/>
      <c r="CX110" s="66"/>
      <c r="CY110" s="66"/>
      <c r="CZ110" s="66"/>
      <c r="DA110" s="66"/>
      <c r="DB110" s="66"/>
      <c r="DC110" s="66"/>
      <c r="DD110" s="66"/>
      <c r="DE110" s="66"/>
      <c r="DF110" s="66"/>
      <c r="DG110" s="66"/>
      <c r="DH110" s="66"/>
      <c r="DI110" s="66"/>
      <c r="DJ110" s="66"/>
      <c r="DK110" s="66"/>
      <c r="DL110" s="66"/>
      <c r="DM110" s="66"/>
      <c r="DN110" s="66"/>
      <c r="DO110" s="66"/>
    </row>
    <row r="111" spans="1:119" s="67" customFormat="1" x14ac:dyDescent="0.3">
      <c r="A111" s="68"/>
      <c r="B111" s="69"/>
      <c r="C111" s="123"/>
      <c r="D111" s="20" t="str">
        <f t="shared" si="7"/>
        <v/>
      </c>
      <c r="E111" s="20" t="str">
        <f t="shared" si="7"/>
        <v/>
      </c>
      <c r="F111" s="20" t="str">
        <f t="shared" si="7"/>
        <v/>
      </c>
      <c r="G111" s="20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13"/>
      <c r="U111" s="13"/>
      <c r="V111" s="13"/>
      <c r="W111" s="13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  <c r="BD111" s="66"/>
      <c r="BE111" s="66"/>
      <c r="BF111" s="66"/>
      <c r="BG111" s="66"/>
      <c r="BH111" s="66"/>
      <c r="BI111" s="66"/>
      <c r="BJ111" s="66"/>
      <c r="BK111" s="66"/>
      <c r="BL111" s="66"/>
      <c r="BM111" s="66"/>
      <c r="BN111" s="66"/>
      <c r="BO111" s="66"/>
      <c r="BP111" s="66"/>
      <c r="BQ111" s="66"/>
      <c r="BR111" s="66"/>
      <c r="BS111" s="66"/>
      <c r="BT111" s="66"/>
      <c r="BU111" s="66"/>
      <c r="BV111" s="66"/>
      <c r="BW111" s="66"/>
      <c r="BX111" s="66"/>
      <c r="BY111" s="66"/>
      <c r="BZ111" s="66"/>
      <c r="CA111" s="66"/>
      <c r="CB111" s="66"/>
      <c r="CC111" s="66"/>
      <c r="CD111" s="66"/>
      <c r="CE111" s="66"/>
      <c r="CF111" s="66"/>
      <c r="CG111" s="66"/>
      <c r="CH111" s="66"/>
      <c r="CI111" s="66"/>
      <c r="CJ111" s="66"/>
      <c r="CK111" s="66"/>
      <c r="CL111" s="66"/>
      <c r="CM111" s="66"/>
      <c r="CN111" s="66"/>
      <c r="CO111" s="66"/>
      <c r="CP111" s="66"/>
      <c r="CQ111" s="66"/>
      <c r="CR111" s="66"/>
      <c r="CS111" s="66"/>
      <c r="CT111" s="66"/>
      <c r="CU111" s="66"/>
      <c r="CV111" s="66"/>
      <c r="CW111" s="66"/>
      <c r="CX111" s="66"/>
      <c r="CY111" s="66"/>
      <c r="CZ111" s="66"/>
      <c r="DA111" s="66"/>
      <c r="DB111" s="66"/>
      <c r="DC111" s="66"/>
      <c r="DD111" s="66"/>
      <c r="DE111" s="66"/>
      <c r="DF111" s="66"/>
      <c r="DG111" s="66"/>
      <c r="DH111" s="66"/>
      <c r="DI111" s="66"/>
      <c r="DJ111" s="66"/>
      <c r="DK111" s="66"/>
      <c r="DL111" s="66"/>
      <c r="DM111" s="66"/>
      <c r="DN111" s="66"/>
      <c r="DO111" s="66"/>
    </row>
    <row r="112" spans="1:119" s="67" customFormat="1" x14ac:dyDescent="0.3">
      <c r="A112" s="68"/>
      <c r="B112" s="69"/>
      <c r="C112" s="123"/>
      <c r="D112" s="20" t="str">
        <f t="shared" si="7"/>
        <v/>
      </c>
      <c r="E112" s="20" t="str">
        <f t="shared" si="7"/>
        <v/>
      </c>
      <c r="F112" s="20" t="str">
        <f t="shared" si="7"/>
        <v/>
      </c>
      <c r="G112" s="20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13"/>
      <c r="U112" s="13"/>
      <c r="V112" s="13"/>
      <c r="W112" s="13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  <c r="BD112" s="66"/>
      <c r="BE112" s="66"/>
      <c r="BF112" s="66"/>
      <c r="BG112" s="66"/>
      <c r="BH112" s="66"/>
      <c r="BI112" s="66"/>
      <c r="BJ112" s="66"/>
      <c r="BK112" s="66"/>
      <c r="BL112" s="66"/>
      <c r="BM112" s="66"/>
      <c r="BN112" s="66"/>
      <c r="BO112" s="66"/>
      <c r="BP112" s="66"/>
      <c r="BQ112" s="66"/>
      <c r="BR112" s="66"/>
      <c r="BS112" s="66"/>
      <c r="BT112" s="66"/>
      <c r="BU112" s="66"/>
      <c r="BV112" s="66"/>
      <c r="BW112" s="66"/>
      <c r="BX112" s="66"/>
      <c r="BY112" s="66"/>
      <c r="BZ112" s="66"/>
      <c r="CA112" s="66"/>
      <c r="CB112" s="66"/>
      <c r="CC112" s="66"/>
      <c r="CD112" s="66"/>
      <c r="CE112" s="66"/>
      <c r="CF112" s="66"/>
      <c r="CG112" s="66"/>
      <c r="CH112" s="66"/>
      <c r="CI112" s="66"/>
      <c r="CJ112" s="66"/>
      <c r="CK112" s="66"/>
      <c r="CL112" s="66"/>
      <c r="CM112" s="66"/>
      <c r="CN112" s="66"/>
      <c r="CO112" s="66"/>
      <c r="CP112" s="66"/>
      <c r="CQ112" s="66"/>
      <c r="CR112" s="66"/>
      <c r="CS112" s="66"/>
      <c r="CT112" s="66"/>
      <c r="CU112" s="66"/>
      <c r="CV112" s="66"/>
      <c r="CW112" s="66"/>
      <c r="CX112" s="66"/>
      <c r="CY112" s="66"/>
      <c r="CZ112" s="66"/>
      <c r="DA112" s="66"/>
      <c r="DB112" s="66"/>
      <c r="DC112" s="66"/>
      <c r="DD112" s="66"/>
      <c r="DE112" s="66"/>
      <c r="DF112" s="66"/>
      <c r="DG112" s="66"/>
      <c r="DH112" s="66"/>
      <c r="DI112" s="66"/>
      <c r="DJ112" s="66"/>
      <c r="DK112" s="66"/>
      <c r="DL112" s="66"/>
      <c r="DM112" s="66"/>
      <c r="DN112" s="66"/>
      <c r="DO112" s="66"/>
    </row>
    <row r="113" spans="1:119" s="67" customFormat="1" x14ac:dyDescent="0.3">
      <c r="A113" s="68"/>
      <c r="B113" s="69"/>
      <c r="C113" s="123"/>
      <c r="D113" s="20" t="str">
        <f t="shared" si="7"/>
        <v/>
      </c>
      <c r="E113" s="20" t="str">
        <f t="shared" si="7"/>
        <v/>
      </c>
      <c r="F113" s="20" t="str">
        <f t="shared" si="7"/>
        <v/>
      </c>
      <c r="G113" s="20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13"/>
      <c r="U113" s="13"/>
      <c r="V113" s="13"/>
      <c r="W113" s="13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  <c r="BD113" s="66"/>
      <c r="BE113" s="66"/>
      <c r="BF113" s="66"/>
      <c r="BG113" s="66"/>
      <c r="BH113" s="66"/>
      <c r="BI113" s="66"/>
      <c r="BJ113" s="66"/>
      <c r="BK113" s="66"/>
      <c r="BL113" s="66"/>
      <c r="BM113" s="66"/>
      <c r="BN113" s="66"/>
      <c r="BO113" s="66"/>
      <c r="BP113" s="66"/>
      <c r="BQ113" s="66"/>
      <c r="BR113" s="66"/>
      <c r="BS113" s="66"/>
      <c r="BT113" s="66"/>
      <c r="BU113" s="66"/>
      <c r="BV113" s="66"/>
      <c r="BW113" s="66"/>
      <c r="BX113" s="66"/>
      <c r="BY113" s="66"/>
      <c r="BZ113" s="66"/>
      <c r="CA113" s="66"/>
      <c r="CB113" s="66"/>
      <c r="CC113" s="66"/>
      <c r="CD113" s="66"/>
      <c r="CE113" s="66"/>
      <c r="CF113" s="66"/>
      <c r="CG113" s="66"/>
      <c r="CH113" s="66"/>
      <c r="CI113" s="66"/>
      <c r="CJ113" s="66"/>
      <c r="CK113" s="66"/>
      <c r="CL113" s="66"/>
      <c r="CM113" s="66"/>
      <c r="CN113" s="66"/>
      <c r="CO113" s="66"/>
      <c r="CP113" s="66"/>
      <c r="CQ113" s="66"/>
      <c r="CR113" s="66"/>
      <c r="CS113" s="66"/>
      <c r="CT113" s="66"/>
      <c r="CU113" s="66"/>
      <c r="CV113" s="66"/>
      <c r="CW113" s="66"/>
      <c r="CX113" s="66"/>
      <c r="CY113" s="66"/>
      <c r="CZ113" s="66"/>
      <c r="DA113" s="66"/>
      <c r="DB113" s="66"/>
      <c r="DC113" s="66"/>
      <c r="DD113" s="66"/>
      <c r="DE113" s="66"/>
      <c r="DF113" s="66"/>
      <c r="DG113" s="66"/>
      <c r="DH113" s="66"/>
      <c r="DI113" s="66"/>
      <c r="DJ113" s="66"/>
      <c r="DK113" s="66"/>
      <c r="DL113" s="66"/>
      <c r="DM113" s="66"/>
      <c r="DN113" s="66"/>
      <c r="DO113" s="66"/>
    </row>
    <row r="114" spans="1:119" s="67" customFormat="1" x14ac:dyDescent="0.3">
      <c r="A114" s="68"/>
      <c r="B114" s="69"/>
      <c r="C114" s="123"/>
      <c r="D114" s="20" t="str">
        <f t="shared" si="7"/>
        <v/>
      </c>
      <c r="E114" s="20" t="str">
        <f t="shared" si="7"/>
        <v/>
      </c>
      <c r="F114" s="20" t="str">
        <f t="shared" si="7"/>
        <v/>
      </c>
      <c r="G114" s="20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13"/>
      <c r="U114" s="13"/>
      <c r="V114" s="13"/>
      <c r="W114" s="13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6"/>
      <c r="BO114" s="66"/>
      <c r="BP114" s="66"/>
      <c r="BQ114" s="66"/>
      <c r="BR114" s="66"/>
      <c r="BS114" s="66"/>
      <c r="BT114" s="66"/>
      <c r="BU114" s="66"/>
      <c r="BV114" s="66"/>
      <c r="BW114" s="66"/>
      <c r="BX114" s="66"/>
      <c r="BY114" s="66"/>
      <c r="BZ114" s="66"/>
      <c r="CA114" s="66"/>
      <c r="CB114" s="66"/>
      <c r="CC114" s="66"/>
      <c r="CD114" s="66"/>
      <c r="CE114" s="66"/>
      <c r="CF114" s="66"/>
      <c r="CG114" s="66"/>
      <c r="CH114" s="66"/>
      <c r="CI114" s="66"/>
      <c r="CJ114" s="66"/>
      <c r="CK114" s="66"/>
      <c r="CL114" s="66"/>
      <c r="CM114" s="66"/>
      <c r="CN114" s="66"/>
      <c r="CO114" s="66"/>
      <c r="CP114" s="66"/>
      <c r="CQ114" s="66"/>
      <c r="CR114" s="66"/>
      <c r="CS114" s="66"/>
      <c r="CT114" s="66"/>
      <c r="CU114" s="66"/>
      <c r="CV114" s="66"/>
      <c r="CW114" s="66"/>
      <c r="CX114" s="66"/>
      <c r="CY114" s="66"/>
      <c r="CZ114" s="66"/>
      <c r="DA114" s="66"/>
      <c r="DB114" s="66"/>
      <c r="DC114" s="66"/>
      <c r="DD114" s="66"/>
      <c r="DE114" s="66"/>
      <c r="DF114" s="66"/>
      <c r="DG114" s="66"/>
      <c r="DH114" s="66"/>
      <c r="DI114" s="66"/>
      <c r="DJ114" s="66"/>
      <c r="DK114" s="66"/>
      <c r="DL114" s="66"/>
      <c r="DM114" s="66"/>
      <c r="DN114" s="66"/>
      <c r="DO114" s="66"/>
    </row>
    <row r="115" spans="1:119" s="67" customFormat="1" x14ac:dyDescent="0.3">
      <c r="A115" s="68"/>
      <c r="B115" s="69"/>
      <c r="C115" s="123"/>
      <c r="D115" s="20" t="str">
        <f t="shared" si="7"/>
        <v/>
      </c>
      <c r="E115" s="20" t="str">
        <f t="shared" si="7"/>
        <v/>
      </c>
      <c r="F115" s="20" t="str">
        <f t="shared" si="7"/>
        <v/>
      </c>
      <c r="G115" s="20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13"/>
      <c r="U115" s="13"/>
      <c r="V115" s="13"/>
      <c r="W115" s="13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66"/>
      <c r="CG115" s="66"/>
      <c r="CH115" s="66"/>
      <c r="CI115" s="66"/>
      <c r="CJ115" s="66"/>
      <c r="CK115" s="66"/>
      <c r="CL115" s="66"/>
      <c r="CM115" s="66"/>
      <c r="CN115" s="66"/>
      <c r="CO115" s="66"/>
      <c r="CP115" s="66"/>
      <c r="CQ115" s="66"/>
      <c r="CR115" s="66"/>
      <c r="CS115" s="66"/>
      <c r="CT115" s="66"/>
      <c r="CU115" s="66"/>
      <c r="CV115" s="66"/>
      <c r="CW115" s="66"/>
      <c r="CX115" s="66"/>
      <c r="CY115" s="66"/>
      <c r="CZ115" s="66"/>
      <c r="DA115" s="66"/>
      <c r="DB115" s="66"/>
      <c r="DC115" s="66"/>
      <c r="DD115" s="66"/>
      <c r="DE115" s="66"/>
      <c r="DF115" s="66"/>
      <c r="DG115" s="66"/>
      <c r="DH115" s="66"/>
      <c r="DI115" s="66"/>
      <c r="DJ115" s="66"/>
      <c r="DK115" s="66"/>
      <c r="DL115" s="66"/>
      <c r="DM115" s="66"/>
      <c r="DN115" s="66"/>
      <c r="DO115" s="66"/>
    </row>
    <row r="116" spans="1:119" s="67" customFormat="1" x14ac:dyDescent="0.3">
      <c r="A116" s="68"/>
      <c r="B116" s="69"/>
      <c r="C116" s="123"/>
      <c r="D116" s="20" t="str">
        <f t="shared" si="7"/>
        <v/>
      </c>
      <c r="E116" s="20" t="str">
        <f t="shared" si="7"/>
        <v/>
      </c>
      <c r="F116" s="20" t="str">
        <f t="shared" si="7"/>
        <v/>
      </c>
      <c r="G116" s="20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13"/>
      <c r="U116" s="13"/>
      <c r="V116" s="13"/>
      <c r="W116" s="13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  <c r="BD116" s="66"/>
      <c r="BE116" s="66"/>
      <c r="BF116" s="66"/>
      <c r="BG116" s="66"/>
      <c r="BH116" s="66"/>
      <c r="BI116" s="66"/>
      <c r="BJ116" s="66"/>
      <c r="BK116" s="66"/>
      <c r="BL116" s="66"/>
      <c r="BM116" s="66"/>
      <c r="BN116" s="66"/>
      <c r="BO116" s="66"/>
      <c r="BP116" s="66"/>
      <c r="BQ116" s="66"/>
      <c r="BR116" s="66"/>
      <c r="BS116" s="66"/>
      <c r="BT116" s="66"/>
      <c r="BU116" s="66"/>
      <c r="BV116" s="66"/>
      <c r="BW116" s="66"/>
      <c r="BX116" s="66"/>
      <c r="BY116" s="66"/>
      <c r="BZ116" s="66"/>
      <c r="CA116" s="66"/>
      <c r="CB116" s="66"/>
      <c r="CC116" s="66"/>
      <c r="CD116" s="66"/>
      <c r="CE116" s="66"/>
      <c r="CF116" s="66"/>
      <c r="CG116" s="66"/>
      <c r="CH116" s="66"/>
      <c r="CI116" s="66"/>
      <c r="CJ116" s="66"/>
      <c r="CK116" s="66"/>
      <c r="CL116" s="66"/>
      <c r="CM116" s="66"/>
      <c r="CN116" s="66"/>
      <c r="CO116" s="66"/>
      <c r="CP116" s="66"/>
      <c r="CQ116" s="66"/>
      <c r="CR116" s="66"/>
      <c r="CS116" s="66"/>
      <c r="CT116" s="66"/>
      <c r="CU116" s="66"/>
      <c r="CV116" s="66"/>
      <c r="CW116" s="66"/>
      <c r="CX116" s="66"/>
      <c r="CY116" s="66"/>
      <c r="CZ116" s="66"/>
      <c r="DA116" s="66"/>
      <c r="DB116" s="66"/>
      <c r="DC116" s="66"/>
      <c r="DD116" s="66"/>
      <c r="DE116" s="66"/>
      <c r="DF116" s="66"/>
      <c r="DG116" s="66"/>
      <c r="DH116" s="66"/>
      <c r="DI116" s="66"/>
      <c r="DJ116" s="66"/>
      <c r="DK116" s="66"/>
      <c r="DL116" s="66"/>
      <c r="DM116" s="66"/>
      <c r="DN116" s="66"/>
      <c r="DO116" s="66"/>
    </row>
    <row r="117" spans="1:119" s="67" customFormat="1" x14ac:dyDescent="0.3">
      <c r="A117" s="68"/>
      <c r="B117" s="69"/>
      <c r="C117" s="123"/>
      <c r="D117" s="20" t="str">
        <f t="shared" si="7"/>
        <v/>
      </c>
      <c r="E117" s="20" t="str">
        <f t="shared" si="7"/>
        <v/>
      </c>
      <c r="F117" s="20" t="str">
        <f t="shared" si="7"/>
        <v/>
      </c>
      <c r="G117" s="20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13"/>
      <c r="U117" s="13"/>
      <c r="V117" s="13"/>
      <c r="W117" s="13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6"/>
      <c r="BO117" s="66"/>
      <c r="BP117" s="66"/>
      <c r="BQ117" s="66"/>
      <c r="BR117" s="66"/>
      <c r="BS117" s="66"/>
      <c r="BT117" s="66"/>
      <c r="BU117" s="66"/>
      <c r="BV117" s="66"/>
      <c r="BW117" s="66"/>
      <c r="BX117" s="66"/>
      <c r="BY117" s="66"/>
      <c r="BZ117" s="66"/>
      <c r="CA117" s="66"/>
      <c r="CB117" s="66"/>
      <c r="CC117" s="66"/>
      <c r="CD117" s="66"/>
      <c r="CE117" s="66"/>
      <c r="CF117" s="66"/>
      <c r="CG117" s="66"/>
      <c r="CH117" s="66"/>
      <c r="CI117" s="66"/>
      <c r="CJ117" s="66"/>
      <c r="CK117" s="66"/>
      <c r="CL117" s="66"/>
      <c r="CM117" s="66"/>
      <c r="CN117" s="66"/>
      <c r="CO117" s="66"/>
      <c r="CP117" s="66"/>
      <c r="CQ117" s="66"/>
      <c r="CR117" s="66"/>
      <c r="CS117" s="66"/>
      <c r="CT117" s="66"/>
      <c r="CU117" s="66"/>
      <c r="CV117" s="66"/>
      <c r="CW117" s="66"/>
      <c r="CX117" s="66"/>
      <c r="CY117" s="66"/>
      <c r="CZ117" s="66"/>
      <c r="DA117" s="66"/>
      <c r="DB117" s="66"/>
      <c r="DC117" s="66"/>
      <c r="DD117" s="66"/>
      <c r="DE117" s="66"/>
      <c r="DF117" s="66"/>
      <c r="DG117" s="66"/>
      <c r="DH117" s="66"/>
      <c r="DI117" s="66"/>
      <c r="DJ117" s="66"/>
      <c r="DK117" s="66"/>
      <c r="DL117" s="66"/>
      <c r="DM117" s="66"/>
      <c r="DN117" s="66"/>
      <c r="DO117" s="66"/>
    </row>
    <row r="118" spans="1:119" s="67" customFormat="1" x14ac:dyDescent="0.3">
      <c r="A118" s="68"/>
      <c r="B118" s="69"/>
      <c r="C118" s="123"/>
      <c r="D118" s="20" t="str">
        <f t="shared" si="7"/>
        <v/>
      </c>
      <c r="E118" s="20" t="str">
        <f t="shared" si="7"/>
        <v/>
      </c>
      <c r="F118" s="20" t="str">
        <f t="shared" si="7"/>
        <v/>
      </c>
      <c r="G118" s="20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13"/>
      <c r="U118" s="13"/>
      <c r="V118" s="13"/>
      <c r="W118" s="13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  <c r="BD118" s="66"/>
      <c r="BE118" s="66"/>
      <c r="BF118" s="66"/>
      <c r="BG118" s="66"/>
      <c r="BH118" s="66"/>
      <c r="BI118" s="66"/>
      <c r="BJ118" s="66"/>
      <c r="BK118" s="66"/>
      <c r="BL118" s="66"/>
      <c r="BM118" s="66"/>
      <c r="BN118" s="66"/>
      <c r="BO118" s="66"/>
      <c r="BP118" s="66"/>
      <c r="BQ118" s="66"/>
      <c r="BR118" s="66"/>
      <c r="BS118" s="66"/>
      <c r="BT118" s="66"/>
      <c r="BU118" s="66"/>
      <c r="BV118" s="66"/>
      <c r="BW118" s="66"/>
      <c r="BX118" s="66"/>
      <c r="BY118" s="66"/>
      <c r="BZ118" s="66"/>
      <c r="CA118" s="66"/>
      <c r="CB118" s="66"/>
      <c r="CC118" s="66"/>
      <c r="CD118" s="66"/>
      <c r="CE118" s="66"/>
      <c r="CF118" s="66"/>
      <c r="CG118" s="66"/>
      <c r="CH118" s="66"/>
      <c r="CI118" s="66"/>
      <c r="CJ118" s="66"/>
      <c r="CK118" s="66"/>
      <c r="CL118" s="66"/>
      <c r="CM118" s="66"/>
      <c r="CN118" s="66"/>
      <c r="CO118" s="66"/>
      <c r="CP118" s="66"/>
      <c r="CQ118" s="66"/>
      <c r="CR118" s="66"/>
      <c r="CS118" s="66"/>
      <c r="CT118" s="66"/>
      <c r="CU118" s="66"/>
      <c r="CV118" s="66"/>
      <c r="CW118" s="66"/>
      <c r="CX118" s="66"/>
      <c r="CY118" s="66"/>
      <c r="CZ118" s="66"/>
      <c r="DA118" s="66"/>
      <c r="DB118" s="66"/>
      <c r="DC118" s="66"/>
      <c r="DD118" s="66"/>
      <c r="DE118" s="66"/>
      <c r="DF118" s="66"/>
      <c r="DG118" s="66"/>
      <c r="DH118" s="66"/>
      <c r="DI118" s="66"/>
      <c r="DJ118" s="66"/>
      <c r="DK118" s="66"/>
      <c r="DL118" s="66"/>
      <c r="DM118" s="66"/>
      <c r="DN118" s="66"/>
      <c r="DO118" s="66"/>
    </row>
    <row r="119" spans="1:119" s="67" customFormat="1" x14ac:dyDescent="0.3">
      <c r="A119" s="68"/>
      <c r="B119" s="69"/>
      <c r="C119" s="123"/>
      <c r="D119" s="20" t="str">
        <f t="shared" si="7"/>
        <v/>
      </c>
      <c r="E119" s="20" t="str">
        <f t="shared" si="7"/>
        <v/>
      </c>
      <c r="F119" s="20" t="str">
        <f t="shared" si="7"/>
        <v/>
      </c>
      <c r="G119" s="20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13"/>
      <c r="U119" s="13"/>
      <c r="V119" s="13"/>
      <c r="W119" s="13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6"/>
      <c r="BO119" s="66"/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66"/>
      <c r="CF119" s="66"/>
      <c r="CG119" s="66"/>
      <c r="CH119" s="66"/>
      <c r="CI119" s="66"/>
      <c r="CJ119" s="66"/>
      <c r="CK119" s="66"/>
      <c r="CL119" s="66"/>
      <c r="CM119" s="66"/>
      <c r="CN119" s="66"/>
      <c r="CO119" s="66"/>
      <c r="CP119" s="66"/>
      <c r="CQ119" s="66"/>
      <c r="CR119" s="66"/>
      <c r="CS119" s="66"/>
      <c r="CT119" s="66"/>
      <c r="CU119" s="66"/>
      <c r="CV119" s="66"/>
      <c r="CW119" s="66"/>
      <c r="CX119" s="66"/>
      <c r="CY119" s="66"/>
      <c r="CZ119" s="66"/>
      <c r="DA119" s="66"/>
      <c r="DB119" s="66"/>
      <c r="DC119" s="66"/>
      <c r="DD119" s="66"/>
      <c r="DE119" s="66"/>
      <c r="DF119" s="66"/>
      <c r="DG119" s="66"/>
      <c r="DH119" s="66"/>
      <c r="DI119" s="66"/>
      <c r="DJ119" s="66"/>
      <c r="DK119" s="66"/>
      <c r="DL119" s="66"/>
      <c r="DM119" s="66"/>
      <c r="DN119" s="66"/>
      <c r="DO119" s="66"/>
    </row>
    <row r="120" spans="1:119" s="67" customFormat="1" x14ac:dyDescent="0.3">
      <c r="A120" s="68"/>
      <c r="B120" s="69"/>
      <c r="C120" s="123"/>
      <c r="D120" s="20" t="str">
        <f t="shared" si="7"/>
        <v/>
      </c>
      <c r="E120" s="20" t="str">
        <f t="shared" si="7"/>
        <v/>
      </c>
      <c r="F120" s="20" t="str">
        <f t="shared" si="7"/>
        <v/>
      </c>
      <c r="G120" s="20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13"/>
      <c r="U120" s="13"/>
      <c r="V120" s="13"/>
      <c r="W120" s="13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  <c r="BD120" s="66"/>
      <c r="BE120" s="66"/>
      <c r="BF120" s="66"/>
      <c r="BG120" s="66"/>
      <c r="BH120" s="66"/>
      <c r="BI120" s="66"/>
      <c r="BJ120" s="66"/>
      <c r="BK120" s="66"/>
      <c r="BL120" s="66"/>
      <c r="BM120" s="66"/>
      <c r="BN120" s="66"/>
      <c r="BO120" s="66"/>
      <c r="BP120" s="66"/>
      <c r="BQ120" s="66"/>
      <c r="BR120" s="66"/>
      <c r="BS120" s="66"/>
      <c r="BT120" s="66"/>
      <c r="BU120" s="66"/>
      <c r="BV120" s="66"/>
      <c r="BW120" s="66"/>
      <c r="BX120" s="66"/>
      <c r="BY120" s="66"/>
      <c r="BZ120" s="66"/>
      <c r="CA120" s="66"/>
      <c r="CB120" s="66"/>
      <c r="CC120" s="66"/>
      <c r="CD120" s="66"/>
      <c r="CE120" s="66"/>
      <c r="CF120" s="66"/>
      <c r="CG120" s="66"/>
      <c r="CH120" s="66"/>
      <c r="CI120" s="66"/>
      <c r="CJ120" s="66"/>
      <c r="CK120" s="66"/>
      <c r="CL120" s="66"/>
      <c r="CM120" s="66"/>
      <c r="CN120" s="66"/>
      <c r="CO120" s="66"/>
      <c r="CP120" s="66"/>
      <c r="CQ120" s="66"/>
      <c r="CR120" s="66"/>
      <c r="CS120" s="66"/>
      <c r="CT120" s="66"/>
      <c r="CU120" s="66"/>
      <c r="CV120" s="66"/>
      <c r="CW120" s="66"/>
      <c r="CX120" s="66"/>
      <c r="CY120" s="66"/>
      <c r="CZ120" s="66"/>
      <c r="DA120" s="66"/>
      <c r="DB120" s="66"/>
      <c r="DC120" s="66"/>
      <c r="DD120" s="66"/>
      <c r="DE120" s="66"/>
      <c r="DF120" s="66"/>
      <c r="DG120" s="66"/>
      <c r="DH120" s="66"/>
      <c r="DI120" s="66"/>
      <c r="DJ120" s="66"/>
      <c r="DK120" s="66"/>
      <c r="DL120" s="66"/>
      <c r="DM120" s="66"/>
      <c r="DN120" s="66"/>
      <c r="DO120" s="66"/>
    </row>
    <row r="121" spans="1:119" s="67" customFormat="1" x14ac:dyDescent="0.3">
      <c r="A121" s="68"/>
      <c r="B121" s="69"/>
      <c r="C121" s="123"/>
      <c r="D121" s="20" t="str">
        <f t="shared" si="7"/>
        <v/>
      </c>
      <c r="E121" s="20" t="str">
        <f t="shared" si="7"/>
        <v/>
      </c>
      <c r="F121" s="20" t="str">
        <f t="shared" si="7"/>
        <v/>
      </c>
      <c r="G121" s="20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13"/>
      <c r="U121" s="13"/>
      <c r="V121" s="13"/>
      <c r="W121" s="13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66"/>
      <c r="BM121" s="66"/>
      <c r="BN121" s="66"/>
      <c r="BO121" s="66"/>
      <c r="BP121" s="66"/>
      <c r="BQ121" s="66"/>
      <c r="BR121" s="66"/>
      <c r="BS121" s="66"/>
      <c r="BT121" s="66"/>
      <c r="BU121" s="66"/>
      <c r="BV121" s="66"/>
      <c r="BW121" s="66"/>
      <c r="BX121" s="66"/>
      <c r="BY121" s="66"/>
      <c r="BZ121" s="66"/>
      <c r="CA121" s="66"/>
      <c r="CB121" s="66"/>
      <c r="CC121" s="66"/>
      <c r="CD121" s="66"/>
      <c r="CE121" s="66"/>
      <c r="CF121" s="66"/>
      <c r="CG121" s="66"/>
      <c r="CH121" s="66"/>
      <c r="CI121" s="66"/>
      <c r="CJ121" s="66"/>
      <c r="CK121" s="66"/>
      <c r="CL121" s="66"/>
      <c r="CM121" s="66"/>
      <c r="CN121" s="66"/>
      <c r="CO121" s="66"/>
      <c r="CP121" s="66"/>
      <c r="CQ121" s="66"/>
      <c r="CR121" s="66"/>
      <c r="CS121" s="66"/>
      <c r="CT121" s="66"/>
      <c r="CU121" s="66"/>
      <c r="CV121" s="66"/>
      <c r="CW121" s="66"/>
      <c r="CX121" s="66"/>
      <c r="CY121" s="66"/>
      <c r="CZ121" s="66"/>
      <c r="DA121" s="66"/>
      <c r="DB121" s="66"/>
      <c r="DC121" s="66"/>
      <c r="DD121" s="66"/>
      <c r="DE121" s="66"/>
      <c r="DF121" s="66"/>
      <c r="DG121" s="66"/>
      <c r="DH121" s="66"/>
      <c r="DI121" s="66"/>
      <c r="DJ121" s="66"/>
      <c r="DK121" s="66"/>
      <c r="DL121" s="66"/>
      <c r="DM121" s="66"/>
      <c r="DN121" s="66"/>
      <c r="DO121" s="66"/>
    </row>
    <row r="122" spans="1:119" s="67" customFormat="1" x14ac:dyDescent="0.3">
      <c r="A122" s="68"/>
      <c r="B122" s="69"/>
      <c r="C122" s="123"/>
      <c r="D122" s="20" t="str">
        <f t="shared" si="7"/>
        <v/>
      </c>
      <c r="E122" s="20" t="str">
        <f t="shared" si="7"/>
        <v/>
      </c>
      <c r="F122" s="20" t="str">
        <f t="shared" si="7"/>
        <v/>
      </c>
      <c r="G122" s="20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13"/>
      <c r="U122" s="13"/>
      <c r="V122" s="13"/>
      <c r="W122" s="13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66"/>
      <c r="BM122" s="66"/>
      <c r="BN122" s="66"/>
      <c r="BO122" s="66"/>
      <c r="BP122" s="66"/>
      <c r="BQ122" s="66"/>
      <c r="BR122" s="66"/>
      <c r="BS122" s="66"/>
      <c r="BT122" s="66"/>
      <c r="BU122" s="66"/>
      <c r="BV122" s="66"/>
      <c r="BW122" s="66"/>
      <c r="BX122" s="66"/>
      <c r="BY122" s="66"/>
      <c r="BZ122" s="66"/>
      <c r="CA122" s="66"/>
      <c r="CB122" s="66"/>
      <c r="CC122" s="66"/>
      <c r="CD122" s="66"/>
      <c r="CE122" s="66"/>
      <c r="CF122" s="66"/>
      <c r="CG122" s="66"/>
      <c r="CH122" s="66"/>
      <c r="CI122" s="66"/>
      <c r="CJ122" s="66"/>
      <c r="CK122" s="66"/>
      <c r="CL122" s="66"/>
      <c r="CM122" s="66"/>
      <c r="CN122" s="66"/>
      <c r="CO122" s="66"/>
      <c r="CP122" s="66"/>
      <c r="CQ122" s="66"/>
      <c r="CR122" s="66"/>
      <c r="CS122" s="66"/>
      <c r="CT122" s="66"/>
      <c r="CU122" s="66"/>
      <c r="CV122" s="66"/>
      <c r="CW122" s="66"/>
      <c r="CX122" s="66"/>
      <c r="CY122" s="66"/>
      <c r="CZ122" s="66"/>
      <c r="DA122" s="66"/>
      <c r="DB122" s="66"/>
      <c r="DC122" s="66"/>
      <c r="DD122" s="66"/>
      <c r="DE122" s="66"/>
      <c r="DF122" s="66"/>
      <c r="DG122" s="66"/>
      <c r="DH122" s="66"/>
      <c r="DI122" s="66"/>
      <c r="DJ122" s="66"/>
      <c r="DK122" s="66"/>
      <c r="DL122" s="66"/>
      <c r="DM122" s="66"/>
      <c r="DN122" s="66"/>
      <c r="DO122" s="66"/>
    </row>
    <row r="123" spans="1:119" s="67" customFormat="1" x14ac:dyDescent="0.3">
      <c r="A123" s="68"/>
      <c r="B123" s="69"/>
      <c r="C123" s="123"/>
      <c r="D123" s="20" t="str">
        <f t="shared" si="7"/>
        <v/>
      </c>
      <c r="E123" s="20" t="str">
        <f t="shared" si="7"/>
        <v/>
      </c>
      <c r="F123" s="20" t="str">
        <f t="shared" si="7"/>
        <v/>
      </c>
      <c r="G123" s="20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13"/>
      <c r="U123" s="13"/>
      <c r="V123" s="13"/>
      <c r="W123" s="13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66"/>
      <c r="BM123" s="66"/>
      <c r="BN123" s="66"/>
      <c r="BO123" s="66"/>
      <c r="BP123" s="66"/>
      <c r="BQ123" s="66"/>
      <c r="BR123" s="66"/>
      <c r="BS123" s="66"/>
      <c r="BT123" s="66"/>
      <c r="BU123" s="66"/>
      <c r="BV123" s="66"/>
      <c r="BW123" s="66"/>
      <c r="BX123" s="66"/>
      <c r="BY123" s="66"/>
      <c r="BZ123" s="66"/>
      <c r="CA123" s="66"/>
      <c r="CB123" s="66"/>
      <c r="CC123" s="66"/>
      <c r="CD123" s="66"/>
      <c r="CE123" s="66"/>
      <c r="CF123" s="66"/>
      <c r="CG123" s="66"/>
      <c r="CH123" s="66"/>
      <c r="CI123" s="66"/>
      <c r="CJ123" s="66"/>
      <c r="CK123" s="66"/>
      <c r="CL123" s="66"/>
      <c r="CM123" s="66"/>
      <c r="CN123" s="66"/>
      <c r="CO123" s="66"/>
      <c r="CP123" s="66"/>
      <c r="CQ123" s="66"/>
      <c r="CR123" s="66"/>
      <c r="CS123" s="66"/>
      <c r="CT123" s="66"/>
      <c r="CU123" s="66"/>
      <c r="CV123" s="66"/>
      <c r="CW123" s="66"/>
      <c r="CX123" s="66"/>
      <c r="CY123" s="66"/>
      <c r="CZ123" s="66"/>
      <c r="DA123" s="66"/>
      <c r="DB123" s="66"/>
      <c r="DC123" s="66"/>
      <c r="DD123" s="66"/>
      <c r="DE123" s="66"/>
      <c r="DF123" s="66"/>
      <c r="DG123" s="66"/>
      <c r="DH123" s="66"/>
      <c r="DI123" s="66"/>
      <c r="DJ123" s="66"/>
      <c r="DK123" s="66"/>
      <c r="DL123" s="66"/>
      <c r="DM123" s="66"/>
      <c r="DN123" s="66"/>
      <c r="DO123" s="66"/>
    </row>
    <row r="124" spans="1:119" s="67" customFormat="1" x14ac:dyDescent="0.3">
      <c r="A124" s="68"/>
      <c r="B124" s="69"/>
      <c r="C124" s="123"/>
      <c r="D124" s="20" t="str">
        <f t="shared" si="7"/>
        <v/>
      </c>
      <c r="E124" s="20" t="str">
        <f t="shared" si="7"/>
        <v/>
      </c>
      <c r="F124" s="20" t="str">
        <f t="shared" si="7"/>
        <v/>
      </c>
      <c r="G124" s="20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13"/>
      <c r="U124" s="13"/>
      <c r="V124" s="13"/>
      <c r="W124" s="13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66"/>
      <c r="BM124" s="66"/>
      <c r="BN124" s="66"/>
      <c r="BO124" s="66"/>
      <c r="BP124" s="66"/>
      <c r="BQ124" s="66"/>
      <c r="BR124" s="66"/>
      <c r="BS124" s="66"/>
      <c r="BT124" s="66"/>
      <c r="BU124" s="66"/>
      <c r="BV124" s="66"/>
      <c r="BW124" s="66"/>
      <c r="BX124" s="66"/>
      <c r="BY124" s="66"/>
      <c r="BZ124" s="66"/>
      <c r="CA124" s="66"/>
      <c r="CB124" s="66"/>
      <c r="CC124" s="66"/>
      <c r="CD124" s="66"/>
      <c r="CE124" s="66"/>
      <c r="CF124" s="66"/>
      <c r="CG124" s="66"/>
      <c r="CH124" s="66"/>
      <c r="CI124" s="66"/>
      <c r="CJ124" s="66"/>
      <c r="CK124" s="66"/>
      <c r="CL124" s="66"/>
      <c r="CM124" s="66"/>
      <c r="CN124" s="66"/>
      <c r="CO124" s="66"/>
      <c r="CP124" s="66"/>
      <c r="CQ124" s="66"/>
      <c r="CR124" s="66"/>
      <c r="CS124" s="66"/>
      <c r="CT124" s="66"/>
      <c r="CU124" s="66"/>
      <c r="CV124" s="66"/>
      <c r="CW124" s="66"/>
      <c r="CX124" s="66"/>
      <c r="CY124" s="66"/>
      <c r="CZ124" s="66"/>
      <c r="DA124" s="66"/>
      <c r="DB124" s="66"/>
      <c r="DC124" s="66"/>
      <c r="DD124" s="66"/>
      <c r="DE124" s="66"/>
      <c r="DF124" s="66"/>
      <c r="DG124" s="66"/>
      <c r="DH124" s="66"/>
      <c r="DI124" s="66"/>
      <c r="DJ124" s="66"/>
      <c r="DK124" s="66"/>
      <c r="DL124" s="66"/>
      <c r="DM124" s="66"/>
      <c r="DN124" s="66"/>
      <c r="DO124" s="66"/>
    </row>
    <row r="125" spans="1:119" s="67" customFormat="1" x14ac:dyDescent="0.3">
      <c r="A125" s="68"/>
      <c r="B125" s="69"/>
      <c r="C125" s="123"/>
      <c r="D125" s="20" t="str">
        <f t="shared" si="7"/>
        <v/>
      </c>
      <c r="E125" s="20" t="str">
        <f t="shared" si="7"/>
        <v/>
      </c>
      <c r="F125" s="20" t="str">
        <f t="shared" si="7"/>
        <v/>
      </c>
      <c r="G125" s="20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13"/>
      <c r="U125" s="13"/>
      <c r="V125" s="13"/>
      <c r="W125" s="13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66"/>
      <c r="BM125" s="66"/>
      <c r="BN125" s="66"/>
      <c r="BO125" s="66"/>
      <c r="BP125" s="66"/>
      <c r="BQ125" s="66"/>
      <c r="BR125" s="66"/>
      <c r="BS125" s="66"/>
      <c r="BT125" s="66"/>
      <c r="BU125" s="66"/>
      <c r="BV125" s="66"/>
      <c r="BW125" s="66"/>
      <c r="BX125" s="66"/>
      <c r="BY125" s="66"/>
      <c r="BZ125" s="66"/>
      <c r="CA125" s="66"/>
      <c r="CB125" s="66"/>
      <c r="CC125" s="66"/>
      <c r="CD125" s="66"/>
      <c r="CE125" s="66"/>
      <c r="CF125" s="66"/>
      <c r="CG125" s="66"/>
      <c r="CH125" s="66"/>
      <c r="CI125" s="66"/>
      <c r="CJ125" s="66"/>
      <c r="CK125" s="66"/>
      <c r="CL125" s="66"/>
      <c r="CM125" s="66"/>
      <c r="CN125" s="66"/>
      <c r="CO125" s="66"/>
      <c r="CP125" s="66"/>
      <c r="CQ125" s="66"/>
      <c r="CR125" s="66"/>
      <c r="CS125" s="66"/>
      <c r="CT125" s="66"/>
      <c r="CU125" s="66"/>
      <c r="CV125" s="66"/>
      <c r="CW125" s="66"/>
      <c r="CX125" s="66"/>
      <c r="CY125" s="66"/>
      <c r="CZ125" s="66"/>
      <c r="DA125" s="66"/>
      <c r="DB125" s="66"/>
      <c r="DC125" s="66"/>
      <c r="DD125" s="66"/>
      <c r="DE125" s="66"/>
      <c r="DF125" s="66"/>
      <c r="DG125" s="66"/>
      <c r="DH125" s="66"/>
      <c r="DI125" s="66"/>
      <c r="DJ125" s="66"/>
      <c r="DK125" s="66"/>
      <c r="DL125" s="66"/>
      <c r="DM125" s="66"/>
      <c r="DN125" s="66"/>
      <c r="DO125" s="66"/>
    </row>
    <row r="126" spans="1:119" s="67" customFormat="1" x14ac:dyDescent="0.3">
      <c r="A126" s="68"/>
      <c r="B126" s="69"/>
      <c r="C126" s="123"/>
      <c r="D126" s="20" t="str">
        <f t="shared" si="7"/>
        <v/>
      </c>
      <c r="E126" s="20" t="str">
        <f t="shared" si="7"/>
        <v/>
      </c>
      <c r="F126" s="20" t="str">
        <f t="shared" si="7"/>
        <v/>
      </c>
      <c r="G126" s="20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13"/>
      <c r="U126" s="13"/>
      <c r="V126" s="13"/>
      <c r="W126" s="13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6"/>
      <c r="BO126" s="66"/>
      <c r="BP126" s="66"/>
      <c r="BQ126" s="66"/>
      <c r="BR126" s="66"/>
      <c r="BS126" s="66"/>
      <c r="BT126" s="66"/>
      <c r="BU126" s="66"/>
      <c r="BV126" s="66"/>
      <c r="BW126" s="66"/>
      <c r="BX126" s="66"/>
      <c r="BY126" s="66"/>
      <c r="BZ126" s="66"/>
      <c r="CA126" s="66"/>
      <c r="CB126" s="66"/>
      <c r="CC126" s="66"/>
      <c r="CD126" s="66"/>
      <c r="CE126" s="66"/>
      <c r="CF126" s="66"/>
      <c r="CG126" s="66"/>
      <c r="CH126" s="66"/>
      <c r="CI126" s="66"/>
      <c r="CJ126" s="66"/>
      <c r="CK126" s="66"/>
      <c r="CL126" s="66"/>
      <c r="CM126" s="66"/>
      <c r="CN126" s="66"/>
      <c r="CO126" s="66"/>
      <c r="CP126" s="66"/>
      <c r="CQ126" s="66"/>
      <c r="CR126" s="66"/>
      <c r="CS126" s="66"/>
      <c r="CT126" s="66"/>
      <c r="CU126" s="66"/>
      <c r="CV126" s="66"/>
      <c r="CW126" s="66"/>
      <c r="CX126" s="66"/>
      <c r="CY126" s="66"/>
      <c r="CZ126" s="66"/>
      <c r="DA126" s="66"/>
      <c r="DB126" s="66"/>
      <c r="DC126" s="66"/>
      <c r="DD126" s="66"/>
      <c r="DE126" s="66"/>
      <c r="DF126" s="66"/>
      <c r="DG126" s="66"/>
      <c r="DH126" s="66"/>
      <c r="DI126" s="66"/>
      <c r="DJ126" s="66"/>
      <c r="DK126" s="66"/>
      <c r="DL126" s="66"/>
      <c r="DM126" s="66"/>
      <c r="DN126" s="66"/>
      <c r="DO126" s="66"/>
    </row>
    <row r="127" spans="1:119" s="67" customFormat="1" x14ac:dyDescent="0.3">
      <c r="A127" s="68"/>
      <c r="B127" s="69"/>
      <c r="C127" s="123"/>
      <c r="D127" s="20" t="str">
        <f t="shared" si="7"/>
        <v/>
      </c>
      <c r="E127" s="20" t="str">
        <f t="shared" si="7"/>
        <v/>
      </c>
      <c r="F127" s="20" t="str">
        <f t="shared" si="7"/>
        <v/>
      </c>
      <c r="G127" s="20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13"/>
      <c r="U127" s="13"/>
      <c r="V127" s="13"/>
      <c r="W127" s="13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66"/>
      <c r="BM127" s="66"/>
      <c r="BN127" s="66"/>
      <c r="BO127" s="66"/>
      <c r="BP127" s="66"/>
      <c r="BQ127" s="66"/>
      <c r="BR127" s="66"/>
      <c r="BS127" s="66"/>
      <c r="BT127" s="66"/>
      <c r="BU127" s="66"/>
      <c r="BV127" s="66"/>
      <c r="BW127" s="66"/>
      <c r="BX127" s="66"/>
      <c r="BY127" s="66"/>
      <c r="BZ127" s="66"/>
      <c r="CA127" s="66"/>
      <c r="CB127" s="66"/>
      <c r="CC127" s="66"/>
      <c r="CD127" s="66"/>
      <c r="CE127" s="66"/>
      <c r="CF127" s="66"/>
      <c r="CG127" s="66"/>
      <c r="CH127" s="66"/>
      <c r="CI127" s="66"/>
      <c r="CJ127" s="66"/>
      <c r="CK127" s="66"/>
      <c r="CL127" s="66"/>
      <c r="CM127" s="66"/>
      <c r="CN127" s="66"/>
      <c r="CO127" s="66"/>
      <c r="CP127" s="66"/>
      <c r="CQ127" s="66"/>
      <c r="CR127" s="66"/>
      <c r="CS127" s="66"/>
      <c r="CT127" s="66"/>
      <c r="CU127" s="66"/>
      <c r="CV127" s="66"/>
      <c r="CW127" s="66"/>
      <c r="CX127" s="66"/>
      <c r="CY127" s="66"/>
      <c r="CZ127" s="66"/>
      <c r="DA127" s="66"/>
      <c r="DB127" s="66"/>
      <c r="DC127" s="66"/>
      <c r="DD127" s="66"/>
      <c r="DE127" s="66"/>
      <c r="DF127" s="66"/>
      <c r="DG127" s="66"/>
      <c r="DH127" s="66"/>
      <c r="DI127" s="66"/>
      <c r="DJ127" s="66"/>
      <c r="DK127" s="66"/>
      <c r="DL127" s="66"/>
      <c r="DM127" s="66"/>
      <c r="DN127" s="66"/>
      <c r="DO127" s="66"/>
    </row>
    <row r="128" spans="1:119" s="67" customFormat="1" x14ac:dyDescent="0.3">
      <c r="A128" s="68"/>
      <c r="B128" s="69"/>
      <c r="C128" s="123"/>
      <c r="D128" s="20" t="str">
        <f t="shared" si="7"/>
        <v/>
      </c>
      <c r="E128" s="20" t="str">
        <f t="shared" si="7"/>
        <v/>
      </c>
      <c r="F128" s="20" t="str">
        <f t="shared" si="7"/>
        <v/>
      </c>
      <c r="G128" s="20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13"/>
      <c r="U128" s="13"/>
      <c r="V128" s="13"/>
      <c r="W128" s="13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66"/>
      <c r="BM128" s="66"/>
      <c r="BN128" s="66"/>
      <c r="BO128" s="66"/>
      <c r="BP128" s="66"/>
      <c r="BQ128" s="66"/>
      <c r="BR128" s="66"/>
      <c r="BS128" s="66"/>
      <c r="BT128" s="66"/>
      <c r="BU128" s="66"/>
      <c r="BV128" s="66"/>
      <c r="BW128" s="66"/>
      <c r="BX128" s="66"/>
      <c r="BY128" s="66"/>
      <c r="BZ128" s="66"/>
      <c r="CA128" s="66"/>
      <c r="CB128" s="66"/>
      <c r="CC128" s="66"/>
      <c r="CD128" s="66"/>
      <c r="CE128" s="66"/>
      <c r="CF128" s="66"/>
      <c r="CG128" s="66"/>
      <c r="CH128" s="66"/>
      <c r="CI128" s="66"/>
      <c r="CJ128" s="66"/>
      <c r="CK128" s="66"/>
      <c r="CL128" s="66"/>
      <c r="CM128" s="66"/>
      <c r="CN128" s="66"/>
      <c r="CO128" s="66"/>
      <c r="CP128" s="66"/>
      <c r="CQ128" s="66"/>
      <c r="CR128" s="66"/>
      <c r="CS128" s="66"/>
      <c r="CT128" s="66"/>
      <c r="CU128" s="66"/>
      <c r="CV128" s="66"/>
      <c r="CW128" s="66"/>
      <c r="CX128" s="66"/>
      <c r="CY128" s="66"/>
      <c r="CZ128" s="66"/>
      <c r="DA128" s="66"/>
      <c r="DB128" s="66"/>
      <c r="DC128" s="66"/>
      <c r="DD128" s="66"/>
      <c r="DE128" s="66"/>
      <c r="DF128" s="66"/>
      <c r="DG128" s="66"/>
      <c r="DH128" s="66"/>
      <c r="DI128" s="66"/>
      <c r="DJ128" s="66"/>
      <c r="DK128" s="66"/>
      <c r="DL128" s="66"/>
      <c r="DM128" s="66"/>
      <c r="DN128" s="66"/>
      <c r="DO128" s="66"/>
    </row>
    <row r="129" spans="1:119" s="67" customFormat="1" x14ac:dyDescent="0.3">
      <c r="A129" s="68"/>
      <c r="B129" s="69"/>
      <c r="C129" s="123"/>
      <c r="D129" s="20" t="str">
        <f t="shared" si="7"/>
        <v/>
      </c>
      <c r="E129" s="20" t="str">
        <f t="shared" si="7"/>
        <v/>
      </c>
      <c r="F129" s="20" t="str">
        <f t="shared" si="7"/>
        <v/>
      </c>
      <c r="G129" s="20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13"/>
      <c r="U129" s="13"/>
      <c r="V129" s="13"/>
      <c r="W129" s="13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6"/>
      <c r="BO129" s="66"/>
      <c r="BP129" s="66"/>
      <c r="BQ129" s="66"/>
      <c r="BR129" s="66"/>
      <c r="BS129" s="66"/>
      <c r="BT129" s="66"/>
      <c r="BU129" s="66"/>
      <c r="BV129" s="66"/>
      <c r="BW129" s="66"/>
      <c r="BX129" s="66"/>
      <c r="BY129" s="66"/>
      <c r="BZ129" s="66"/>
      <c r="CA129" s="66"/>
      <c r="CB129" s="66"/>
      <c r="CC129" s="66"/>
      <c r="CD129" s="66"/>
      <c r="CE129" s="66"/>
      <c r="CF129" s="66"/>
      <c r="CG129" s="66"/>
      <c r="CH129" s="66"/>
      <c r="CI129" s="66"/>
      <c r="CJ129" s="66"/>
      <c r="CK129" s="66"/>
      <c r="CL129" s="66"/>
      <c r="CM129" s="66"/>
      <c r="CN129" s="66"/>
      <c r="CO129" s="66"/>
      <c r="CP129" s="66"/>
      <c r="CQ129" s="66"/>
      <c r="CR129" s="66"/>
      <c r="CS129" s="66"/>
      <c r="CT129" s="66"/>
      <c r="CU129" s="66"/>
      <c r="CV129" s="66"/>
      <c r="CW129" s="66"/>
      <c r="CX129" s="66"/>
      <c r="CY129" s="66"/>
      <c r="CZ129" s="66"/>
      <c r="DA129" s="66"/>
      <c r="DB129" s="66"/>
      <c r="DC129" s="66"/>
      <c r="DD129" s="66"/>
      <c r="DE129" s="66"/>
      <c r="DF129" s="66"/>
      <c r="DG129" s="66"/>
      <c r="DH129" s="66"/>
      <c r="DI129" s="66"/>
      <c r="DJ129" s="66"/>
      <c r="DK129" s="66"/>
      <c r="DL129" s="66"/>
      <c r="DM129" s="66"/>
      <c r="DN129" s="66"/>
      <c r="DO129" s="66"/>
    </row>
    <row r="130" spans="1:119" s="67" customFormat="1" x14ac:dyDescent="0.3">
      <c r="A130" s="68"/>
      <c r="B130" s="69"/>
      <c r="C130" s="123"/>
      <c r="D130" s="20" t="str">
        <f t="shared" si="7"/>
        <v/>
      </c>
      <c r="E130" s="20" t="str">
        <f t="shared" si="7"/>
        <v/>
      </c>
      <c r="F130" s="20" t="str">
        <f t="shared" si="7"/>
        <v/>
      </c>
      <c r="G130" s="20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13"/>
      <c r="U130" s="13"/>
      <c r="V130" s="13"/>
      <c r="W130" s="13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66"/>
      <c r="BM130" s="66"/>
      <c r="BN130" s="66"/>
      <c r="BO130" s="66"/>
      <c r="BP130" s="66"/>
      <c r="BQ130" s="66"/>
      <c r="BR130" s="66"/>
      <c r="BS130" s="66"/>
      <c r="BT130" s="66"/>
      <c r="BU130" s="66"/>
      <c r="BV130" s="66"/>
      <c r="BW130" s="66"/>
      <c r="BX130" s="66"/>
      <c r="BY130" s="66"/>
      <c r="BZ130" s="66"/>
      <c r="CA130" s="66"/>
      <c r="CB130" s="66"/>
      <c r="CC130" s="66"/>
      <c r="CD130" s="66"/>
      <c r="CE130" s="66"/>
      <c r="CF130" s="66"/>
      <c r="CG130" s="66"/>
      <c r="CH130" s="66"/>
      <c r="CI130" s="66"/>
      <c r="CJ130" s="66"/>
      <c r="CK130" s="66"/>
      <c r="CL130" s="66"/>
      <c r="CM130" s="66"/>
      <c r="CN130" s="66"/>
      <c r="CO130" s="66"/>
      <c r="CP130" s="66"/>
      <c r="CQ130" s="66"/>
      <c r="CR130" s="66"/>
      <c r="CS130" s="66"/>
      <c r="CT130" s="66"/>
      <c r="CU130" s="66"/>
      <c r="CV130" s="66"/>
      <c r="CW130" s="66"/>
      <c r="CX130" s="66"/>
      <c r="CY130" s="66"/>
      <c r="CZ130" s="66"/>
      <c r="DA130" s="66"/>
      <c r="DB130" s="66"/>
      <c r="DC130" s="66"/>
      <c r="DD130" s="66"/>
      <c r="DE130" s="66"/>
      <c r="DF130" s="66"/>
      <c r="DG130" s="66"/>
      <c r="DH130" s="66"/>
      <c r="DI130" s="66"/>
      <c r="DJ130" s="66"/>
      <c r="DK130" s="66"/>
      <c r="DL130" s="66"/>
      <c r="DM130" s="66"/>
      <c r="DN130" s="66"/>
      <c r="DO130" s="66"/>
    </row>
    <row r="131" spans="1:119" s="67" customFormat="1" x14ac:dyDescent="0.3">
      <c r="A131" s="68"/>
      <c r="B131" s="69"/>
      <c r="C131" s="123"/>
      <c r="D131" s="20" t="str">
        <f t="shared" si="7"/>
        <v/>
      </c>
      <c r="E131" s="20" t="str">
        <f t="shared" si="7"/>
        <v/>
      </c>
      <c r="F131" s="20" t="str">
        <f t="shared" si="7"/>
        <v/>
      </c>
      <c r="G131" s="20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13"/>
      <c r="U131" s="13"/>
      <c r="V131" s="13"/>
      <c r="W131" s="13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66"/>
      <c r="BM131" s="66"/>
      <c r="BN131" s="66"/>
      <c r="BO131" s="66"/>
      <c r="BP131" s="66"/>
      <c r="BQ131" s="66"/>
      <c r="BR131" s="66"/>
      <c r="BS131" s="66"/>
      <c r="BT131" s="66"/>
      <c r="BU131" s="66"/>
      <c r="BV131" s="66"/>
      <c r="BW131" s="66"/>
      <c r="BX131" s="66"/>
      <c r="BY131" s="66"/>
      <c r="BZ131" s="66"/>
      <c r="CA131" s="66"/>
      <c r="CB131" s="66"/>
      <c r="CC131" s="66"/>
      <c r="CD131" s="66"/>
      <c r="CE131" s="66"/>
      <c r="CF131" s="66"/>
      <c r="CG131" s="66"/>
      <c r="CH131" s="66"/>
      <c r="CI131" s="66"/>
      <c r="CJ131" s="66"/>
      <c r="CK131" s="66"/>
      <c r="CL131" s="66"/>
      <c r="CM131" s="66"/>
      <c r="CN131" s="66"/>
      <c r="CO131" s="66"/>
      <c r="CP131" s="66"/>
      <c r="CQ131" s="66"/>
      <c r="CR131" s="66"/>
      <c r="CS131" s="66"/>
      <c r="CT131" s="66"/>
      <c r="CU131" s="66"/>
      <c r="CV131" s="66"/>
      <c r="CW131" s="66"/>
      <c r="CX131" s="66"/>
      <c r="CY131" s="66"/>
      <c r="CZ131" s="66"/>
      <c r="DA131" s="66"/>
      <c r="DB131" s="66"/>
      <c r="DC131" s="66"/>
      <c r="DD131" s="66"/>
      <c r="DE131" s="66"/>
      <c r="DF131" s="66"/>
      <c r="DG131" s="66"/>
      <c r="DH131" s="66"/>
      <c r="DI131" s="66"/>
      <c r="DJ131" s="66"/>
      <c r="DK131" s="66"/>
      <c r="DL131" s="66"/>
      <c r="DM131" s="66"/>
      <c r="DN131" s="66"/>
      <c r="DO131" s="66"/>
    </row>
    <row r="132" spans="1:119" s="67" customFormat="1" x14ac:dyDescent="0.3">
      <c r="A132" s="68"/>
      <c r="B132" s="69"/>
      <c r="C132" s="123"/>
      <c r="D132" s="20" t="str">
        <f t="shared" si="7"/>
        <v/>
      </c>
      <c r="E132" s="20" t="str">
        <f t="shared" si="7"/>
        <v/>
      </c>
      <c r="F132" s="20" t="str">
        <f t="shared" si="7"/>
        <v/>
      </c>
      <c r="G132" s="20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13"/>
      <c r="U132" s="13"/>
      <c r="V132" s="13"/>
      <c r="W132" s="13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66"/>
      <c r="BO132" s="66"/>
      <c r="BP132" s="66"/>
      <c r="BQ132" s="66"/>
      <c r="BR132" s="66"/>
      <c r="BS132" s="66"/>
      <c r="BT132" s="66"/>
      <c r="BU132" s="66"/>
      <c r="BV132" s="66"/>
      <c r="BW132" s="66"/>
      <c r="BX132" s="66"/>
      <c r="BY132" s="66"/>
      <c r="BZ132" s="66"/>
      <c r="CA132" s="66"/>
      <c r="CB132" s="66"/>
      <c r="CC132" s="66"/>
      <c r="CD132" s="66"/>
      <c r="CE132" s="66"/>
      <c r="CF132" s="66"/>
      <c r="CG132" s="66"/>
      <c r="CH132" s="66"/>
      <c r="CI132" s="66"/>
      <c r="CJ132" s="66"/>
      <c r="CK132" s="66"/>
      <c r="CL132" s="66"/>
      <c r="CM132" s="66"/>
      <c r="CN132" s="66"/>
      <c r="CO132" s="66"/>
      <c r="CP132" s="66"/>
      <c r="CQ132" s="66"/>
      <c r="CR132" s="66"/>
      <c r="CS132" s="66"/>
      <c r="CT132" s="66"/>
      <c r="CU132" s="66"/>
      <c r="CV132" s="66"/>
      <c r="CW132" s="66"/>
      <c r="CX132" s="66"/>
      <c r="CY132" s="66"/>
      <c r="CZ132" s="66"/>
      <c r="DA132" s="66"/>
      <c r="DB132" s="66"/>
      <c r="DC132" s="66"/>
      <c r="DD132" s="66"/>
      <c r="DE132" s="66"/>
      <c r="DF132" s="66"/>
      <c r="DG132" s="66"/>
      <c r="DH132" s="66"/>
      <c r="DI132" s="66"/>
      <c r="DJ132" s="66"/>
      <c r="DK132" s="66"/>
      <c r="DL132" s="66"/>
      <c r="DM132" s="66"/>
      <c r="DN132" s="66"/>
      <c r="DO132" s="66"/>
    </row>
    <row r="133" spans="1:119" s="67" customFormat="1" x14ac:dyDescent="0.3">
      <c r="A133" s="68"/>
      <c r="B133" s="69"/>
      <c r="C133" s="123"/>
      <c r="D133" s="20" t="str">
        <f t="shared" si="7"/>
        <v/>
      </c>
      <c r="E133" s="20" t="str">
        <f t="shared" si="7"/>
        <v/>
      </c>
      <c r="F133" s="20" t="str">
        <f t="shared" si="7"/>
        <v/>
      </c>
      <c r="G133" s="20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13"/>
      <c r="U133" s="13"/>
      <c r="V133" s="13"/>
      <c r="W133" s="13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66"/>
      <c r="BO133" s="66"/>
      <c r="BP133" s="66"/>
      <c r="BQ133" s="66"/>
      <c r="BR133" s="66"/>
      <c r="BS133" s="66"/>
      <c r="BT133" s="66"/>
      <c r="BU133" s="66"/>
      <c r="BV133" s="66"/>
      <c r="BW133" s="66"/>
      <c r="BX133" s="66"/>
      <c r="BY133" s="66"/>
      <c r="BZ133" s="66"/>
      <c r="CA133" s="66"/>
      <c r="CB133" s="66"/>
      <c r="CC133" s="66"/>
      <c r="CD133" s="66"/>
      <c r="CE133" s="66"/>
      <c r="CF133" s="66"/>
      <c r="CG133" s="66"/>
      <c r="CH133" s="66"/>
      <c r="CI133" s="66"/>
      <c r="CJ133" s="66"/>
      <c r="CK133" s="66"/>
      <c r="CL133" s="66"/>
      <c r="CM133" s="66"/>
      <c r="CN133" s="66"/>
      <c r="CO133" s="66"/>
      <c r="CP133" s="66"/>
      <c r="CQ133" s="66"/>
      <c r="CR133" s="66"/>
      <c r="CS133" s="66"/>
      <c r="CT133" s="66"/>
      <c r="CU133" s="66"/>
      <c r="CV133" s="66"/>
      <c r="CW133" s="66"/>
      <c r="CX133" s="66"/>
      <c r="CY133" s="66"/>
      <c r="CZ133" s="66"/>
      <c r="DA133" s="66"/>
      <c r="DB133" s="66"/>
      <c r="DC133" s="66"/>
      <c r="DD133" s="66"/>
      <c r="DE133" s="66"/>
      <c r="DF133" s="66"/>
      <c r="DG133" s="66"/>
      <c r="DH133" s="66"/>
      <c r="DI133" s="66"/>
      <c r="DJ133" s="66"/>
      <c r="DK133" s="66"/>
      <c r="DL133" s="66"/>
      <c r="DM133" s="66"/>
      <c r="DN133" s="66"/>
      <c r="DO133" s="66"/>
    </row>
    <row r="134" spans="1:119" s="67" customFormat="1" x14ac:dyDescent="0.3">
      <c r="A134" s="68"/>
      <c r="B134" s="69"/>
      <c r="C134" s="123"/>
      <c r="D134" s="20" t="str">
        <f t="shared" si="7"/>
        <v/>
      </c>
      <c r="E134" s="20" t="str">
        <f t="shared" si="7"/>
        <v/>
      </c>
      <c r="F134" s="20" t="str">
        <f t="shared" si="7"/>
        <v/>
      </c>
      <c r="G134" s="20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13"/>
      <c r="U134" s="13"/>
      <c r="V134" s="13"/>
      <c r="W134" s="13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66"/>
      <c r="BM134" s="66"/>
      <c r="BN134" s="66"/>
      <c r="BO134" s="66"/>
      <c r="BP134" s="66"/>
      <c r="BQ134" s="66"/>
      <c r="BR134" s="66"/>
      <c r="BS134" s="66"/>
      <c r="BT134" s="66"/>
      <c r="BU134" s="66"/>
      <c r="BV134" s="66"/>
      <c r="BW134" s="66"/>
      <c r="BX134" s="66"/>
      <c r="BY134" s="66"/>
      <c r="BZ134" s="66"/>
      <c r="CA134" s="66"/>
      <c r="CB134" s="66"/>
      <c r="CC134" s="66"/>
      <c r="CD134" s="66"/>
      <c r="CE134" s="66"/>
      <c r="CF134" s="66"/>
      <c r="CG134" s="66"/>
      <c r="CH134" s="66"/>
      <c r="CI134" s="66"/>
      <c r="CJ134" s="66"/>
      <c r="CK134" s="66"/>
      <c r="CL134" s="66"/>
      <c r="CM134" s="66"/>
      <c r="CN134" s="66"/>
      <c r="CO134" s="66"/>
      <c r="CP134" s="66"/>
      <c r="CQ134" s="66"/>
      <c r="CR134" s="66"/>
      <c r="CS134" s="66"/>
      <c r="CT134" s="66"/>
      <c r="CU134" s="66"/>
      <c r="CV134" s="66"/>
      <c r="CW134" s="66"/>
      <c r="CX134" s="66"/>
      <c r="CY134" s="66"/>
      <c r="CZ134" s="66"/>
      <c r="DA134" s="66"/>
      <c r="DB134" s="66"/>
      <c r="DC134" s="66"/>
      <c r="DD134" s="66"/>
      <c r="DE134" s="66"/>
      <c r="DF134" s="66"/>
      <c r="DG134" s="66"/>
      <c r="DH134" s="66"/>
      <c r="DI134" s="66"/>
      <c r="DJ134" s="66"/>
      <c r="DK134" s="66"/>
      <c r="DL134" s="66"/>
      <c r="DM134" s="66"/>
      <c r="DN134" s="66"/>
      <c r="DO134" s="66"/>
    </row>
    <row r="135" spans="1:119" s="67" customFormat="1" x14ac:dyDescent="0.3">
      <c r="A135" s="68"/>
      <c r="B135" s="69"/>
      <c r="C135" s="123"/>
      <c r="D135" s="20" t="str">
        <f t="shared" si="7"/>
        <v/>
      </c>
      <c r="E135" s="20" t="str">
        <f t="shared" si="7"/>
        <v/>
      </c>
      <c r="F135" s="20" t="str">
        <f t="shared" si="7"/>
        <v/>
      </c>
      <c r="G135" s="20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13"/>
      <c r="U135" s="13"/>
      <c r="V135" s="13"/>
      <c r="W135" s="13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  <c r="AV135" s="66"/>
      <c r="AW135" s="66"/>
      <c r="AX135" s="66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66"/>
      <c r="BM135" s="66"/>
      <c r="BN135" s="66"/>
      <c r="BO135" s="66"/>
      <c r="BP135" s="66"/>
      <c r="BQ135" s="66"/>
      <c r="BR135" s="66"/>
      <c r="BS135" s="66"/>
      <c r="BT135" s="66"/>
      <c r="BU135" s="66"/>
      <c r="BV135" s="66"/>
      <c r="BW135" s="66"/>
      <c r="BX135" s="66"/>
      <c r="BY135" s="66"/>
      <c r="BZ135" s="66"/>
      <c r="CA135" s="66"/>
      <c r="CB135" s="66"/>
      <c r="CC135" s="66"/>
      <c r="CD135" s="66"/>
      <c r="CE135" s="66"/>
      <c r="CF135" s="66"/>
      <c r="CG135" s="66"/>
      <c r="CH135" s="66"/>
      <c r="CI135" s="66"/>
      <c r="CJ135" s="66"/>
      <c r="CK135" s="66"/>
      <c r="CL135" s="66"/>
      <c r="CM135" s="66"/>
      <c r="CN135" s="66"/>
      <c r="CO135" s="66"/>
      <c r="CP135" s="66"/>
      <c r="CQ135" s="66"/>
      <c r="CR135" s="66"/>
      <c r="CS135" s="66"/>
      <c r="CT135" s="66"/>
      <c r="CU135" s="66"/>
      <c r="CV135" s="66"/>
      <c r="CW135" s="66"/>
      <c r="CX135" s="66"/>
      <c r="CY135" s="66"/>
      <c r="CZ135" s="66"/>
      <c r="DA135" s="66"/>
      <c r="DB135" s="66"/>
      <c r="DC135" s="66"/>
      <c r="DD135" s="66"/>
      <c r="DE135" s="66"/>
      <c r="DF135" s="66"/>
      <c r="DG135" s="66"/>
      <c r="DH135" s="66"/>
      <c r="DI135" s="66"/>
      <c r="DJ135" s="66"/>
      <c r="DK135" s="66"/>
      <c r="DL135" s="66"/>
      <c r="DM135" s="66"/>
      <c r="DN135" s="66"/>
      <c r="DO135" s="66"/>
    </row>
    <row r="136" spans="1:119" s="67" customFormat="1" x14ac:dyDescent="0.3">
      <c r="A136" s="68"/>
      <c r="B136" s="69"/>
      <c r="C136" s="123"/>
      <c r="D136" s="20" t="str">
        <f t="shared" si="7"/>
        <v/>
      </c>
      <c r="E136" s="20" t="str">
        <f t="shared" si="7"/>
        <v/>
      </c>
      <c r="F136" s="20" t="str">
        <f t="shared" si="7"/>
        <v/>
      </c>
      <c r="G136" s="20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13"/>
      <c r="U136" s="13"/>
      <c r="V136" s="13"/>
      <c r="W136" s="13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66"/>
      <c r="BM136" s="66"/>
      <c r="BN136" s="66"/>
      <c r="BO136" s="66"/>
      <c r="BP136" s="66"/>
      <c r="BQ136" s="66"/>
      <c r="BR136" s="66"/>
      <c r="BS136" s="66"/>
      <c r="BT136" s="66"/>
      <c r="BU136" s="66"/>
      <c r="BV136" s="66"/>
      <c r="BW136" s="66"/>
      <c r="BX136" s="66"/>
      <c r="BY136" s="66"/>
      <c r="BZ136" s="66"/>
      <c r="CA136" s="66"/>
      <c r="CB136" s="66"/>
      <c r="CC136" s="66"/>
      <c r="CD136" s="66"/>
      <c r="CE136" s="66"/>
      <c r="CF136" s="66"/>
      <c r="CG136" s="66"/>
      <c r="CH136" s="66"/>
      <c r="CI136" s="66"/>
      <c r="CJ136" s="66"/>
      <c r="CK136" s="66"/>
      <c r="CL136" s="66"/>
      <c r="CM136" s="66"/>
      <c r="CN136" s="66"/>
      <c r="CO136" s="66"/>
      <c r="CP136" s="66"/>
      <c r="CQ136" s="66"/>
      <c r="CR136" s="66"/>
      <c r="CS136" s="66"/>
      <c r="CT136" s="66"/>
      <c r="CU136" s="66"/>
      <c r="CV136" s="66"/>
      <c r="CW136" s="66"/>
      <c r="CX136" s="66"/>
      <c r="CY136" s="66"/>
      <c r="CZ136" s="66"/>
      <c r="DA136" s="66"/>
      <c r="DB136" s="66"/>
      <c r="DC136" s="66"/>
      <c r="DD136" s="66"/>
      <c r="DE136" s="66"/>
      <c r="DF136" s="66"/>
      <c r="DG136" s="66"/>
      <c r="DH136" s="66"/>
      <c r="DI136" s="66"/>
      <c r="DJ136" s="66"/>
      <c r="DK136" s="66"/>
      <c r="DL136" s="66"/>
      <c r="DM136" s="66"/>
      <c r="DN136" s="66"/>
      <c r="DO136" s="66"/>
    </row>
    <row r="137" spans="1:119" s="67" customFormat="1" x14ac:dyDescent="0.3">
      <c r="A137" s="68"/>
      <c r="B137" s="69"/>
      <c r="C137" s="123"/>
      <c r="D137" s="20" t="str">
        <f t="shared" si="7"/>
        <v/>
      </c>
      <c r="E137" s="20" t="str">
        <f t="shared" si="7"/>
        <v/>
      </c>
      <c r="F137" s="20" t="str">
        <f t="shared" si="7"/>
        <v/>
      </c>
      <c r="G137" s="20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13"/>
      <c r="U137" s="13"/>
      <c r="V137" s="13"/>
      <c r="W137" s="13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66"/>
      <c r="BM137" s="66"/>
      <c r="BN137" s="66"/>
      <c r="BO137" s="66"/>
      <c r="BP137" s="66"/>
      <c r="BQ137" s="66"/>
      <c r="BR137" s="66"/>
      <c r="BS137" s="66"/>
      <c r="BT137" s="66"/>
      <c r="BU137" s="66"/>
      <c r="BV137" s="66"/>
      <c r="BW137" s="66"/>
      <c r="BX137" s="66"/>
      <c r="BY137" s="66"/>
      <c r="BZ137" s="66"/>
      <c r="CA137" s="66"/>
      <c r="CB137" s="66"/>
      <c r="CC137" s="66"/>
      <c r="CD137" s="66"/>
      <c r="CE137" s="66"/>
      <c r="CF137" s="66"/>
      <c r="CG137" s="66"/>
      <c r="CH137" s="66"/>
      <c r="CI137" s="66"/>
      <c r="CJ137" s="66"/>
      <c r="CK137" s="66"/>
      <c r="CL137" s="66"/>
      <c r="CM137" s="66"/>
      <c r="CN137" s="66"/>
      <c r="CO137" s="66"/>
      <c r="CP137" s="66"/>
      <c r="CQ137" s="66"/>
      <c r="CR137" s="66"/>
      <c r="CS137" s="66"/>
      <c r="CT137" s="66"/>
      <c r="CU137" s="66"/>
      <c r="CV137" s="66"/>
      <c r="CW137" s="66"/>
      <c r="CX137" s="66"/>
      <c r="CY137" s="66"/>
      <c r="CZ137" s="66"/>
      <c r="DA137" s="66"/>
      <c r="DB137" s="66"/>
      <c r="DC137" s="66"/>
      <c r="DD137" s="66"/>
      <c r="DE137" s="66"/>
      <c r="DF137" s="66"/>
      <c r="DG137" s="66"/>
      <c r="DH137" s="66"/>
      <c r="DI137" s="66"/>
      <c r="DJ137" s="66"/>
      <c r="DK137" s="66"/>
      <c r="DL137" s="66"/>
      <c r="DM137" s="66"/>
      <c r="DN137" s="66"/>
      <c r="DO137" s="66"/>
    </row>
    <row r="138" spans="1:119" s="67" customFormat="1" x14ac:dyDescent="0.3">
      <c r="A138" s="68"/>
      <c r="B138" s="69"/>
      <c r="C138" s="123"/>
      <c r="D138" s="20" t="str">
        <f t="shared" si="7"/>
        <v/>
      </c>
      <c r="E138" s="20" t="str">
        <f t="shared" si="7"/>
        <v/>
      </c>
      <c r="F138" s="20" t="str">
        <f t="shared" si="7"/>
        <v/>
      </c>
      <c r="G138" s="20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13"/>
      <c r="U138" s="13"/>
      <c r="V138" s="13"/>
      <c r="W138" s="13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66"/>
      <c r="BM138" s="66"/>
      <c r="BN138" s="66"/>
      <c r="BO138" s="66"/>
      <c r="BP138" s="66"/>
      <c r="BQ138" s="66"/>
      <c r="BR138" s="66"/>
      <c r="BS138" s="66"/>
      <c r="BT138" s="66"/>
      <c r="BU138" s="66"/>
      <c r="BV138" s="66"/>
      <c r="BW138" s="66"/>
      <c r="BX138" s="66"/>
      <c r="BY138" s="66"/>
      <c r="BZ138" s="66"/>
      <c r="CA138" s="66"/>
      <c r="CB138" s="66"/>
      <c r="CC138" s="66"/>
      <c r="CD138" s="66"/>
      <c r="CE138" s="66"/>
      <c r="CF138" s="66"/>
      <c r="CG138" s="66"/>
      <c r="CH138" s="66"/>
      <c r="CI138" s="66"/>
      <c r="CJ138" s="66"/>
      <c r="CK138" s="66"/>
      <c r="CL138" s="66"/>
      <c r="CM138" s="66"/>
      <c r="CN138" s="66"/>
      <c r="CO138" s="66"/>
      <c r="CP138" s="66"/>
      <c r="CQ138" s="66"/>
      <c r="CR138" s="66"/>
      <c r="CS138" s="66"/>
      <c r="CT138" s="66"/>
      <c r="CU138" s="66"/>
      <c r="CV138" s="66"/>
      <c r="CW138" s="66"/>
      <c r="CX138" s="66"/>
      <c r="CY138" s="66"/>
      <c r="CZ138" s="66"/>
      <c r="DA138" s="66"/>
      <c r="DB138" s="66"/>
      <c r="DC138" s="66"/>
      <c r="DD138" s="66"/>
      <c r="DE138" s="66"/>
      <c r="DF138" s="66"/>
      <c r="DG138" s="66"/>
      <c r="DH138" s="66"/>
      <c r="DI138" s="66"/>
      <c r="DJ138" s="66"/>
      <c r="DK138" s="66"/>
      <c r="DL138" s="66"/>
      <c r="DM138" s="66"/>
      <c r="DN138" s="66"/>
      <c r="DO138" s="66"/>
    </row>
    <row r="139" spans="1:119" s="67" customFormat="1" x14ac:dyDescent="0.3">
      <c r="A139" s="68"/>
      <c r="B139" s="69"/>
      <c r="C139" s="123"/>
      <c r="D139" s="20" t="str">
        <f t="shared" si="7"/>
        <v/>
      </c>
      <c r="E139" s="20" t="str">
        <f t="shared" si="7"/>
        <v/>
      </c>
      <c r="F139" s="20" t="str">
        <f t="shared" si="7"/>
        <v/>
      </c>
      <c r="G139" s="20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13"/>
      <c r="U139" s="13"/>
      <c r="V139" s="13"/>
      <c r="W139" s="13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  <c r="AV139" s="66"/>
      <c r="AW139" s="66"/>
      <c r="AX139" s="66"/>
      <c r="AY139" s="66"/>
      <c r="AZ139" s="66"/>
      <c r="BA139" s="66"/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6"/>
      <c r="BO139" s="66"/>
      <c r="BP139" s="66"/>
      <c r="BQ139" s="66"/>
      <c r="BR139" s="66"/>
      <c r="BS139" s="66"/>
      <c r="BT139" s="66"/>
      <c r="BU139" s="66"/>
      <c r="BV139" s="66"/>
      <c r="BW139" s="66"/>
      <c r="BX139" s="66"/>
      <c r="BY139" s="66"/>
      <c r="BZ139" s="66"/>
      <c r="CA139" s="66"/>
      <c r="CB139" s="66"/>
      <c r="CC139" s="66"/>
      <c r="CD139" s="66"/>
      <c r="CE139" s="66"/>
      <c r="CF139" s="66"/>
      <c r="CG139" s="66"/>
      <c r="CH139" s="66"/>
      <c r="CI139" s="66"/>
      <c r="CJ139" s="66"/>
      <c r="CK139" s="66"/>
      <c r="CL139" s="66"/>
      <c r="CM139" s="66"/>
      <c r="CN139" s="66"/>
      <c r="CO139" s="66"/>
      <c r="CP139" s="66"/>
      <c r="CQ139" s="66"/>
      <c r="CR139" s="66"/>
      <c r="CS139" s="66"/>
      <c r="CT139" s="66"/>
      <c r="CU139" s="66"/>
      <c r="CV139" s="66"/>
      <c r="CW139" s="66"/>
      <c r="CX139" s="66"/>
      <c r="CY139" s="66"/>
      <c r="CZ139" s="66"/>
      <c r="DA139" s="66"/>
      <c r="DB139" s="66"/>
      <c r="DC139" s="66"/>
      <c r="DD139" s="66"/>
      <c r="DE139" s="66"/>
      <c r="DF139" s="66"/>
      <c r="DG139" s="66"/>
      <c r="DH139" s="66"/>
      <c r="DI139" s="66"/>
      <c r="DJ139" s="66"/>
      <c r="DK139" s="66"/>
      <c r="DL139" s="66"/>
      <c r="DM139" s="66"/>
      <c r="DN139" s="66"/>
      <c r="DO139" s="66"/>
    </row>
    <row r="140" spans="1:119" s="67" customFormat="1" x14ac:dyDescent="0.3">
      <c r="A140" s="68"/>
      <c r="B140" s="69"/>
      <c r="C140" s="123"/>
      <c r="D140" s="20" t="str">
        <f t="shared" si="7"/>
        <v/>
      </c>
      <c r="E140" s="20" t="str">
        <f t="shared" si="7"/>
        <v/>
      </c>
      <c r="F140" s="20" t="str">
        <f t="shared" si="7"/>
        <v/>
      </c>
      <c r="G140" s="20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13"/>
      <c r="U140" s="13"/>
      <c r="V140" s="13"/>
      <c r="W140" s="13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  <c r="AY140" s="66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6"/>
      <c r="BO140" s="66"/>
      <c r="BP140" s="66"/>
      <c r="BQ140" s="66"/>
      <c r="BR140" s="66"/>
      <c r="BS140" s="66"/>
      <c r="BT140" s="66"/>
      <c r="BU140" s="66"/>
      <c r="BV140" s="66"/>
      <c r="BW140" s="66"/>
      <c r="BX140" s="66"/>
      <c r="BY140" s="66"/>
      <c r="BZ140" s="66"/>
      <c r="CA140" s="66"/>
      <c r="CB140" s="66"/>
      <c r="CC140" s="66"/>
      <c r="CD140" s="66"/>
      <c r="CE140" s="66"/>
      <c r="CF140" s="66"/>
      <c r="CG140" s="66"/>
      <c r="CH140" s="66"/>
      <c r="CI140" s="66"/>
      <c r="CJ140" s="66"/>
      <c r="CK140" s="66"/>
      <c r="CL140" s="66"/>
      <c r="CM140" s="66"/>
      <c r="CN140" s="66"/>
      <c r="CO140" s="66"/>
      <c r="CP140" s="66"/>
      <c r="CQ140" s="66"/>
      <c r="CR140" s="66"/>
      <c r="CS140" s="66"/>
      <c r="CT140" s="66"/>
      <c r="CU140" s="66"/>
      <c r="CV140" s="66"/>
      <c r="CW140" s="66"/>
      <c r="CX140" s="66"/>
      <c r="CY140" s="66"/>
      <c r="CZ140" s="66"/>
      <c r="DA140" s="66"/>
      <c r="DB140" s="66"/>
      <c r="DC140" s="66"/>
      <c r="DD140" s="66"/>
      <c r="DE140" s="66"/>
      <c r="DF140" s="66"/>
      <c r="DG140" s="66"/>
      <c r="DH140" s="66"/>
      <c r="DI140" s="66"/>
      <c r="DJ140" s="66"/>
      <c r="DK140" s="66"/>
      <c r="DL140" s="66"/>
      <c r="DM140" s="66"/>
      <c r="DN140" s="66"/>
      <c r="DO140" s="66"/>
    </row>
    <row r="141" spans="1:119" s="67" customFormat="1" x14ac:dyDescent="0.3">
      <c r="A141" s="68"/>
      <c r="B141" s="69"/>
      <c r="C141" s="123"/>
      <c r="D141" s="20" t="str">
        <f t="shared" si="7"/>
        <v/>
      </c>
      <c r="E141" s="20" t="str">
        <f t="shared" si="7"/>
        <v/>
      </c>
      <c r="F141" s="20" t="str">
        <f t="shared" si="7"/>
        <v/>
      </c>
      <c r="G141" s="20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13"/>
      <c r="U141" s="13"/>
      <c r="V141" s="13"/>
      <c r="W141" s="13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  <c r="AY141" s="66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66"/>
      <c r="BM141" s="66"/>
      <c r="BN141" s="66"/>
      <c r="BO141" s="66"/>
      <c r="BP141" s="66"/>
      <c r="BQ141" s="66"/>
      <c r="BR141" s="66"/>
      <c r="BS141" s="66"/>
      <c r="BT141" s="66"/>
      <c r="BU141" s="66"/>
      <c r="BV141" s="66"/>
      <c r="BW141" s="66"/>
      <c r="BX141" s="66"/>
      <c r="BY141" s="66"/>
      <c r="BZ141" s="66"/>
      <c r="CA141" s="66"/>
      <c r="CB141" s="66"/>
      <c r="CC141" s="66"/>
      <c r="CD141" s="66"/>
      <c r="CE141" s="66"/>
      <c r="CF141" s="66"/>
      <c r="CG141" s="66"/>
      <c r="CH141" s="66"/>
      <c r="CI141" s="66"/>
      <c r="CJ141" s="66"/>
      <c r="CK141" s="66"/>
      <c r="CL141" s="66"/>
      <c r="CM141" s="66"/>
      <c r="CN141" s="66"/>
      <c r="CO141" s="66"/>
      <c r="CP141" s="66"/>
      <c r="CQ141" s="66"/>
      <c r="CR141" s="66"/>
      <c r="CS141" s="66"/>
      <c r="CT141" s="66"/>
      <c r="CU141" s="66"/>
      <c r="CV141" s="66"/>
      <c r="CW141" s="66"/>
      <c r="CX141" s="66"/>
      <c r="CY141" s="66"/>
      <c r="CZ141" s="66"/>
      <c r="DA141" s="66"/>
      <c r="DB141" s="66"/>
      <c r="DC141" s="66"/>
      <c r="DD141" s="66"/>
      <c r="DE141" s="66"/>
      <c r="DF141" s="66"/>
      <c r="DG141" s="66"/>
      <c r="DH141" s="66"/>
      <c r="DI141" s="66"/>
      <c r="DJ141" s="66"/>
      <c r="DK141" s="66"/>
      <c r="DL141" s="66"/>
      <c r="DM141" s="66"/>
      <c r="DN141" s="66"/>
      <c r="DO141" s="66"/>
    </row>
    <row r="142" spans="1:119" s="67" customFormat="1" x14ac:dyDescent="0.3">
      <c r="A142" s="68"/>
      <c r="B142" s="69"/>
      <c r="C142" s="123"/>
      <c r="D142" s="20" t="str">
        <f t="shared" si="7"/>
        <v/>
      </c>
      <c r="E142" s="20" t="str">
        <f t="shared" si="7"/>
        <v/>
      </c>
      <c r="F142" s="20" t="str">
        <f t="shared" si="7"/>
        <v/>
      </c>
      <c r="G142" s="20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13"/>
      <c r="U142" s="13"/>
      <c r="V142" s="13"/>
      <c r="W142" s="13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  <c r="AV142" s="66"/>
      <c r="AW142" s="66"/>
      <c r="AX142" s="66"/>
      <c r="AY142" s="66"/>
      <c r="AZ142" s="66"/>
      <c r="BA142" s="66"/>
      <c r="BB142" s="66"/>
      <c r="BC142" s="66"/>
      <c r="BD142" s="66"/>
      <c r="BE142" s="66"/>
      <c r="BF142" s="66"/>
      <c r="BG142" s="66"/>
      <c r="BH142" s="66"/>
      <c r="BI142" s="66"/>
      <c r="BJ142" s="66"/>
      <c r="BK142" s="66"/>
      <c r="BL142" s="66"/>
      <c r="BM142" s="66"/>
      <c r="BN142" s="66"/>
      <c r="BO142" s="66"/>
      <c r="BP142" s="66"/>
      <c r="BQ142" s="66"/>
      <c r="BR142" s="66"/>
      <c r="BS142" s="66"/>
      <c r="BT142" s="66"/>
      <c r="BU142" s="66"/>
      <c r="BV142" s="66"/>
      <c r="BW142" s="66"/>
      <c r="BX142" s="66"/>
      <c r="BY142" s="66"/>
      <c r="BZ142" s="66"/>
      <c r="CA142" s="66"/>
      <c r="CB142" s="66"/>
      <c r="CC142" s="66"/>
      <c r="CD142" s="66"/>
      <c r="CE142" s="66"/>
      <c r="CF142" s="66"/>
      <c r="CG142" s="66"/>
      <c r="CH142" s="66"/>
      <c r="CI142" s="66"/>
      <c r="CJ142" s="66"/>
      <c r="CK142" s="66"/>
      <c r="CL142" s="66"/>
      <c r="CM142" s="66"/>
      <c r="CN142" s="66"/>
      <c r="CO142" s="66"/>
      <c r="CP142" s="66"/>
      <c r="CQ142" s="66"/>
      <c r="CR142" s="66"/>
      <c r="CS142" s="66"/>
      <c r="CT142" s="66"/>
      <c r="CU142" s="66"/>
      <c r="CV142" s="66"/>
      <c r="CW142" s="66"/>
      <c r="CX142" s="66"/>
      <c r="CY142" s="66"/>
      <c r="CZ142" s="66"/>
      <c r="DA142" s="66"/>
      <c r="DB142" s="66"/>
      <c r="DC142" s="66"/>
      <c r="DD142" s="66"/>
      <c r="DE142" s="66"/>
      <c r="DF142" s="66"/>
      <c r="DG142" s="66"/>
      <c r="DH142" s="66"/>
      <c r="DI142" s="66"/>
      <c r="DJ142" s="66"/>
      <c r="DK142" s="66"/>
      <c r="DL142" s="66"/>
      <c r="DM142" s="66"/>
      <c r="DN142" s="66"/>
      <c r="DO142" s="66"/>
    </row>
    <row r="143" spans="1:119" s="67" customFormat="1" x14ac:dyDescent="0.3">
      <c r="A143" s="68"/>
      <c r="B143" s="69"/>
      <c r="C143" s="123"/>
      <c r="D143" s="20" t="str">
        <f t="shared" si="7"/>
        <v/>
      </c>
      <c r="E143" s="20" t="str">
        <f t="shared" si="7"/>
        <v/>
      </c>
      <c r="F143" s="20" t="str">
        <f t="shared" si="7"/>
        <v/>
      </c>
      <c r="G143" s="20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13"/>
      <c r="U143" s="13"/>
      <c r="V143" s="13"/>
      <c r="W143" s="13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6"/>
      <c r="BB143" s="66"/>
      <c r="BC143" s="66"/>
      <c r="BD143" s="66"/>
      <c r="BE143" s="66"/>
      <c r="BF143" s="66"/>
      <c r="BG143" s="66"/>
      <c r="BH143" s="66"/>
      <c r="BI143" s="66"/>
      <c r="BJ143" s="66"/>
      <c r="BK143" s="66"/>
      <c r="BL143" s="66"/>
      <c r="BM143" s="66"/>
      <c r="BN143" s="66"/>
      <c r="BO143" s="66"/>
      <c r="BP143" s="66"/>
      <c r="BQ143" s="66"/>
      <c r="BR143" s="66"/>
      <c r="BS143" s="66"/>
      <c r="BT143" s="66"/>
      <c r="BU143" s="66"/>
      <c r="BV143" s="66"/>
      <c r="BW143" s="66"/>
      <c r="BX143" s="66"/>
      <c r="BY143" s="66"/>
      <c r="BZ143" s="66"/>
      <c r="CA143" s="66"/>
      <c r="CB143" s="66"/>
      <c r="CC143" s="66"/>
      <c r="CD143" s="66"/>
      <c r="CE143" s="66"/>
      <c r="CF143" s="66"/>
      <c r="CG143" s="66"/>
      <c r="CH143" s="66"/>
      <c r="CI143" s="66"/>
      <c r="CJ143" s="66"/>
      <c r="CK143" s="66"/>
      <c r="CL143" s="66"/>
      <c r="CM143" s="66"/>
      <c r="CN143" s="66"/>
      <c r="CO143" s="66"/>
      <c r="CP143" s="66"/>
      <c r="CQ143" s="66"/>
      <c r="CR143" s="66"/>
      <c r="CS143" s="66"/>
      <c r="CT143" s="66"/>
      <c r="CU143" s="66"/>
      <c r="CV143" s="66"/>
      <c r="CW143" s="66"/>
      <c r="CX143" s="66"/>
      <c r="CY143" s="66"/>
      <c r="CZ143" s="66"/>
      <c r="DA143" s="66"/>
      <c r="DB143" s="66"/>
      <c r="DC143" s="66"/>
      <c r="DD143" s="66"/>
      <c r="DE143" s="66"/>
      <c r="DF143" s="66"/>
      <c r="DG143" s="66"/>
      <c r="DH143" s="66"/>
      <c r="DI143" s="66"/>
      <c r="DJ143" s="66"/>
      <c r="DK143" s="66"/>
      <c r="DL143" s="66"/>
      <c r="DM143" s="66"/>
      <c r="DN143" s="66"/>
      <c r="DO143" s="66"/>
    </row>
    <row r="144" spans="1:119" s="67" customFormat="1" x14ac:dyDescent="0.3">
      <c r="A144" s="68"/>
      <c r="B144" s="69"/>
      <c r="C144" s="123"/>
      <c r="D144" s="20" t="str">
        <f t="shared" si="7"/>
        <v/>
      </c>
      <c r="E144" s="20" t="str">
        <f t="shared" si="7"/>
        <v/>
      </c>
      <c r="F144" s="20" t="str">
        <f t="shared" si="7"/>
        <v/>
      </c>
      <c r="G144" s="20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13"/>
      <c r="U144" s="13"/>
      <c r="V144" s="13"/>
      <c r="W144" s="13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  <c r="BK144" s="66"/>
      <c r="BL144" s="66"/>
      <c r="BM144" s="66"/>
      <c r="BN144" s="66"/>
      <c r="BO144" s="66"/>
      <c r="BP144" s="66"/>
      <c r="BQ144" s="66"/>
      <c r="BR144" s="66"/>
      <c r="BS144" s="66"/>
      <c r="BT144" s="66"/>
      <c r="BU144" s="66"/>
      <c r="BV144" s="66"/>
      <c r="BW144" s="66"/>
      <c r="BX144" s="66"/>
      <c r="BY144" s="66"/>
      <c r="BZ144" s="66"/>
      <c r="CA144" s="66"/>
      <c r="CB144" s="66"/>
      <c r="CC144" s="66"/>
      <c r="CD144" s="66"/>
      <c r="CE144" s="66"/>
      <c r="CF144" s="66"/>
      <c r="CG144" s="66"/>
      <c r="CH144" s="66"/>
      <c r="CI144" s="66"/>
      <c r="CJ144" s="66"/>
      <c r="CK144" s="66"/>
      <c r="CL144" s="66"/>
      <c r="CM144" s="66"/>
      <c r="CN144" s="66"/>
      <c r="CO144" s="66"/>
      <c r="CP144" s="66"/>
      <c r="CQ144" s="66"/>
      <c r="CR144" s="66"/>
      <c r="CS144" s="66"/>
      <c r="CT144" s="66"/>
      <c r="CU144" s="66"/>
      <c r="CV144" s="66"/>
      <c r="CW144" s="66"/>
      <c r="CX144" s="66"/>
      <c r="CY144" s="66"/>
      <c r="CZ144" s="66"/>
      <c r="DA144" s="66"/>
      <c r="DB144" s="66"/>
      <c r="DC144" s="66"/>
      <c r="DD144" s="66"/>
      <c r="DE144" s="66"/>
      <c r="DF144" s="66"/>
      <c r="DG144" s="66"/>
      <c r="DH144" s="66"/>
      <c r="DI144" s="66"/>
      <c r="DJ144" s="66"/>
      <c r="DK144" s="66"/>
      <c r="DL144" s="66"/>
      <c r="DM144" s="66"/>
      <c r="DN144" s="66"/>
      <c r="DO144" s="66"/>
    </row>
    <row r="145" spans="1:119" s="67" customFormat="1" x14ac:dyDescent="0.3">
      <c r="A145" s="68"/>
      <c r="B145" s="69"/>
      <c r="C145" s="123"/>
      <c r="D145" s="20" t="str">
        <f t="shared" ref="D145:F166" si="8">IFERROR((IF(CH145="","",CH145)),"")</f>
        <v/>
      </c>
      <c r="E145" s="20" t="str">
        <f t="shared" si="8"/>
        <v/>
      </c>
      <c r="F145" s="20" t="str">
        <f t="shared" si="8"/>
        <v/>
      </c>
      <c r="G145" s="20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13"/>
      <c r="U145" s="13"/>
      <c r="V145" s="13"/>
      <c r="W145" s="13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66"/>
      <c r="AX145" s="66"/>
      <c r="AY145" s="66"/>
      <c r="AZ145" s="66"/>
      <c r="BA145" s="66"/>
      <c r="BB145" s="66"/>
      <c r="BC145" s="66"/>
      <c r="BD145" s="66"/>
      <c r="BE145" s="66"/>
      <c r="BF145" s="66"/>
      <c r="BG145" s="66"/>
      <c r="BH145" s="66"/>
      <c r="BI145" s="66"/>
      <c r="BJ145" s="66"/>
      <c r="BK145" s="66"/>
      <c r="BL145" s="66"/>
      <c r="BM145" s="66"/>
      <c r="BN145" s="66"/>
      <c r="BO145" s="66"/>
      <c r="BP145" s="66"/>
      <c r="BQ145" s="66"/>
      <c r="BR145" s="66"/>
      <c r="BS145" s="66"/>
      <c r="BT145" s="66"/>
      <c r="BU145" s="66"/>
      <c r="BV145" s="66"/>
      <c r="BW145" s="66"/>
      <c r="BX145" s="66"/>
      <c r="BY145" s="66"/>
      <c r="BZ145" s="66"/>
      <c r="CA145" s="66"/>
      <c r="CB145" s="66"/>
      <c r="CC145" s="66"/>
      <c r="CD145" s="66"/>
      <c r="CE145" s="66"/>
      <c r="CF145" s="66"/>
      <c r="CG145" s="66"/>
      <c r="CH145" s="66"/>
      <c r="CI145" s="66"/>
      <c r="CJ145" s="66"/>
      <c r="CK145" s="66"/>
      <c r="CL145" s="66"/>
      <c r="CM145" s="66"/>
      <c r="CN145" s="66"/>
      <c r="CO145" s="66"/>
      <c r="CP145" s="66"/>
      <c r="CQ145" s="66"/>
      <c r="CR145" s="66"/>
      <c r="CS145" s="66"/>
      <c r="CT145" s="66"/>
      <c r="CU145" s="66"/>
      <c r="CV145" s="66"/>
      <c r="CW145" s="66"/>
      <c r="CX145" s="66"/>
      <c r="CY145" s="66"/>
      <c r="CZ145" s="66"/>
      <c r="DA145" s="66"/>
      <c r="DB145" s="66"/>
      <c r="DC145" s="66"/>
      <c r="DD145" s="66"/>
      <c r="DE145" s="66"/>
      <c r="DF145" s="66"/>
      <c r="DG145" s="66"/>
      <c r="DH145" s="66"/>
      <c r="DI145" s="66"/>
      <c r="DJ145" s="66"/>
      <c r="DK145" s="66"/>
      <c r="DL145" s="66"/>
      <c r="DM145" s="66"/>
      <c r="DN145" s="66"/>
      <c r="DO145" s="66"/>
    </row>
    <row r="146" spans="1:119" s="67" customFormat="1" x14ac:dyDescent="0.3">
      <c r="A146" s="68"/>
      <c r="B146" s="69"/>
      <c r="C146" s="123"/>
      <c r="D146" s="20" t="str">
        <f t="shared" si="8"/>
        <v/>
      </c>
      <c r="E146" s="20" t="str">
        <f t="shared" si="8"/>
        <v/>
      </c>
      <c r="F146" s="20" t="str">
        <f t="shared" si="8"/>
        <v/>
      </c>
      <c r="G146" s="20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13"/>
      <c r="U146" s="13"/>
      <c r="V146" s="13"/>
      <c r="W146" s="13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  <c r="AV146" s="66"/>
      <c r="AW146" s="66"/>
      <c r="AX146" s="66"/>
      <c r="AY146" s="66"/>
      <c r="AZ146" s="66"/>
      <c r="BA146" s="66"/>
      <c r="BB146" s="66"/>
      <c r="BC146" s="66"/>
      <c r="BD146" s="66"/>
      <c r="BE146" s="66"/>
      <c r="BF146" s="66"/>
      <c r="BG146" s="66"/>
      <c r="BH146" s="66"/>
      <c r="BI146" s="66"/>
      <c r="BJ146" s="66"/>
      <c r="BK146" s="66"/>
      <c r="BL146" s="66"/>
      <c r="BM146" s="66"/>
      <c r="BN146" s="66"/>
      <c r="BO146" s="66"/>
      <c r="BP146" s="66"/>
      <c r="BQ146" s="66"/>
      <c r="BR146" s="66"/>
      <c r="BS146" s="66"/>
      <c r="BT146" s="66"/>
      <c r="BU146" s="66"/>
      <c r="BV146" s="66"/>
      <c r="BW146" s="66"/>
      <c r="BX146" s="66"/>
      <c r="BY146" s="66"/>
      <c r="BZ146" s="66"/>
      <c r="CA146" s="66"/>
      <c r="CB146" s="66"/>
      <c r="CC146" s="66"/>
      <c r="CD146" s="66"/>
      <c r="CE146" s="66"/>
      <c r="CF146" s="66"/>
      <c r="CG146" s="66"/>
      <c r="CH146" s="66"/>
      <c r="CI146" s="66"/>
      <c r="CJ146" s="66"/>
      <c r="CK146" s="66"/>
      <c r="CL146" s="66"/>
      <c r="CM146" s="66"/>
      <c r="CN146" s="66"/>
      <c r="CO146" s="66"/>
      <c r="CP146" s="66"/>
      <c r="CQ146" s="66"/>
      <c r="CR146" s="66"/>
      <c r="CS146" s="66"/>
      <c r="CT146" s="66"/>
      <c r="CU146" s="66"/>
      <c r="CV146" s="66"/>
      <c r="CW146" s="66"/>
      <c r="CX146" s="66"/>
      <c r="CY146" s="66"/>
      <c r="CZ146" s="66"/>
      <c r="DA146" s="66"/>
      <c r="DB146" s="66"/>
      <c r="DC146" s="66"/>
      <c r="DD146" s="66"/>
      <c r="DE146" s="66"/>
      <c r="DF146" s="66"/>
      <c r="DG146" s="66"/>
      <c r="DH146" s="66"/>
      <c r="DI146" s="66"/>
      <c r="DJ146" s="66"/>
      <c r="DK146" s="66"/>
      <c r="DL146" s="66"/>
      <c r="DM146" s="66"/>
      <c r="DN146" s="66"/>
      <c r="DO146" s="66"/>
    </row>
    <row r="147" spans="1:119" s="67" customFormat="1" x14ac:dyDescent="0.3">
      <c r="A147" s="68"/>
      <c r="B147" s="69"/>
      <c r="C147" s="123"/>
      <c r="D147" s="20" t="str">
        <f t="shared" si="8"/>
        <v/>
      </c>
      <c r="E147" s="20" t="str">
        <f t="shared" si="8"/>
        <v/>
      </c>
      <c r="F147" s="20" t="str">
        <f t="shared" si="8"/>
        <v/>
      </c>
      <c r="G147" s="20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13"/>
      <c r="U147" s="13"/>
      <c r="V147" s="13"/>
      <c r="W147" s="13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6"/>
      <c r="BB147" s="66"/>
      <c r="BC147" s="66"/>
      <c r="BD147" s="66"/>
      <c r="BE147" s="66"/>
      <c r="BF147" s="66"/>
      <c r="BG147" s="66"/>
      <c r="BH147" s="66"/>
      <c r="BI147" s="66"/>
      <c r="BJ147" s="66"/>
      <c r="BK147" s="66"/>
      <c r="BL147" s="66"/>
      <c r="BM147" s="66"/>
      <c r="BN147" s="66"/>
      <c r="BO147" s="66"/>
      <c r="BP147" s="66"/>
      <c r="BQ147" s="66"/>
      <c r="BR147" s="66"/>
      <c r="BS147" s="66"/>
      <c r="BT147" s="66"/>
      <c r="BU147" s="66"/>
      <c r="BV147" s="66"/>
      <c r="BW147" s="66"/>
      <c r="BX147" s="66"/>
      <c r="BY147" s="66"/>
      <c r="BZ147" s="66"/>
      <c r="CA147" s="66"/>
      <c r="CB147" s="66"/>
      <c r="CC147" s="66"/>
      <c r="CD147" s="66"/>
      <c r="CE147" s="66"/>
      <c r="CF147" s="66"/>
      <c r="CG147" s="66"/>
      <c r="CH147" s="66"/>
      <c r="CI147" s="66"/>
      <c r="CJ147" s="66"/>
      <c r="CK147" s="66"/>
      <c r="CL147" s="66"/>
      <c r="CM147" s="66"/>
      <c r="CN147" s="66"/>
      <c r="CO147" s="66"/>
      <c r="CP147" s="66"/>
      <c r="CQ147" s="66"/>
      <c r="CR147" s="66"/>
      <c r="CS147" s="66"/>
      <c r="CT147" s="66"/>
      <c r="CU147" s="66"/>
      <c r="CV147" s="66"/>
      <c r="CW147" s="66"/>
      <c r="CX147" s="66"/>
      <c r="CY147" s="66"/>
      <c r="CZ147" s="66"/>
      <c r="DA147" s="66"/>
      <c r="DB147" s="66"/>
      <c r="DC147" s="66"/>
      <c r="DD147" s="66"/>
      <c r="DE147" s="66"/>
      <c r="DF147" s="66"/>
      <c r="DG147" s="66"/>
      <c r="DH147" s="66"/>
      <c r="DI147" s="66"/>
      <c r="DJ147" s="66"/>
      <c r="DK147" s="66"/>
      <c r="DL147" s="66"/>
      <c r="DM147" s="66"/>
      <c r="DN147" s="66"/>
      <c r="DO147" s="66"/>
    </row>
    <row r="148" spans="1:119" s="67" customFormat="1" x14ac:dyDescent="0.3">
      <c r="A148" s="68"/>
      <c r="B148" s="69"/>
      <c r="C148" s="123"/>
      <c r="D148" s="20" t="str">
        <f t="shared" si="8"/>
        <v/>
      </c>
      <c r="E148" s="20" t="str">
        <f t="shared" si="8"/>
        <v/>
      </c>
      <c r="F148" s="20" t="str">
        <f t="shared" si="8"/>
        <v/>
      </c>
      <c r="G148" s="20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13"/>
      <c r="U148" s="13"/>
      <c r="V148" s="13"/>
      <c r="W148" s="13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/>
      <c r="BB148" s="66"/>
      <c r="BC148" s="66"/>
      <c r="BD148" s="66"/>
      <c r="BE148" s="66"/>
      <c r="BF148" s="66"/>
      <c r="BG148" s="66"/>
      <c r="BH148" s="66"/>
      <c r="BI148" s="66"/>
      <c r="BJ148" s="66"/>
      <c r="BK148" s="66"/>
      <c r="BL148" s="66"/>
      <c r="BM148" s="66"/>
      <c r="BN148" s="66"/>
      <c r="BO148" s="66"/>
      <c r="BP148" s="66"/>
      <c r="BQ148" s="66"/>
      <c r="BR148" s="66"/>
      <c r="BS148" s="66"/>
      <c r="BT148" s="66"/>
      <c r="BU148" s="66"/>
      <c r="BV148" s="66"/>
      <c r="BW148" s="66"/>
      <c r="BX148" s="66"/>
      <c r="BY148" s="66"/>
      <c r="BZ148" s="66"/>
      <c r="CA148" s="66"/>
      <c r="CB148" s="66"/>
      <c r="CC148" s="66"/>
      <c r="CD148" s="66"/>
      <c r="CE148" s="66"/>
      <c r="CF148" s="66"/>
      <c r="CG148" s="66"/>
      <c r="CH148" s="66"/>
      <c r="CI148" s="66"/>
      <c r="CJ148" s="66"/>
      <c r="CK148" s="66"/>
      <c r="CL148" s="66"/>
      <c r="CM148" s="66"/>
      <c r="CN148" s="66"/>
      <c r="CO148" s="66"/>
      <c r="CP148" s="66"/>
      <c r="CQ148" s="66"/>
      <c r="CR148" s="66"/>
      <c r="CS148" s="66"/>
      <c r="CT148" s="66"/>
      <c r="CU148" s="66"/>
      <c r="CV148" s="66"/>
      <c r="CW148" s="66"/>
      <c r="CX148" s="66"/>
      <c r="CY148" s="66"/>
      <c r="CZ148" s="66"/>
      <c r="DA148" s="66"/>
      <c r="DB148" s="66"/>
      <c r="DC148" s="66"/>
      <c r="DD148" s="66"/>
      <c r="DE148" s="66"/>
      <c r="DF148" s="66"/>
      <c r="DG148" s="66"/>
      <c r="DH148" s="66"/>
      <c r="DI148" s="66"/>
      <c r="DJ148" s="66"/>
      <c r="DK148" s="66"/>
      <c r="DL148" s="66"/>
      <c r="DM148" s="66"/>
      <c r="DN148" s="66"/>
      <c r="DO148" s="66"/>
    </row>
    <row r="149" spans="1:119" s="67" customFormat="1" x14ac:dyDescent="0.3">
      <c r="A149" s="68"/>
      <c r="B149" s="69"/>
      <c r="C149" s="123"/>
      <c r="D149" s="20" t="str">
        <f t="shared" si="8"/>
        <v/>
      </c>
      <c r="E149" s="20" t="str">
        <f t="shared" si="8"/>
        <v/>
      </c>
      <c r="F149" s="20" t="str">
        <f t="shared" si="8"/>
        <v/>
      </c>
      <c r="G149" s="20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13"/>
      <c r="U149" s="13"/>
      <c r="V149" s="13"/>
      <c r="W149" s="13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/>
      <c r="AZ149" s="66"/>
      <c r="BA149" s="66"/>
      <c r="BB149" s="66"/>
      <c r="BC149" s="66"/>
      <c r="BD149" s="66"/>
      <c r="BE149" s="66"/>
      <c r="BF149" s="66"/>
      <c r="BG149" s="66"/>
      <c r="BH149" s="66"/>
      <c r="BI149" s="66"/>
      <c r="BJ149" s="66"/>
      <c r="BK149" s="66"/>
      <c r="BL149" s="66"/>
      <c r="BM149" s="66"/>
      <c r="BN149" s="66"/>
      <c r="BO149" s="66"/>
      <c r="BP149" s="66"/>
      <c r="BQ149" s="66"/>
      <c r="BR149" s="66"/>
      <c r="BS149" s="66"/>
      <c r="BT149" s="66"/>
      <c r="BU149" s="66"/>
      <c r="BV149" s="66"/>
      <c r="BW149" s="66"/>
      <c r="BX149" s="66"/>
      <c r="BY149" s="66"/>
      <c r="BZ149" s="66"/>
      <c r="CA149" s="66"/>
      <c r="CB149" s="66"/>
      <c r="CC149" s="66"/>
      <c r="CD149" s="66"/>
      <c r="CE149" s="66"/>
      <c r="CF149" s="66"/>
      <c r="CG149" s="66"/>
      <c r="CH149" s="66"/>
      <c r="CI149" s="66"/>
      <c r="CJ149" s="66"/>
      <c r="CK149" s="66"/>
      <c r="CL149" s="66"/>
      <c r="CM149" s="66"/>
      <c r="CN149" s="66"/>
      <c r="CO149" s="66"/>
      <c r="CP149" s="66"/>
      <c r="CQ149" s="66"/>
      <c r="CR149" s="66"/>
      <c r="CS149" s="66"/>
      <c r="CT149" s="66"/>
      <c r="CU149" s="66"/>
      <c r="CV149" s="66"/>
      <c r="CW149" s="66"/>
      <c r="CX149" s="66"/>
      <c r="CY149" s="66"/>
      <c r="CZ149" s="66"/>
      <c r="DA149" s="66"/>
      <c r="DB149" s="66"/>
      <c r="DC149" s="66"/>
      <c r="DD149" s="66"/>
      <c r="DE149" s="66"/>
      <c r="DF149" s="66"/>
      <c r="DG149" s="66"/>
      <c r="DH149" s="66"/>
      <c r="DI149" s="66"/>
      <c r="DJ149" s="66"/>
      <c r="DK149" s="66"/>
      <c r="DL149" s="66"/>
      <c r="DM149" s="66"/>
      <c r="DN149" s="66"/>
      <c r="DO149" s="66"/>
    </row>
    <row r="150" spans="1:119" s="67" customFormat="1" x14ac:dyDescent="0.3">
      <c r="A150" s="68"/>
      <c r="B150" s="69"/>
      <c r="C150" s="123"/>
      <c r="D150" s="20" t="str">
        <f t="shared" si="8"/>
        <v/>
      </c>
      <c r="E150" s="20" t="str">
        <f t="shared" si="8"/>
        <v/>
      </c>
      <c r="F150" s="20" t="str">
        <f t="shared" si="8"/>
        <v/>
      </c>
      <c r="G150" s="20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13"/>
      <c r="U150" s="13"/>
      <c r="V150" s="13"/>
      <c r="W150" s="13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/>
      <c r="AZ150" s="66"/>
      <c r="BA150" s="66"/>
      <c r="BB150" s="66"/>
      <c r="BC150" s="66"/>
      <c r="BD150" s="66"/>
      <c r="BE150" s="66"/>
      <c r="BF150" s="66"/>
      <c r="BG150" s="66"/>
      <c r="BH150" s="66"/>
      <c r="BI150" s="66"/>
      <c r="BJ150" s="66"/>
      <c r="BK150" s="66"/>
      <c r="BL150" s="66"/>
      <c r="BM150" s="66"/>
      <c r="BN150" s="66"/>
      <c r="BO150" s="66"/>
      <c r="BP150" s="66"/>
      <c r="BQ150" s="66"/>
      <c r="BR150" s="66"/>
      <c r="BS150" s="66"/>
      <c r="BT150" s="66"/>
      <c r="BU150" s="66"/>
      <c r="BV150" s="66"/>
      <c r="BW150" s="66"/>
      <c r="BX150" s="66"/>
      <c r="BY150" s="66"/>
      <c r="BZ150" s="66"/>
      <c r="CA150" s="66"/>
      <c r="CB150" s="66"/>
      <c r="CC150" s="66"/>
      <c r="CD150" s="66"/>
      <c r="CE150" s="66"/>
      <c r="CF150" s="66"/>
      <c r="CG150" s="66"/>
      <c r="CH150" s="66"/>
      <c r="CI150" s="66"/>
      <c r="CJ150" s="66"/>
      <c r="CK150" s="66"/>
      <c r="CL150" s="66"/>
      <c r="CM150" s="66"/>
      <c r="CN150" s="66"/>
      <c r="CO150" s="66"/>
      <c r="CP150" s="66"/>
      <c r="CQ150" s="66"/>
      <c r="CR150" s="66"/>
      <c r="CS150" s="66"/>
      <c r="CT150" s="66"/>
      <c r="CU150" s="66"/>
      <c r="CV150" s="66"/>
      <c r="CW150" s="66"/>
      <c r="CX150" s="66"/>
      <c r="CY150" s="66"/>
      <c r="CZ150" s="66"/>
      <c r="DA150" s="66"/>
      <c r="DB150" s="66"/>
      <c r="DC150" s="66"/>
      <c r="DD150" s="66"/>
      <c r="DE150" s="66"/>
      <c r="DF150" s="66"/>
      <c r="DG150" s="66"/>
      <c r="DH150" s="66"/>
      <c r="DI150" s="66"/>
      <c r="DJ150" s="66"/>
      <c r="DK150" s="66"/>
      <c r="DL150" s="66"/>
      <c r="DM150" s="66"/>
      <c r="DN150" s="66"/>
      <c r="DO150" s="66"/>
    </row>
    <row r="151" spans="1:119" s="67" customFormat="1" x14ac:dyDescent="0.3">
      <c r="A151" s="68"/>
      <c r="B151" s="69"/>
      <c r="C151" s="123"/>
      <c r="D151" s="20" t="str">
        <f t="shared" si="8"/>
        <v/>
      </c>
      <c r="E151" s="20" t="str">
        <f t="shared" si="8"/>
        <v/>
      </c>
      <c r="F151" s="20" t="str">
        <f t="shared" si="8"/>
        <v/>
      </c>
      <c r="G151" s="20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13"/>
      <c r="U151" s="13"/>
      <c r="V151" s="13"/>
      <c r="W151" s="13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6"/>
      <c r="CG151" s="66"/>
      <c r="CH151" s="66"/>
      <c r="CI151" s="66"/>
      <c r="CJ151" s="66"/>
      <c r="CK151" s="66"/>
      <c r="CL151" s="66"/>
      <c r="CM151" s="66"/>
      <c r="CN151" s="66"/>
      <c r="CO151" s="66"/>
      <c r="CP151" s="66"/>
      <c r="CQ151" s="66"/>
      <c r="CR151" s="66"/>
      <c r="CS151" s="66"/>
      <c r="CT151" s="66"/>
      <c r="CU151" s="66"/>
      <c r="CV151" s="66"/>
      <c r="CW151" s="66"/>
      <c r="CX151" s="66"/>
      <c r="CY151" s="66"/>
      <c r="CZ151" s="66"/>
      <c r="DA151" s="66"/>
      <c r="DB151" s="66"/>
      <c r="DC151" s="66"/>
      <c r="DD151" s="66"/>
      <c r="DE151" s="66"/>
      <c r="DF151" s="66"/>
      <c r="DG151" s="66"/>
      <c r="DH151" s="66"/>
      <c r="DI151" s="66"/>
      <c r="DJ151" s="66"/>
      <c r="DK151" s="66"/>
      <c r="DL151" s="66"/>
      <c r="DM151" s="66"/>
      <c r="DN151" s="66"/>
      <c r="DO151" s="66"/>
    </row>
    <row r="152" spans="1:119" s="67" customFormat="1" x14ac:dyDescent="0.3">
      <c r="A152" s="68"/>
      <c r="B152" s="69"/>
      <c r="C152" s="123"/>
      <c r="D152" s="20" t="str">
        <f t="shared" si="8"/>
        <v/>
      </c>
      <c r="E152" s="20" t="str">
        <f t="shared" si="8"/>
        <v/>
      </c>
      <c r="F152" s="20" t="str">
        <f t="shared" si="8"/>
        <v/>
      </c>
      <c r="G152" s="20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13"/>
      <c r="U152" s="13"/>
      <c r="V152" s="13"/>
      <c r="W152" s="13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/>
      <c r="BO152" s="66"/>
      <c r="BP152" s="66"/>
      <c r="BQ152" s="66"/>
      <c r="BR152" s="66"/>
      <c r="BS152" s="66"/>
      <c r="BT152" s="66"/>
      <c r="BU152" s="66"/>
      <c r="BV152" s="66"/>
      <c r="BW152" s="66"/>
      <c r="BX152" s="66"/>
      <c r="BY152" s="66"/>
      <c r="BZ152" s="66"/>
      <c r="CA152" s="66"/>
      <c r="CB152" s="66"/>
      <c r="CC152" s="66"/>
      <c r="CD152" s="66"/>
      <c r="CE152" s="66"/>
      <c r="CF152" s="66"/>
      <c r="CG152" s="66"/>
      <c r="CH152" s="66"/>
      <c r="CI152" s="66"/>
      <c r="CJ152" s="66"/>
      <c r="CK152" s="66"/>
      <c r="CL152" s="66"/>
      <c r="CM152" s="66"/>
      <c r="CN152" s="66"/>
      <c r="CO152" s="66"/>
      <c r="CP152" s="66"/>
      <c r="CQ152" s="66"/>
      <c r="CR152" s="66"/>
      <c r="CS152" s="66"/>
      <c r="CT152" s="66"/>
      <c r="CU152" s="66"/>
      <c r="CV152" s="66"/>
      <c r="CW152" s="66"/>
      <c r="CX152" s="66"/>
      <c r="CY152" s="66"/>
      <c r="CZ152" s="66"/>
      <c r="DA152" s="66"/>
      <c r="DB152" s="66"/>
      <c r="DC152" s="66"/>
      <c r="DD152" s="66"/>
      <c r="DE152" s="66"/>
      <c r="DF152" s="66"/>
      <c r="DG152" s="66"/>
      <c r="DH152" s="66"/>
      <c r="DI152" s="66"/>
      <c r="DJ152" s="66"/>
      <c r="DK152" s="66"/>
      <c r="DL152" s="66"/>
      <c r="DM152" s="66"/>
      <c r="DN152" s="66"/>
      <c r="DO152" s="66"/>
    </row>
    <row r="153" spans="1:119" s="67" customFormat="1" x14ac:dyDescent="0.3">
      <c r="A153" s="68"/>
      <c r="B153" s="69"/>
      <c r="C153" s="123"/>
      <c r="D153" s="20" t="str">
        <f t="shared" si="8"/>
        <v/>
      </c>
      <c r="E153" s="20" t="str">
        <f t="shared" si="8"/>
        <v/>
      </c>
      <c r="F153" s="20" t="str">
        <f t="shared" si="8"/>
        <v/>
      </c>
      <c r="G153" s="20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13"/>
      <c r="U153" s="13"/>
      <c r="V153" s="13"/>
      <c r="W153" s="13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66"/>
      <c r="BD153" s="66"/>
      <c r="BE153" s="66"/>
      <c r="BF153" s="66"/>
      <c r="BG153" s="66"/>
      <c r="BH153" s="66"/>
      <c r="BI153" s="66"/>
      <c r="BJ153" s="66"/>
      <c r="BK153" s="66"/>
      <c r="BL153" s="66"/>
      <c r="BM153" s="66"/>
      <c r="BN153" s="66"/>
      <c r="BO153" s="66"/>
      <c r="BP153" s="66"/>
      <c r="BQ153" s="66"/>
      <c r="BR153" s="66"/>
      <c r="BS153" s="66"/>
      <c r="BT153" s="66"/>
      <c r="BU153" s="66"/>
      <c r="BV153" s="66"/>
      <c r="BW153" s="66"/>
      <c r="BX153" s="66"/>
      <c r="BY153" s="66"/>
      <c r="BZ153" s="66"/>
      <c r="CA153" s="66"/>
      <c r="CB153" s="66"/>
      <c r="CC153" s="66"/>
      <c r="CD153" s="66"/>
      <c r="CE153" s="66"/>
      <c r="CF153" s="66"/>
      <c r="CG153" s="66"/>
      <c r="CH153" s="66"/>
      <c r="CI153" s="66"/>
      <c r="CJ153" s="66"/>
      <c r="CK153" s="66"/>
      <c r="CL153" s="66"/>
      <c r="CM153" s="66"/>
      <c r="CN153" s="66"/>
      <c r="CO153" s="66"/>
      <c r="CP153" s="66"/>
      <c r="CQ153" s="66"/>
      <c r="CR153" s="66"/>
      <c r="CS153" s="66"/>
      <c r="CT153" s="66"/>
      <c r="CU153" s="66"/>
      <c r="CV153" s="66"/>
      <c r="CW153" s="66"/>
      <c r="CX153" s="66"/>
      <c r="CY153" s="66"/>
      <c r="CZ153" s="66"/>
      <c r="DA153" s="66"/>
      <c r="DB153" s="66"/>
      <c r="DC153" s="66"/>
      <c r="DD153" s="66"/>
      <c r="DE153" s="66"/>
      <c r="DF153" s="66"/>
      <c r="DG153" s="66"/>
      <c r="DH153" s="66"/>
      <c r="DI153" s="66"/>
      <c r="DJ153" s="66"/>
      <c r="DK153" s="66"/>
      <c r="DL153" s="66"/>
      <c r="DM153" s="66"/>
      <c r="DN153" s="66"/>
      <c r="DO153" s="66"/>
    </row>
    <row r="154" spans="1:119" s="67" customFormat="1" x14ac:dyDescent="0.3">
      <c r="A154" s="68"/>
      <c r="B154" s="69"/>
      <c r="C154" s="123"/>
      <c r="D154" s="20" t="str">
        <f t="shared" si="8"/>
        <v/>
      </c>
      <c r="E154" s="20" t="str">
        <f t="shared" si="8"/>
        <v/>
      </c>
      <c r="F154" s="20" t="str">
        <f t="shared" si="8"/>
        <v/>
      </c>
      <c r="G154" s="20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13"/>
      <c r="U154" s="13"/>
      <c r="V154" s="13"/>
      <c r="W154" s="13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6"/>
      <c r="BB154" s="66"/>
      <c r="BC154" s="66"/>
      <c r="BD154" s="66"/>
      <c r="BE154" s="66"/>
      <c r="BF154" s="66"/>
      <c r="BG154" s="66"/>
      <c r="BH154" s="66"/>
      <c r="BI154" s="66"/>
      <c r="BJ154" s="66"/>
      <c r="BK154" s="66"/>
      <c r="BL154" s="66"/>
      <c r="BM154" s="66"/>
      <c r="BN154" s="66"/>
      <c r="BO154" s="66"/>
      <c r="BP154" s="66"/>
      <c r="BQ154" s="66"/>
      <c r="BR154" s="66"/>
      <c r="BS154" s="66"/>
      <c r="BT154" s="66"/>
      <c r="BU154" s="66"/>
      <c r="BV154" s="66"/>
      <c r="BW154" s="66"/>
      <c r="BX154" s="66"/>
      <c r="BY154" s="66"/>
      <c r="BZ154" s="66"/>
      <c r="CA154" s="66"/>
      <c r="CB154" s="66"/>
      <c r="CC154" s="66"/>
      <c r="CD154" s="66"/>
      <c r="CE154" s="66"/>
      <c r="CF154" s="66"/>
      <c r="CG154" s="66"/>
      <c r="CH154" s="66"/>
      <c r="CI154" s="66"/>
      <c r="CJ154" s="66"/>
      <c r="CK154" s="66"/>
      <c r="CL154" s="66"/>
      <c r="CM154" s="66"/>
      <c r="CN154" s="66"/>
      <c r="CO154" s="66"/>
      <c r="CP154" s="66"/>
      <c r="CQ154" s="66"/>
      <c r="CR154" s="66"/>
      <c r="CS154" s="66"/>
      <c r="CT154" s="66"/>
      <c r="CU154" s="66"/>
      <c r="CV154" s="66"/>
      <c r="CW154" s="66"/>
      <c r="CX154" s="66"/>
      <c r="CY154" s="66"/>
      <c r="CZ154" s="66"/>
      <c r="DA154" s="66"/>
      <c r="DB154" s="66"/>
      <c r="DC154" s="66"/>
      <c r="DD154" s="66"/>
      <c r="DE154" s="66"/>
      <c r="DF154" s="66"/>
      <c r="DG154" s="66"/>
      <c r="DH154" s="66"/>
      <c r="DI154" s="66"/>
      <c r="DJ154" s="66"/>
      <c r="DK154" s="66"/>
      <c r="DL154" s="66"/>
      <c r="DM154" s="66"/>
      <c r="DN154" s="66"/>
      <c r="DO154" s="66"/>
    </row>
    <row r="155" spans="1:119" s="67" customFormat="1" x14ac:dyDescent="0.3">
      <c r="A155" s="68"/>
      <c r="B155" s="69"/>
      <c r="C155" s="123"/>
      <c r="D155" s="20" t="str">
        <f t="shared" si="8"/>
        <v/>
      </c>
      <c r="E155" s="20" t="str">
        <f t="shared" si="8"/>
        <v/>
      </c>
      <c r="F155" s="20" t="str">
        <f t="shared" si="8"/>
        <v/>
      </c>
      <c r="G155" s="20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13"/>
      <c r="U155" s="13"/>
      <c r="V155" s="13"/>
      <c r="W155" s="13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J155" s="66"/>
      <c r="BK155" s="66"/>
      <c r="BL155" s="66"/>
      <c r="BM155" s="66"/>
      <c r="BN155" s="66"/>
      <c r="BO155" s="66"/>
      <c r="BP155" s="66"/>
      <c r="BQ155" s="66"/>
      <c r="BR155" s="66"/>
      <c r="BS155" s="66"/>
      <c r="BT155" s="66"/>
      <c r="BU155" s="66"/>
      <c r="BV155" s="66"/>
      <c r="BW155" s="66"/>
      <c r="BX155" s="66"/>
      <c r="BY155" s="66"/>
      <c r="BZ155" s="66"/>
      <c r="CA155" s="66"/>
      <c r="CB155" s="66"/>
      <c r="CC155" s="66"/>
      <c r="CD155" s="66"/>
      <c r="CE155" s="66"/>
      <c r="CF155" s="66"/>
      <c r="CG155" s="66"/>
      <c r="CH155" s="66"/>
      <c r="CI155" s="66"/>
      <c r="CJ155" s="66"/>
      <c r="CK155" s="66"/>
      <c r="CL155" s="66"/>
      <c r="CM155" s="66"/>
      <c r="CN155" s="66"/>
      <c r="CO155" s="66"/>
      <c r="CP155" s="66"/>
      <c r="CQ155" s="66"/>
      <c r="CR155" s="66"/>
      <c r="CS155" s="66"/>
      <c r="CT155" s="66"/>
      <c r="CU155" s="66"/>
      <c r="CV155" s="66"/>
      <c r="CW155" s="66"/>
      <c r="CX155" s="66"/>
      <c r="CY155" s="66"/>
      <c r="CZ155" s="66"/>
      <c r="DA155" s="66"/>
      <c r="DB155" s="66"/>
      <c r="DC155" s="66"/>
      <c r="DD155" s="66"/>
      <c r="DE155" s="66"/>
      <c r="DF155" s="66"/>
      <c r="DG155" s="66"/>
      <c r="DH155" s="66"/>
      <c r="DI155" s="66"/>
      <c r="DJ155" s="66"/>
      <c r="DK155" s="66"/>
      <c r="DL155" s="66"/>
      <c r="DM155" s="66"/>
      <c r="DN155" s="66"/>
      <c r="DO155" s="66"/>
    </row>
    <row r="156" spans="1:119" s="67" customFormat="1" x14ac:dyDescent="0.3">
      <c r="A156" s="68"/>
      <c r="B156" s="69"/>
      <c r="C156" s="123"/>
      <c r="D156" s="20" t="str">
        <f t="shared" si="8"/>
        <v/>
      </c>
      <c r="E156" s="20" t="str">
        <f t="shared" si="8"/>
        <v/>
      </c>
      <c r="F156" s="20" t="str">
        <f t="shared" si="8"/>
        <v/>
      </c>
      <c r="G156" s="20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13"/>
      <c r="U156" s="13"/>
      <c r="V156" s="13"/>
      <c r="W156" s="13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  <c r="AY156" s="66"/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J156" s="66"/>
      <c r="BK156" s="66"/>
      <c r="BL156" s="66"/>
      <c r="BM156" s="66"/>
      <c r="BN156" s="66"/>
      <c r="BO156" s="66"/>
      <c r="BP156" s="66"/>
      <c r="BQ156" s="66"/>
      <c r="BR156" s="66"/>
      <c r="BS156" s="66"/>
      <c r="BT156" s="66"/>
      <c r="BU156" s="66"/>
      <c r="BV156" s="66"/>
      <c r="BW156" s="66"/>
      <c r="BX156" s="66"/>
      <c r="BY156" s="66"/>
      <c r="BZ156" s="66"/>
      <c r="CA156" s="66"/>
      <c r="CB156" s="66"/>
      <c r="CC156" s="66"/>
      <c r="CD156" s="66"/>
      <c r="CE156" s="66"/>
      <c r="CF156" s="66"/>
      <c r="CG156" s="66"/>
      <c r="CH156" s="66"/>
      <c r="CI156" s="66"/>
      <c r="CJ156" s="66"/>
      <c r="CK156" s="66"/>
      <c r="CL156" s="66"/>
      <c r="CM156" s="66"/>
      <c r="CN156" s="66"/>
      <c r="CO156" s="66"/>
      <c r="CP156" s="66"/>
      <c r="CQ156" s="66"/>
      <c r="CR156" s="66"/>
      <c r="CS156" s="66"/>
      <c r="CT156" s="66"/>
      <c r="CU156" s="66"/>
      <c r="CV156" s="66"/>
      <c r="CW156" s="66"/>
      <c r="CX156" s="66"/>
      <c r="CY156" s="66"/>
      <c r="CZ156" s="66"/>
      <c r="DA156" s="66"/>
      <c r="DB156" s="66"/>
      <c r="DC156" s="66"/>
      <c r="DD156" s="66"/>
      <c r="DE156" s="66"/>
      <c r="DF156" s="66"/>
      <c r="DG156" s="66"/>
      <c r="DH156" s="66"/>
      <c r="DI156" s="66"/>
      <c r="DJ156" s="66"/>
      <c r="DK156" s="66"/>
      <c r="DL156" s="66"/>
      <c r="DM156" s="66"/>
      <c r="DN156" s="66"/>
      <c r="DO156" s="66"/>
    </row>
    <row r="157" spans="1:119" s="67" customFormat="1" x14ac:dyDescent="0.3">
      <c r="A157" s="68"/>
      <c r="B157" s="69"/>
      <c r="C157" s="123"/>
      <c r="D157" s="20" t="str">
        <f t="shared" si="8"/>
        <v/>
      </c>
      <c r="E157" s="20" t="str">
        <f t="shared" si="8"/>
        <v/>
      </c>
      <c r="F157" s="20" t="str">
        <f t="shared" si="8"/>
        <v/>
      </c>
      <c r="G157" s="20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13"/>
      <c r="U157" s="13"/>
      <c r="V157" s="13"/>
      <c r="W157" s="13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6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/>
      <c r="BL157" s="66"/>
      <c r="BM157" s="66"/>
      <c r="BN157" s="66"/>
      <c r="BO157" s="66"/>
      <c r="BP157" s="66"/>
      <c r="BQ157" s="66"/>
      <c r="BR157" s="66"/>
      <c r="BS157" s="66"/>
      <c r="BT157" s="66"/>
      <c r="BU157" s="66"/>
      <c r="BV157" s="66"/>
      <c r="BW157" s="66"/>
      <c r="BX157" s="66"/>
      <c r="BY157" s="66"/>
      <c r="BZ157" s="66"/>
      <c r="CA157" s="66"/>
      <c r="CB157" s="66"/>
      <c r="CC157" s="66"/>
      <c r="CD157" s="66"/>
      <c r="CE157" s="66"/>
      <c r="CF157" s="66"/>
      <c r="CG157" s="66"/>
      <c r="CH157" s="66"/>
      <c r="CI157" s="66"/>
      <c r="CJ157" s="66"/>
      <c r="CK157" s="66"/>
      <c r="CL157" s="66"/>
      <c r="CM157" s="66"/>
      <c r="CN157" s="66"/>
      <c r="CO157" s="66"/>
      <c r="CP157" s="66"/>
      <c r="CQ157" s="66"/>
      <c r="CR157" s="66"/>
      <c r="CS157" s="66"/>
      <c r="CT157" s="66"/>
      <c r="CU157" s="66"/>
      <c r="CV157" s="66"/>
      <c r="CW157" s="66"/>
      <c r="CX157" s="66"/>
      <c r="CY157" s="66"/>
      <c r="CZ157" s="66"/>
      <c r="DA157" s="66"/>
      <c r="DB157" s="66"/>
      <c r="DC157" s="66"/>
      <c r="DD157" s="66"/>
      <c r="DE157" s="66"/>
      <c r="DF157" s="66"/>
      <c r="DG157" s="66"/>
      <c r="DH157" s="66"/>
      <c r="DI157" s="66"/>
      <c r="DJ157" s="66"/>
      <c r="DK157" s="66"/>
      <c r="DL157" s="66"/>
      <c r="DM157" s="66"/>
      <c r="DN157" s="66"/>
      <c r="DO157" s="66"/>
    </row>
    <row r="158" spans="1:119" s="67" customFormat="1" x14ac:dyDescent="0.3">
      <c r="A158" s="68"/>
      <c r="B158" s="69"/>
      <c r="C158" s="123"/>
      <c r="D158" s="20" t="str">
        <f t="shared" si="8"/>
        <v/>
      </c>
      <c r="E158" s="20" t="str">
        <f t="shared" si="8"/>
        <v/>
      </c>
      <c r="F158" s="20" t="str">
        <f t="shared" si="8"/>
        <v/>
      </c>
      <c r="G158" s="20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13"/>
      <c r="U158" s="13"/>
      <c r="V158" s="13"/>
      <c r="W158" s="13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  <c r="AV158" s="66"/>
      <c r="AW158" s="66"/>
      <c r="AX158" s="66"/>
      <c r="AY158" s="66"/>
      <c r="AZ158" s="66"/>
      <c r="BA158" s="66"/>
      <c r="BB158" s="66"/>
      <c r="BC158" s="66"/>
      <c r="BD158" s="66"/>
      <c r="BE158" s="66"/>
      <c r="BF158" s="66"/>
      <c r="BG158" s="66"/>
      <c r="BH158" s="66"/>
      <c r="BI158" s="66"/>
      <c r="BJ158" s="66"/>
      <c r="BK158" s="66"/>
      <c r="BL158" s="66"/>
      <c r="BM158" s="66"/>
      <c r="BN158" s="66"/>
      <c r="BO158" s="66"/>
      <c r="BP158" s="66"/>
      <c r="BQ158" s="66"/>
      <c r="BR158" s="66"/>
      <c r="BS158" s="66"/>
      <c r="BT158" s="66"/>
      <c r="BU158" s="66"/>
      <c r="BV158" s="66"/>
      <c r="BW158" s="66"/>
      <c r="BX158" s="66"/>
      <c r="BY158" s="66"/>
      <c r="BZ158" s="66"/>
      <c r="CA158" s="66"/>
      <c r="CB158" s="66"/>
      <c r="CC158" s="66"/>
      <c r="CD158" s="66"/>
      <c r="CE158" s="66"/>
      <c r="CF158" s="66"/>
      <c r="CG158" s="66"/>
      <c r="CH158" s="66"/>
      <c r="CI158" s="66"/>
      <c r="CJ158" s="66"/>
      <c r="CK158" s="66"/>
      <c r="CL158" s="66"/>
      <c r="CM158" s="66"/>
      <c r="CN158" s="66"/>
      <c r="CO158" s="66"/>
      <c r="CP158" s="66"/>
      <c r="CQ158" s="66"/>
      <c r="CR158" s="66"/>
      <c r="CS158" s="66"/>
      <c r="CT158" s="66"/>
      <c r="CU158" s="66"/>
      <c r="CV158" s="66"/>
      <c r="CW158" s="66"/>
      <c r="CX158" s="66"/>
      <c r="CY158" s="66"/>
      <c r="CZ158" s="66"/>
      <c r="DA158" s="66"/>
      <c r="DB158" s="66"/>
      <c r="DC158" s="66"/>
      <c r="DD158" s="66"/>
      <c r="DE158" s="66"/>
      <c r="DF158" s="66"/>
      <c r="DG158" s="66"/>
      <c r="DH158" s="66"/>
      <c r="DI158" s="66"/>
      <c r="DJ158" s="66"/>
      <c r="DK158" s="66"/>
      <c r="DL158" s="66"/>
      <c r="DM158" s="66"/>
      <c r="DN158" s="66"/>
      <c r="DO158" s="66"/>
    </row>
    <row r="159" spans="1:119" s="67" customFormat="1" x14ac:dyDescent="0.3">
      <c r="A159" s="68"/>
      <c r="B159" s="69"/>
      <c r="C159" s="123"/>
      <c r="D159" s="20" t="str">
        <f t="shared" si="8"/>
        <v/>
      </c>
      <c r="E159" s="20" t="str">
        <f t="shared" si="8"/>
        <v/>
      </c>
      <c r="F159" s="20" t="str">
        <f t="shared" si="8"/>
        <v/>
      </c>
      <c r="G159" s="20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13"/>
      <c r="U159" s="13"/>
      <c r="V159" s="13"/>
      <c r="W159" s="13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6"/>
      <c r="BM159" s="66"/>
      <c r="BN159" s="66"/>
      <c r="BO159" s="66"/>
      <c r="BP159" s="66"/>
      <c r="BQ159" s="66"/>
      <c r="BR159" s="66"/>
      <c r="BS159" s="66"/>
      <c r="BT159" s="66"/>
      <c r="BU159" s="66"/>
      <c r="BV159" s="66"/>
      <c r="BW159" s="66"/>
      <c r="BX159" s="66"/>
      <c r="BY159" s="66"/>
      <c r="BZ159" s="66"/>
      <c r="CA159" s="66"/>
      <c r="CB159" s="66"/>
      <c r="CC159" s="66"/>
      <c r="CD159" s="66"/>
      <c r="CE159" s="66"/>
      <c r="CF159" s="66"/>
      <c r="CG159" s="66"/>
      <c r="CH159" s="66"/>
      <c r="CI159" s="66"/>
      <c r="CJ159" s="66"/>
      <c r="CK159" s="66"/>
      <c r="CL159" s="66"/>
      <c r="CM159" s="66"/>
      <c r="CN159" s="66"/>
      <c r="CO159" s="66"/>
      <c r="CP159" s="66"/>
      <c r="CQ159" s="66"/>
      <c r="CR159" s="66"/>
      <c r="CS159" s="66"/>
      <c r="CT159" s="66"/>
      <c r="CU159" s="66"/>
      <c r="CV159" s="66"/>
      <c r="CW159" s="66"/>
      <c r="CX159" s="66"/>
      <c r="CY159" s="66"/>
      <c r="CZ159" s="66"/>
      <c r="DA159" s="66"/>
      <c r="DB159" s="66"/>
      <c r="DC159" s="66"/>
      <c r="DD159" s="66"/>
      <c r="DE159" s="66"/>
      <c r="DF159" s="66"/>
      <c r="DG159" s="66"/>
      <c r="DH159" s="66"/>
      <c r="DI159" s="66"/>
      <c r="DJ159" s="66"/>
      <c r="DK159" s="66"/>
      <c r="DL159" s="66"/>
      <c r="DM159" s="66"/>
      <c r="DN159" s="66"/>
      <c r="DO159" s="66"/>
    </row>
    <row r="160" spans="1:119" s="67" customFormat="1" x14ac:dyDescent="0.3">
      <c r="A160" s="68"/>
      <c r="B160" s="69"/>
      <c r="C160" s="123"/>
      <c r="D160" s="20" t="str">
        <f t="shared" si="8"/>
        <v/>
      </c>
      <c r="E160" s="20" t="str">
        <f t="shared" si="8"/>
        <v/>
      </c>
      <c r="F160" s="20" t="str">
        <f t="shared" si="8"/>
        <v/>
      </c>
      <c r="G160" s="20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13"/>
      <c r="U160" s="13"/>
      <c r="V160" s="13"/>
      <c r="W160" s="13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6"/>
      <c r="BB160" s="66"/>
      <c r="BC160" s="66"/>
      <c r="BD160" s="66"/>
      <c r="BE160" s="66"/>
      <c r="BF160" s="66"/>
      <c r="BG160" s="66"/>
      <c r="BH160" s="66"/>
      <c r="BI160" s="66"/>
      <c r="BJ160" s="66"/>
      <c r="BK160" s="66"/>
      <c r="BL160" s="66"/>
      <c r="BM160" s="66"/>
      <c r="BN160" s="66"/>
      <c r="BO160" s="66"/>
      <c r="BP160" s="66"/>
      <c r="BQ160" s="66"/>
      <c r="BR160" s="66"/>
      <c r="BS160" s="66"/>
      <c r="BT160" s="66"/>
      <c r="BU160" s="66"/>
      <c r="BV160" s="66"/>
      <c r="BW160" s="66"/>
      <c r="BX160" s="66"/>
      <c r="BY160" s="66"/>
      <c r="BZ160" s="66"/>
      <c r="CA160" s="66"/>
      <c r="CB160" s="66"/>
      <c r="CC160" s="66"/>
      <c r="CD160" s="66"/>
      <c r="CE160" s="66"/>
      <c r="CF160" s="66"/>
      <c r="CG160" s="66"/>
      <c r="CH160" s="66"/>
      <c r="CI160" s="66"/>
      <c r="CJ160" s="66"/>
      <c r="CK160" s="66"/>
      <c r="CL160" s="66"/>
      <c r="CM160" s="66"/>
      <c r="CN160" s="66"/>
      <c r="CO160" s="66"/>
      <c r="CP160" s="66"/>
      <c r="CQ160" s="66"/>
      <c r="CR160" s="66"/>
      <c r="CS160" s="66"/>
      <c r="CT160" s="66"/>
      <c r="CU160" s="66"/>
      <c r="CV160" s="66"/>
      <c r="CW160" s="66"/>
      <c r="CX160" s="66"/>
      <c r="CY160" s="66"/>
      <c r="CZ160" s="66"/>
      <c r="DA160" s="66"/>
      <c r="DB160" s="66"/>
      <c r="DC160" s="66"/>
      <c r="DD160" s="66"/>
      <c r="DE160" s="66"/>
      <c r="DF160" s="66"/>
      <c r="DG160" s="66"/>
      <c r="DH160" s="66"/>
      <c r="DI160" s="66"/>
      <c r="DJ160" s="66"/>
      <c r="DK160" s="66"/>
      <c r="DL160" s="66"/>
      <c r="DM160" s="66"/>
      <c r="DN160" s="66"/>
      <c r="DO160" s="66"/>
    </row>
    <row r="161" spans="1:119" s="67" customFormat="1" x14ac:dyDescent="0.3">
      <c r="A161" s="68"/>
      <c r="B161" s="69"/>
      <c r="C161" s="123"/>
      <c r="D161" s="20" t="str">
        <f t="shared" si="8"/>
        <v/>
      </c>
      <c r="E161" s="20" t="str">
        <f t="shared" si="8"/>
        <v/>
      </c>
      <c r="F161" s="20" t="str">
        <f t="shared" si="8"/>
        <v/>
      </c>
      <c r="G161" s="20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13"/>
      <c r="U161" s="13"/>
      <c r="V161" s="13"/>
      <c r="W161" s="13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</row>
    <row r="162" spans="1:119" s="67" customFormat="1" x14ac:dyDescent="0.3">
      <c r="A162" s="68"/>
      <c r="B162" s="69"/>
      <c r="C162" s="123"/>
      <c r="D162" s="20" t="str">
        <f t="shared" si="8"/>
        <v/>
      </c>
      <c r="E162" s="20" t="str">
        <f t="shared" si="8"/>
        <v/>
      </c>
      <c r="F162" s="20" t="str">
        <f t="shared" si="8"/>
        <v/>
      </c>
      <c r="G162" s="20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13"/>
      <c r="U162" s="13"/>
      <c r="V162" s="13"/>
      <c r="W162" s="13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  <c r="AY162" s="66"/>
      <c r="AZ162" s="66"/>
      <c r="BA162" s="66"/>
      <c r="BB162" s="66"/>
      <c r="BC162" s="66"/>
      <c r="BD162" s="66"/>
      <c r="BE162" s="66"/>
      <c r="BF162" s="66"/>
      <c r="BG162" s="66"/>
      <c r="BH162" s="66"/>
      <c r="BI162" s="66"/>
      <c r="BJ162" s="66"/>
      <c r="BK162" s="66"/>
      <c r="BL162" s="66"/>
      <c r="BM162" s="66"/>
      <c r="BN162" s="66"/>
      <c r="BO162" s="66"/>
      <c r="BP162" s="66"/>
      <c r="BQ162" s="66"/>
      <c r="BR162" s="66"/>
      <c r="BS162" s="66"/>
      <c r="BT162" s="66"/>
      <c r="BU162" s="66"/>
      <c r="BV162" s="66"/>
      <c r="BW162" s="66"/>
      <c r="BX162" s="66"/>
      <c r="BY162" s="66"/>
      <c r="BZ162" s="66"/>
      <c r="CA162" s="66"/>
      <c r="CB162" s="66"/>
      <c r="CC162" s="66"/>
      <c r="CD162" s="66"/>
      <c r="CE162" s="66"/>
      <c r="CF162" s="66"/>
      <c r="CG162" s="66"/>
      <c r="CH162" s="66"/>
      <c r="CI162" s="66"/>
      <c r="CJ162" s="66"/>
      <c r="CK162" s="66"/>
      <c r="CL162" s="66"/>
      <c r="CM162" s="66"/>
      <c r="CN162" s="66"/>
      <c r="CO162" s="66"/>
      <c r="CP162" s="66"/>
      <c r="CQ162" s="66"/>
      <c r="CR162" s="66"/>
      <c r="CS162" s="66"/>
      <c r="CT162" s="66"/>
      <c r="CU162" s="66"/>
      <c r="CV162" s="66"/>
      <c r="CW162" s="66"/>
      <c r="CX162" s="66"/>
      <c r="CY162" s="66"/>
      <c r="CZ162" s="66"/>
      <c r="DA162" s="66"/>
      <c r="DB162" s="66"/>
      <c r="DC162" s="66"/>
      <c r="DD162" s="66"/>
      <c r="DE162" s="66"/>
      <c r="DF162" s="66"/>
      <c r="DG162" s="66"/>
      <c r="DH162" s="66"/>
      <c r="DI162" s="66"/>
      <c r="DJ162" s="66"/>
      <c r="DK162" s="66"/>
      <c r="DL162" s="66"/>
      <c r="DM162" s="66"/>
      <c r="DN162" s="66"/>
      <c r="DO162" s="66"/>
    </row>
    <row r="163" spans="1:119" s="67" customFormat="1" x14ac:dyDescent="0.3">
      <c r="A163" s="68"/>
      <c r="B163" s="69"/>
      <c r="C163" s="123"/>
      <c r="D163" s="20" t="str">
        <f t="shared" si="8"/>
        <v/>
      </c>
      <c r="E163" s="20" t="str">
        <f t="shared" si="8"/>
        <v/>
      </c>
      <c r="F163" s="20" t="str">
        <f t="shared" si="8"/>
        <v/>
      </c>
      <c r="G163" s="20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13"/>
      <c r="U163" s="13"/>
      <c r="V163" s="13"/>
      <c r="W163" s="13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6"/>
      <c r="BB163" s="66"/>
      <c r="BC163" s="66"/>
      <c r="BD163" s="66"/>
      <c r="BE163" s="66"/>
      <c r="BF163" s="66"/>
      <c r="BG163" s="66"/>
      <c r="BH163" s="66"/>
      <c r="BI163" s="66"/>
      <c r="BJ163" s="66"/>
      <c r="BK163" s="66"/>
      <c r="BL163" s="66"/>
      <c r="BM163" s="66"/>
      <c r="BN163" s="66"/>
      <c r="BO163" s="66"/>
      <c r="BP163" s="66"/>
      <c r="BQ163" s="66"/>
      <c r="BR163" s="66"/>
      <c r="BS163" s="66"/>
      <c r="BT163" s="66"/>
      <c r="BU163" s="66"/>
      <c r="BV163" s="66"/>
      <c r="BW163" s="66"/>
      <c r="BX163" s="66"/>
      <c r="BY163" s="66"/>
      <c r="BZ163" s="66"/>
      <c r="CA163" s="66"/>
      <c r="CB163" s="66"/>
      <c r="CC163" s="66"/>
      <c r="CD163" s="66"/>
      <c r="CE163" s="66"/>
      <c r="CF163" s="66"/>
      <c r="CG163" s="66"/>
      <c r="CH163" s="66"/>
      <c r="CI163" s="66"/>
      <c r="CJ163" s="66"/>
      <c r="CK163" s="66"/>
      <c r="CL163" s="66"/>
      <c r="CM163" s="66"/>
      <c r="CN163" s="66"/>
      <c r="CO163" s="66"/>
      <c r="CP163" s="66"/>
      <c r="CQ163" s="66"/>
      <c r="CR163" s="66"/>
      <c r="CS163" s="66"/>
      <c r="CT163" s="66"/>
      <c r="CU163" s="66"/>
      <c r="CV163" s="66"/>
      <c r="CW163" s="66"/>
      <c r="CX163" s="66"/>
      <c r="CY163" s="66"/>
      <c r="CZ163" s="66"/>
      <c r="DA163" s="66"/>
      <c r="DB163" s="66"/>
      <c r="DC163" s="66"/>
      <c r="DD163" s="66"/>
      <c r="DE163" s="66"/>
      <c r="DF163" s="66"/>
      <c r="DG163" s="66"/>
      <c r="DH163" s="66"/>
      <c r="DI163" s="66"/>
      <c r="DJ163" s="66"/>
      <c r="DK163" s="66"/>
      <c r="DL163" s="66"/>
      <c r="DM163" s="66"/>
      <c r="DN163" s="66"/>
      <c r="DO163" s="66"/>
    </row>
    <row r="164" spans="1:119" s="67" customFormat="1" x14ac:dyDescent="0.3">
      <c r="A164" s="68"/>
      <c r="B164" s="69"/>
      <c r="C164" s="123"/>
      <c r="D164" s="20" t="str">
        <f t="shared" si="8"/>
        <v/>
      </c>
      <c r="E164" s="20" t="str">
        <f t="shared" si="8"/>
        <v/>
      </c>
      <c r="F164" s="20" t="str">
        <f t="shared" si="8"/>
        <v/>
      </c>
      <c r="G164" s="20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13"/>
      <c r="U164" s="13"/>
      <c r="V164" s="13"/>
      <c r="W164" s="13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  <c r="BK164" s="66"/>
      <c r="BL164" s="66"/>
      <c r="BM164" s="66"/>
      <c r="BN164" s="66"/>
      <c r="BO164" s="66"/>
      <c r="BP164" s="66"/>
      <c r="BQ164" s="66"/>
      <c r="BR164" s="66"/>
      <c r="BS164" s="66"/>
      <c r="BT164" s="66"/>
      <c r="BU164" s="66"/>
      <c r="BV164" s="66"/>
      <c r="BW164" s="66"/>
      <c r="BX164" s="66"/>
      <c r="BY164" s="66"/>
      <c r="BZ164" s="66"/>
      <c r="CA164" s="66"/>
      <c r="CB164" s="66"/>
      <c r="CC164" s="66"/>
      <c r="CD164" s="66"/>
      <c r="CE164" s="66"/>
      <c r="CF164" s="66"/>
      <c r="CG164" s="66"/>
      <c r="CH164" s="66"/>
      <c r="CI164" s="66"/>
      <c r="CJ164" s="66"/>
      <c r="CK164" s="66"/>
      <c r="CL164" s="66"/>
      <c r="CM164" s="66"/>
      <c r="CN164" s="66"/>
      <c r="CO164" s="66"/>
      <c r="CP164" s="66"/>
      <c r="CQ164" s="66"/>
      <c r="CR164" s="66"/>
      <c r="CS164" s="66"/>
      <c r="CT164" s="66"/>
      <c r="CU164" s="66"/>
      <c r="CV164" s="66"/>
      <c r="CW164" s="66"/>
      <c r="CX164" s="66"/>
      <c r="CY164" s="66"/>
      <c r="CZ164" s="66"/>
      <c r="DA164" s="66"/>
      <c r="DB164" s="66"/>
      <c r="DC164" s="66"/>
      <c r="DD164" s="66"/>
      <c r="DE164" s="66"/>
      <c r="DF164" s="66"/>
      <c r="DG164" s="66"/>
      <c r="DH164" s="66"/>
      <c r="DI164" s="66"/>
      <c r="DJ164" s="66"/>
      <c r="DK164" s="66"/>
      <c r="DL164" s="66"/>
      <c r="DM164" s="66"/>
      <c r="DN164" s="66"/>
      <c r="DO164" s="66"/>
    </row>
    <row r="165" spans="1:119" s="67" customFormat="1" x14ac:dyDescent="0.3">
      <c r="A165" s="68"/>
      <c r="B165" s="69"/>
      <c r="C165" s="123"/>
      <c r="D165" s="20" t="str">
        <f t="shared" si="8"/>
        <v/>
      </c>
      <c r="E165" s="20" t="str">
        <f t="shared" si="8"/>
        <v/>
      </c>
      <c r="F165" s="20" t="str">
        <f t="shared" si="8"/>
        <v/>
      </c>
      <c r="G165" s="20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13"/>
      <c r="U165" s="13"/>
      <c r="V165" s="13"/>
      <c r="W165" s="13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/>
      <c r="AZ165" s="66"/>
      <c r="BA165" s="66"/>
      <c r="BB165" s="66"/>
      <c r="BC165" s="66"/>
      <c r="BD165" s="66"/>
      <c r="BE165" s="66"/>
      <c r="BF165" s="66"/>
      <c r="BG165" s="66"/>
      <c r="BH165" s="66"/>
      <c r="BI165" s="66"/>
      <c r="BJ165" s="66"/>
      <c r="BK165" s="66"/>
      <c r="BL165" s="66"/>
      <c r="BM165" s="66"/>
      <c r="BN165" s="66"/>
      <c r="BO165" s="66"/>
      <c r="BP165" s="66"/>
      <c r="BQ165" s="66"/>
      <c r="BR165" s="66"/>
      <c r="BS165" s="66"/>
      <c r="BT165" s="66"/>
      <c r="BU165" s="66"/>
      <c r="BV165" s="66"/>
      <c r="BW165" s="66"/>
      <c r="BX165" s="66"/>
      <c r="BY165" s="66"/>
      <c r="BZ165" s="66"/>
      <c r="CA165" s="66"/>
      <c r="CB165" s="66"/>
      <c r="CC165" s="66"/>
      <c r="CD165" s="66"/>
      <c r="CE165" s="66"/>
      <c r="CF165" s="66"/>
      <c r="CG165" s="66"/>
      <c r="CH165" s="66"/>
      <c r="CI165" s="66"/>
      <c r="CJ165" s="66"/>
      <c r="CK165" s="66"/>
      <c r="CL165" s="66"/>
      <c r="CM165" s="66"/>
      <c r="CN165" s="66"/>
      <c r="CO165" s="66"/>
      <c r="CP165" s="66"/>
      <c r="CQ165" s="66"/>
      <c r="CR165" s="66"/>
      <c r="CS165" s="66"/>
      <c r="CT165" s="66"/>
      <c r="CU165" s="66"/>
      <c r="CV165" s="66"/>
      <c r="CW165" s="66"/>
      <c r="CX165" s="66"/>
      <c r="CY165" s="66"/>
      <c r="CZ165" s="66"/>
      <c r="DA165" s="66"/>
      <c r="DB165" s="66"/>
      <c r="DC165" s="66"/>
      <c r="DD165" s="66"/>
      <c r="DE165" s="66"/>
      <c r="DF165" s="66"/>
      <c r="DG165" s="66"/>
      <c r="DH165" s="66"/>
      <c r="DI165" s="66"/>
      <c r="DJ165" s="66"/>
      <c r="DK165" s="66"/>
      <c r="DL165" s="66"/>
      <c r="DM165" s="66"/>
      <c r="DN165" s="66"/>
      <c r="DO165" s="66"/>
    </row>
    <row r="166" spans="1:119" s="67" customFormat="1" x14ac:dyDescent="0.3">
      <c r="A166" s="68"/>
      <c r="B166" s="69"/>
      <c r="C166" s="123"/>
      <c r="D166" s="20" t="str">
        <f t="shared" si="8"/>
        <v/>
      </c>
      <c r="E166" s="20" t="str">
        <f t="shared" si="8"/>
        <v/>
      </c>
      <c r="F166" s="20" t="str">
        <f t="shared" si="8"/>
        <v/>
      </c>
      <c r="G166" s="20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13"/>
      <c r="U166" s="13"/>
      <c r="V166" s="13"/>
      <c r="W166" s="13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  <c r="AV166" s="66"/>
      <c r="AW166" s="66"/>
      <c r="AX166" s="66"/>
      <c r="AY166" s="66"/>
      <c r="AZ166" s="66"/>
      <c r="BA166" s="66"/>
      <c r="BB166" s="66"/>
      <c r="BC166" s="66"/>
      <c r="BD166" s="66"/>
      <c r="BE166" s="66"/>
      <c r="BF166" s="66"/>
      <c r="BG166" s="66"/>
      <c r="BH166" s="66"/>
      <c r="BI166" s="66"/>
      <c r="BJ166" s="66"/>
      <c r="BK166" s="66"/>
      <c r="BL166" s="66"/>
      <c r="BM166" s="66"/>
      <c r="BN166" s="66"/>
      <c r="BO166" s="66"/>
      <c r="BP166" s="66"/>
      <c r="BQ166" s="66"/>
      <c r="BR166" s="66"/>
      <c r="BS166" s="66"/>
      <c r="BT166" s="66"/>
      <c r="BU166" s="66"/>
      <c r="BV166" s="66"/>
      <c r="BW166" s="66"/>
      <c r="BX166" s="66"/>
      <c r="BY166" s="66"/>
      <c r="BZ166" s="66"/>
      <c r="CA166" s="66"/>
      <c r="CB166" s="66"/>
      <c r="CC166" s="66"/>
      <c r="CD166" s="66"/>
      <c r="CE166" s="66"/>
      <c r="CF166" s="66"/>
      <c r="CG166" s="66"/>
      <c r="CH166" s="66"/>
      <c r="CI166" s="66"/>
      <c r="CJ166" s="66"/>
      <c r="CK166" s="66"/>
      <c r="CL166" s="66"/>
      <c r="CM166" s="66"/>
      <c r="CN166" s="66"/>
      <c r="CO166" s="66"/>
      <c r="CP166" s="66"/>
      <c r="CQ166" s="66"/>
      <c r="CR166" s="66"/>
      <c r="CS166" s="66"/>
      <c r="CT166" s="66"/>
      <c r="CU166" s="66"/>
      <c r="CV166" s="66"/>
      <c r="CW166" s="66"/>
      <c r="CX166" s="66"/>
      <c r="CY166" s="66"/>
      <c r="CZ166" s="66"/>
      <c r="DA166" s="66"/>
      <c r="DB166" s="66"/>
      <c r="DC166" s="66"/>
      <c r="DD166" s="66"/>
      <c r="DE166" s="66"/>
      <c r="DF166" s="66"/>
      <c r="DG166" s="66"/>
      <c r="DH166" s="66"/>
      <c r="DI166" s="66"/>
      <c r="DJ166" s="66"/>
      <c r="DK166" s="66"/>
      <c r="DL166" s="66"/>
      <c r="DM166" s="66"/>
      <c r="DN166" s="66"/>
      <c r="DO166" s="66"/>
    </row>
    <row r="167" spans="1:119" s="67" customFormat="1" x14ac:dyDescent="0.3">
      <c r="A167" s="68"/>
      <c r="B167" s="69"/>
      <c r="C167" s="123"/>
      <c r="D167" s="23"/>
      <c r="E167" s="23"/>
      <c r="F167" s="23"/>
      <c r="G167" s="23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13"/>
      <c r="U167" s="13"/>
      <c r="V167" s="13"/>
      <c r="W167" s="13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6"/>
      <c r="BB167" s="66"/>
      <c r="BC167" s="66"/>
      <c r="BD167" s="66"/>
      <c r="BE167" s="66"/>
      <c r="BF167" s="66"/>
      <c r="BG167" s="66"/>
      <c r="BH167" s="66"/>
      <c r="BI167" s="66"/>
      <c r="BJ167" s="66"/>
      <c r="BK167" s="66"/>
      <c r="BL167" s="66"/>
      <c r="BM167" s="66"/>
      <c r="BN167" s="66"/>
      <c r="BO167" s="66"/>
      <c r="BP167" s="66"/>
      <c r="BQ167" s="66"/>
      <c r="BR167" s="66"/>
      <c r="BS167" s="66"/>
      <c r="BT167" s="66"/>
      <c r="BU167" s="66"/>
      <c r="BV167" s="66"/>
      <c r="BW167" s="66"/>
      <c r="BX167" s="66"/>
      <c r="BY167" s="66"/>
      <c r="BZ167" s="66"/>
      <c r="CA167" s="66"/>
      <c r="CB167" s="66"/>
      <c r="CC167" s="66"/>
      <c r="CD167" s="66"/>
      <c r="CE167" s="66"/>
      <c r="CF167" s="66"/>
      <c r="CG167" s="66"/>
      <c r="CH167" s="66"/>
      <c r="CI167" s="66"/>
      <c r="CJ167" s="66"/>
      <c r="CK167" s="66"/>
      <c r="CL167" s="66"/>
      <c r="CM167" s="66"/>
      <c r="CN167" s="66"/>
      <c r="CO167" s="66"/>
      <c r="CP167" s="66"/>
      <c r="CQ167" s="66"/>
      <c r="CR167" s="66"/>
      <c r="CS167" s="66"/>
      <c r="CT167" s="66"/>
      <c r="CU167" s="66"/>
      <c r="CV167" s="66"/>
      <c r="CW167" s="66"/>
      <c r="CX167" s="66"/>
      <c r="CY167" s="66"/>
      <c r="CZ167" s="66"/>
      <c r="DA167" s="66"/>
      <c r="DB167" s="66"/>
      <c r="DC167" s="66"/>
      <c r="DD167" s="66"/>
      <c r="DE167" s="66"/>
      <c r="DF167" s="66"/>
      <c r="DG167" s="66"/>
      <c r="DH167" s="66"/>
      <c r="DI167" s="66"/>
      <c r="DJ167" s="66"/>
      <c r="DK167" s="66"/>
      <c r="DL167" s="66"/>
      <c r="DM167" s="66"/>
      <c r="DN167" s="66"/>
      <c r="DO167" s="66"/>
    </row>
    <row r="168" spans="1:119" s="67" customFormat="1" x14ac:dyDescent="0.3">
      <c r="A168" s="68"/>
      <c r="B168" s="69"/>
      <c r="C168" s="123"/>
      <c r="D168" s="23"/>
      <c r="E168" s="23"/>
      <c r="F168" s="23"/>
      <c r="G168" s="23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13"/>
      <c r="U168" s="13"/>
      <c r="V168" s="13"/>
      <c r="W168" s="13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6"/>
      <c r="BB168" s="66"/>
      <c r="BC168" s="66"/>
      <c r="BD168" s="66"/>
      <c r="BE168" s="66"/>
      <c r="BF168" s="66"/>
      <c r="BG168" s="66"/>
      <c r="BH168" s="66"/>
      <c r="BI168" s="66"/>
      <c r="BJ168" s="66"/>
      <c r="BK168" s="66"/>
      <c r="BL168" s="66"/>
      <c r="BM168" s="66"/>
      <c r="BN168" s="66"/>
      <c r="BO168" s="66"/>
      <c r="BP168" s="66"/>
      <c r="BQ168" s="66"/>
      <c r="BR168" s="66"/>
      <c r="BS168" s="66"/>
      <c r="BT168" s="66"/>
      <c r="BU168" s="66"/>
      <c r="BV168" s="66"/>
      <c r="BW168" s="66"/>
      <c r="BX168" s="66"/>
      <c r="BY168" s="66"/>
      <c r="BZ168" s="66"/>
      <c r="CA168" s="66"/>
      <c r="CB168" s="66"/>
      <c r="CC168" s="66"/>
      <c r="CD168" s="66"/>
      <c r="CE168" s="66"/>
      <c r="CF168" s="66"/>
      <c r="CG168" s="66"/>
      <c r="CH168" s="66"/>
      <c r="CI168" s="66"/>
      <c r="CJ168" s="66"/>
      <c r="CK168" s="66"/>
      <c r="CL168" s="66"/>
      <c r="CM168" s="66"/>
      <c r="CN168" s="66"/>
      <c r="CO168" s="66"/>
      <c r="CP168" s="66"/>
      <c r="CQ168" s="66"/>
      <c r="CR168" s="66"/>
      <c r="CS168" s="66"/>
      <c r="CT168" s="66"/>
      <c r="CU168" s="66"/>
      <c r="CV168" s="66"/>
      <c r="CW168" s="66"/>
      <c r="CX168" s="66"/>
      <c r="CY168" s="66"/>
      <c r="CZ168" s="66"/>
      <c r="DA168" s="66"/>
      <c r="DB168" s="66"/>
      <c r="DC168" s="66"/>
      <c r="DD168" s="66"/>
      <c r="DE168" s="66"/>
      <c r="DF168" s="66"/>
      <c r="DG168" s="66"/>
      <c r="DH168" s="66"/>
      <c r="DI168" s="66"/>
      <c r="DJ168" s="66"/>
      <c r="DK168" s="66"/>
      <c r="DL168" s="66"/>
      <c r="DM168" s="66"/>
      <c r="DN168" s="66"/>
      <c r="DO168" s="66"/>
    </row>
    <row r="169" spans="1:119" s="67" customFormat="1" x14ac:dyDescent="0.3">
      <c r="A169" s="68"/>
      <c r="B169" s="69"/>
      <c r="C169" s="123"/>
      <c r="D169" s="23"/>
      <c r="E169" s="23"/>
      <c r="F169" s="23"/>
      <c r="G169" s="23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13"/>
      <c r="U169" s="13"/>
      <c r="V169" s="13"/>
      <c r="W169" s="13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6"/>
      <c r="BB169" s="66"/>
      <c r="BC169" s="66"/>
      <c r="BD169" s="66"/>
      <c r="BE169" s="66"/>
      <c r="BF169" s="66"/>
      <c r="BG169" s="66"/>
      <c r="BH169" s="66"/>
      <c r="BI169" s="66"/>
      <c r="BJ169" s="66"/>
      <c r="BK169" s="66"/>
      <c r="BL169" s="66"/>
      <c r="BM169" s="66"/>
      <c r="BN169" s="66"/>
      <c r="BO169" s="66"/>
      <c r="BP169" s="66"/>
      <c r="BQ169" s="66"/>
      <c r="BR169" s="66"/>
      <c r="BS169" s="66"/>
      <c r="BT169" s="66"/>
      <c r="BU169" s="66"/>
      <c r="BV169" s="66"/>
      <c r="BW169" s="66"/>
      <c r="BX169" s="66"/>
      <c r="BY169" s="66"/>
      <c r="BZ169" s="66"/>
      <c r="CA169" s="66"/>
      <c r="CB169" s="66"/>
      <c r="CC169" s="66"/>
      <c r="CD169" s="66"/>
      <c r="CE169" s="66"/>
      <c r="CF169" s="66"/>
      <c r="CG169" s="66"/>
      <c r="CH169" s="66"/>
      <c r="CI169" s="66"/>
      <c r="CJ169" s="66"/>
      <c r="CK169" s="66"/>
      <c r="CL169" s="66"/>
      <c r="CM169" s="66"/>
      <c r="CN169" s="66"/>
      <c r="CO169" s="66"/>
      <c r="CP169" s="66"/>
      <c r="CQ169" s="66"/>
      <c r="CR169" s="66"/>
      <c r="CS169" s="66"/>
      <c r="CT169" s="66"/>
      <c r="CU169" s="66"/>
      <c r="CV169" s="66"/>
      <c r="CW169" s="66"/>
      <c r="CX169" s="66"/>
      <c r="CY169" s="66"/>
      <c r="CZ169" s="66"/>
      <c r="DA169" s="66"/>
      <c r="DB169" s="66"/>
      <c r="DC169" s="66"/>
      <c r="DD169" s="66"/>
      <c r="DE169" s="66"/>
      <c r="DF169" s="66"/>
      <c r="DG169" s="66"/>
      <c r="DH169" s="66"/>
      <c r="DI169" s="66"/>
      <c r="DJ169" s="66"/>
      <c r="DK169" s="66"/>
      <c r="DL169" s="66"/>
      <c r="DM169" s="66"/>
      <c r="DN169" s="66"/>
      <c r="DO169" s="66"/>
    </row>
    <row r="170" spans="1:119" s="67" customFormat="1" x14ac:dyDescent="0.3">
      <c r="A170" s="68"/>
      <c r="B170" s="69"/>
      <c r="C170" s="123"/>
      <c r="D170" s="23"/>
      <c r="E170" s="23"/>
      <c r="F170" s="23"/>
      <c r="G170" s="23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13"/>
      <c r="U170" s="13"/>
      <c r="V170" s="13"/>
      <c r="W170" s="13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6"/>
      <c r="BB170" s="66"/>
      <c r="BC170" s="66"/>
      <c r="BD170" s="66"/>
      <c r="BE170" s="66"/>
      <c r="BF170" s="66"/>
      <c r="BG170" s="66"/>
      <c r="BH170" s="66"/>
      <c r="BI170" s="66"/>
      <c r="BJ170" s="66"/>
      <c r="BK170" s="66"/>
      <c r="BL170" s="66"/>
      <c r="BM170" s="66"/>
      <c r="BN170" s="66"/>
      <c r="BO170" s="66"/>
      <c r="BP170" s="66"/>
      <c r="BQ170" s="66"/>
      <c r="BR170" s="66"/>
      <c r="BS170" s="66"/>
      <c r="BT170" s="66"/>
      <c r="BU170" s="66"/>
      <c r="BV170" s="66"/>
      <c r="BW170" s="66"/>
      <c r="BX170" s="66"/>
      <c r="BY170" s="66"/>
      <c r="BZ170" s="66"/>
      <c r="CA170" s="66"/>
      <c r="CB170" s="66"/>
      <c r="CC170" s="66"/>
      <c r="CD170" s="66"/>
      <c r="CE170" s="66"/>
      <c r="CF170" s="66"/>
      <c r="CG170" s="66"/>
      <c r="CH170" s="66"/>
      <c r="CI170" s="66"/>
      <c r="CJ170" s="66"/>
      <c r="CK170" s="66"/>
      <c r="CL170" s="66"/>
      <c r="CM170" s="66"/>
      <c r="CN170" s="66"/>
      <c r="CO170" s="66"/>
      <c r="CP170" s="66"/>
      <c r="CQ170" s="66"/>
      <c r="CR170" s="66"/>
      <c r="CS170" s="66"/>
      <c r="CT170" s="66"/>
      <c r="CU170" s="66"/>
      <c r="CV170" s="66"/>
      <c r="CW170" s="66"/>
      <c r="CX170" s="66"/>
      <c r="CY170" s="66"/>
      <c r="CZ170" s="66"/>
      <c r="DA170" s="66"/>
      <c r="DB170" s="66"/>
      <c r="DC170" s="66"/>
      <c r="DD170" s="66"/>
      <c r="DE170" s="66"/>
      <c r="DF170" s="66"/>
      <c r="DG170" s="66"/>
      <c r="DH170" s="66"/>
      <c r="DI170" s="66"/>
      <c r="DJ170" s="66"/>
      <c r="DK170" s="66"/>
      <c r="DL170" s="66"/>
      <c r="DM170" s="66"/>
      <c r="DN170" s="66"/>
      <c r="DO170" s="66"/>
    </row>
    <row r="171" spans="1:119" s="67" customFormat="1" x14ac:dyDescent="0.3">
      <c r="A171" s="68"/>
      <c r="B171" s="69"/>
      <c r="C171" s="123"/>
      <c r="D171" s="23"/>
      <c r="E171" s="23"/>
      <c r="F171" s="23"/>
      <c r="G171" s="23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13"/>
      <c r="U171" s="13"/>
      <c r="V171" s="13"/>
      <c r="W171" s="13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6"/>
      <c r="BB171" s="66"/>
      <c r="BC171" s="66"/>
      <c r="BD171" s="66"/>
      <c r="BE171" s="66"/>
      <c r="BF171" s="66"/>
      <c r="BG171" s="66"/>
      <c r="BH171" s="66"/>
      <c r="BI171" s="66"/>
      <c r="BJ171" s="66"/>
      <c r="BK171" s="66"/>
      <c r="BL171" s="66"/>
      <c r="BM171" s="66"/>
      <c r="BN171" s="66"/>
      <c r="BO171" s="66"/>
      <c r="BP171" s="66"/>
      <c r="BQ171" s="66"/>
      <c r="BR171" s="66"/>
      <c r="BS171" s="66"/>
      <c r="BT171" s="66"/>
      <c r="BU171" s="66"/>
      <c r="BV171" s="66"/>
      <c r="BW171" s="66"/>
      <c r="BX171" s="66"/>
      <c r="BY171" s="66"/>
      <c r="BZ171" s="66"/>
      <c r="CA171" s="66"/>
      <c r="CB171" s="66"/>
      <c r="CC171" s="66"/>
      <c r="CD171" s="66"/>
      <c r="CE171" s="66"/>
      <c r="CF171" s="66"/>
      <c r="CG171" s="66"/>
      <c r="CH171" s="66"/>
      <c r="CI171" s="66"/>
      <c r="CJ171" s="66"/>
      <c r="CK171" s="66"/>
      <c r="CL171" s="66"/>
      <c r="CM171" s="66"/>
      <c r="CN171" s="66"/>
      <c r="CO171" s="66"/>
      <c r="CP171" s="66"/>
      <c r="CQ171" s="66"/>
      <c r="CR171" s="66"/>
      <c r="CS171" s="66"/>
      <c r="CT171" s="66"/>
      <c r="CU171" s="66"/>
      <c r="CV171" s="66"/>
      <c r="CW171" s="66"/>
      <c r="CX171" s="66"/>
      <c r="CY171" s="66"/>
      <c r="CZ171" s="66"/>
      <c r="DA171" s="66"/>
      <c r="DB171" s="66"/>
      <c r="DC171" s="66"/>
      <c r="DD171" s="66"/>
      <c r="DE171" s="66"/>
      <c r="DF171" s="66"/>
      <c r="DG171" s="66"/>
      <c r="DH171" s="66"/>
      <c r="DI171" s="66"/>
      <c r="DJ171" s="66"/>
      <c r="DK171" s="66"/>
      <c r="DL171" s="66"/>
      <c r="DM171" s="66"/>
      <c r="DN171" s="66"/>
      <c r="DO171" s="66"/>
    </row>
    <row r="172" spans="1:119" s="67" customFormat="1" x14ac:dyDescent="0.3">
      <c r="A172" s="68"/>
      <c r="B172" s="69"/>
      <c r="C172" s="123"/>
      <c r="D172" s="23"/>
      <c r="E172" s="23"/>
      <c r="F172" s="23"/>
      <c r="G172" s="23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13"/>
      <c r="U172" s="13"/>
      <c r="V172" s="13"/>
      <c r="W172" s="13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  <c r="AY172" s="66"/>
      <c r="AZ172" s="66"/>
      <c r="BA172" s="66"/>
      <c r="BB172" s="66"/>
      <c r="BC172" s="66"/>
      <c r="BD172" s="66"/>
      <c r="BE172" s="66"/>
      <c r="BF172" s="66"/>
      <c r="BG172" s="66"/>
      <c r="BH172" s="66"/>
      <c r="BI172" s="66"/>
      <c r="BJ172" s="66"/>
      <c r="BK172" s="66"/>
      <c r="BL172" s="66"/>
      <c r="BM172" s="66"/>
      <c r="BN172" s="66"/>
      <c r="BO172" s="66"/>
      <c r="BP172" s="66"/>
      <c r="BQ172" s="66"/>
      <c r="BR172" s="66"/>
      <c r="BS172" s="66"/>
      <c r="BT172" s="66"/>
      <c r="BU172" s="66"/>
      <c r="BV172" s="66"/>
      <c r="BW172" s="66"/>
      <c r="BX172" s="66"/>
      <c r="BY172" s="66"/>
      <c r="BZ172" s="66"/>
      <c r="CA172" s="66"/>
      <c r="CB172" s="66"/>
      <c r="CC172" s="66"/>
      <c r="CD172" s="66"/>
      <c r="CE172" s="66"/>
      <c r="CF172" s="66"/>
      <c r="CG172" s="66"/>
      <c r="CH172" s="66"/>
      <c r="CI172" s="66"/>
      <c r="CJ172" s="66"/>
      <c r="CK172" s="66"/>
      <c r="CL172" s="66"/>
      <c r="CM172" s="66"/>
      <c r="CN172" s="66"/>
      <c r="CO172" s="66"/>
      <c r="CP172" s="66"/>
      <c r="CQ172" s="66"/>
      <c r="CR172" s="66"/>
      <c r="CS172" s="66"/>
      <c r="CT172" s="66"/>
      <c r="CU172" s="66"/>
      <c r="CV172" s="66"/>
      <c r="CW172" s="66"/>
      <c r="CX172" s="66"/>
      <c r="CY172" s="66"/>
      <c r="CZ172" s="66"/>
      <c r="DA172" s="66"/>
      <c r="DB172" s="66"/>
      <c r="DC172" s="66"/>
      <c r="DD172" s="66"/>
      <c r="DE172" s="66"/>
      <c r="DF172" s="66"/>
      <c r="DG172" s="66"/>
      <c r="DH172" s="66"/>
      <c r="DI172" s="66"/>
      <c r="DJ172" s="66"/>
      <c r="DK172" s="66"/>
      <c r="DL172" s="66"/>
      <c r="DM172" s="66"/>
      <c r="DN172" s="66"/>
      <c r="DO172" s="66"/>
    </row>
    <row r="173" spans="1:119" s="67" customFormat="1" x14ac:dyDescent="0.3">
      <c r="A173" s="68"/>
      <c r="B173" s="69"/>
      <c r="C173" s="123"/>
      <c r="D173" s="23"/>
      <c r="E173" s="23"/>
      <c r="F173" s="23"/>
      <c r="G173" s="23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13"/>
      <c r="U173" s="13"/>
      <c r="V173" s="13"/>
      <c r="W173" s="13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  <c r="AY173" s="66"/>
      <c r="AZ173" s="66"/>
      <c r="BA173" s="66"/>
      <c r="BB173" s="66"/>
      <c r="BC173" s="66"/>
      <c r="BD173" s="66"/>
      <c r="BE173" s="66"/>
      <c r="BF173" s="66"/>
      <c r="BG173" s="66"/>
      <c r="BH173" s="66"/>
      <c r="BI173" s="66"/>
      <c r="BJ173" s="66"/>
      <c r="BK173" s="66"/>
      <c r="BL173" s="66"/>
      <c r="BM173" s="66"/>
      <c r="BN173" s="66"/>
      <c r="BO173" s="66"/>
      <c r="BP173" s="66"/>
      <c r="BQ173" s="66"/>
      <c r="BR173" s="66"/>
      <c r="BS173" s="66"/>
      <c r="BT173" s="66"/>
      <c r="BU173" s="66"/>
      <c r="BV173" s="66"/>
      <c r="BW173" s="66"/>
      <c r="BX173" s="66"/>
      <c r="BY173" s="66"/>
      <c r="BZ173" s="66"/>
      <c r="CA173" s="66"/>
      <c r="CB173" s="66"/>
      <c r="CC173" s="66"/>
      <c r="CD173" s="66"/>
      <c r="CE173" s="66"/>
      <c r="CF173" s="66"/>
      <c r="CG173" s="66"/>
      <c r="CH173" s="66"/>
      <c r="CI173" s="66"/>
      <c r="CJ173" s="66"/>
      <c r="CK173" s="66"/>
      <c r="CL173" s="66"/>
      <c r="CM173" s="66"/>
      <c r="CN173" s="66"/>
      <c r="CO173" s="66"/>
      <c r="CP173" s="66"/>
      <c r="CQ173" s="66"/>
      <c r="CR173" s="66"/>
      <c r="CS173" s="66"/>
      <c r="CT173" s="66"/>
      <c r="CU173" s="66"/>
      <c r="CV173" s="66"/>
      <c r="CW173" s="66"/>
      <c r="CX173" s="66"/>
      <c r="CY173" s="66"/>
      <c r="CZ173" s="66"/>
      <c r="DA173" s="66"/>
      <c r="DB173" s="66"/>
      <c r="DC173" s="66"/>
      <c r="DD173" s="66"/>
      <c r="DE173" s="66"/>
      <c r="DF173" s="66"/>
      <c r="DG173" s="66"/>
      <c r="DH173" s="66"/>
      <c r="DI173" s="66"/>
      <c r="DJ173" s="66"/>
      <c r="DK173" s="66"/>
      <c r="DL173" s="66"/>
      <c r="DM173" s="66"/>
      <c r="DN173" s="66"/>
      <c r="DO173" s="66"/>
    </row>
    <row r="174" spans="1:119" s="67" customFormat="1" x14ac:dyDescent="0.3">
      <c r="A174" s="68"/>
      <c r="B174" s="69"/>
      <c r="C174" s="123"/>
      <c r="D174" s="23"/>
      <c r="E174" s="23"/>
      <c r="F174" s="23"/>
      <c r="G174" s="23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13"/>
      <c r="U174" s="13"/>
      <c r="V174" s="13"/>
      <c r="W174" s="13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6"/>
      <c r="BB174" s="66"/>
      <c r="BC174" s="66"/>
      <c r="BD174" s="66"/>
      <c r="BE174" s="66"/>
      <c r="BF174" s="66"/>
      <c r="BG174" s="66"/>
      <c r="BH174" s="66"/>
      <c r="BI174" s="66"/>
      <c r="BJ174" s="66"/>
      <c r="BK174" s="66"/>
      <c r="BL174" s="66"/>
      <c r="BM174" s="66"/>
      <c r="BN174" s="66"/>
      <c r="BO174" s="66"/>
      <c r="BP174" s="66"/>
      <c r="BQ174" s="66"/>
      <c r="BR174" s="66"/>
      <c r="BS174" s="66"/>
      <c r="BT174" s="66"/>
      <c r="BU174" s="66"/>
      <c r="BV174" s="66"/>
      <c r="BW174" s="66"/>
      <c r="BX174" s="66"/>
      <c r="BY174" s="66"/>
      <c r="BZ174" s="66"/>
      <c r="CA174" s="66"/>
      <c r="CB174" s="66"/>
      <c r="CC174" s="66"/>
      <c r="CD174" s="66"/>
      <c r="CE174" s="66"/>
      <c r="CF174" s="66"/>
      <c r="CG174" s="66"/>
      <c r="CH174" s="66"/>
      <c r="CI174" s="66"/>
      <c r="CJ174" s="66"/>
      <c r="CK174" s="66"/>
      <c r="CL174" s="66"/>
      <c r="CM174" s="66"/>
      <c r="CN174" s="66"/>
      <c r="CO174" s="66"/>
      <c r="CP174" s="66"/>
      <c r="CQ174" s="66"/>
      <c r="CR174" s="66"/>
      <c r="CS174" s="66"/>
      <c r="CT174" s="66"/>
      <c r="CU174" s="66"/>
      <c r="CV174" s="66"/>
      <c r="CW174" s="66"/>
      <c r="CX174" s="66"/>
      <c r="CY174" s="66"/>
      <c r="CZ174" s="66"/>
      <c r="DA174" s="66"/>
      <c r="DB174" s="66"/>
      <c r="DC174" s="66"/>
      <c r="DD174" s="66"/>
      <c r="DE174" s="66"/>
      <c r="DF174" s="66"/>
      <c r="DG174" s="66"/>
      <c r="DH174" s="66"/>
      <c r="DI174" s="66"/>
      <c r="DJ174" s="66"/>
      <c r="DK174" s="66"/>
      <c r="DL174" s="66"/>
      <c r="DM174" s="66"/>
      <c r="DN174" s="66"/>
      <c r="DO174" s="66"/>
    </row>
    <row r="175" spans="1:119" s="67" customFormat="1" x14ac:dyDescent="0.3">
      <c r="A175" s="68"/>
      <c r="B175" s="69"/>
      <c r="C175" s="123"/>
      <c r="D175" s="23"/>
      <c r="E175" s="23"/>
      <c r="F175" s="23"/>
      <c r="G175" s="23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13"/>
      <c r="U175" s="13"/>
      <c r="V175" s="13"/>
      <c r="W175" s="13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6"/>
      <c r="BM175" s="66"/>
      <c r="BN175" s="66"/>
      <c r="BO175" s="66"/>
      <c r="BP175" s="66"/>
      <c r="BQ175" s="66"/>
      <c r="BR175" s="66"/>
      <c r="BS175" s="66"/>
      <c r="BT175" s="66"/>
      <c r="BU175" s="66"/>
      <c r="BV175" s="66"/>
      <c r="BW175" s="66"/>
      <c r="BX175" s="66"/>
      <c r="BY175" s="66"/>
      <c r="BZ175" s="66"/>
      <c r="CA175" s="66"/>
      <c r="CB175" s="66"/>
      <c r="CC175" s="66"/>
      <c r="CD175" s="66"/>
      <c r="CE175" s="66"/>
      <c r="CF175" s="66"/>
      <c r="CG175" s="66"/>
      <c r="CH175" s="66"/>
      <c r="CI175" s="66"/>
      <c r="CJ175" s="66"/>
      <c r="CK175" s="66"/>
      <c r="CL175" s="66"/>
      <c r="CM175" s="66"/>
      <c r="CN175" s="66"/>
      <c r="CO175" s="66"/>
      <c r="CP175" s="66"/>
      <c r="CQ175" s="66"/>
      <c r="CR175" s="66"/>
      <c r="CS175" s="66"/>
      <c r="CT175" s="66"/>
      <c r="CU175" s="66"/>
      <c r="CV175" s="66"/>
      <c r="CW175" s="66"/>
      <c r="CX175" s="66"/>
      <c r="CY175" s="66"/>
      <c r="CZ175" s="66"/>
      <c r="DA175" s="66"/>
      <c r="DB175" s="66"/>
      <c r="DC175" s="66"/>
      <c r="DD175" s="66"/>
      <c r="DE175" s="66"/>
      <c r="DF175" s="66"/>
      <c r="DG175" s="66"/>
      <c r="DH175" s="66"/>
      <c r="DI175" s="66"/>
      <c r="DJ175" s="66"/>
      <c r="DK175" s="66"/>
      <c r="DL175" s="66"/>
      <c r="DM175" s="66"/>
      <c r="DN175" s="66"/>
      <c r="DO175" s="66"/>
    </row>
    <row r="176" spans="1:119" s="67" customFormat="1" x14ac:dyDescent="0.3">
      <c r="A176" s="68"/>
      <c r="B176" s="69"/>
      <c r="C176" s="123"/>
      <c r="D176" s="23"/>
      <c r="E176" s="23"/>
      <c r="F176" s="23"/>
      <c r="G176" s="23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13"/>
      <c r="U176" s="13"/>
      <c r="V176" s="13"/>
      <c r="W176" s="13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  <c r="BM176" s="66"/>
      <c r="BN176" s="66"/>
      <c r="BO176" s="66"/>
      <c r="BP176" s="66"/>
      <c r="BQ176" s="66"/>
      <c r="BR176" s="66"/>
      <c r="BS176" s="66"/>
      <c r="BT176" s="66"/>
      <c r="BU176" s="66"/>
      <c r="BV176" s="66"/>
      <c r="BW176" s="66"/>
      <c r="BX176" s="66"/>
      <c r="BY176" s="66"/>
      <c r="BZ176" s="66"/>
      <c r="CA176" s="66"/>
      <c r="CB176" s="66"/>
      <c r="CC176" s="66"/>
      <c r="CD176" s="66"/>
      <c r="CE176" s="66"/>
      <c r="CF176" s="66"/>
      <c r="CG176" s="66"/>
      <c r="CH176" s="66"/>
      <c r="CI176" s="66"/>
      <c r="CJ176" s="66"/>
      <c r="CK176" s="66"/>
      <c r="CL176" s="66"/>
      <c r="CM176" s="66"/>
      <c r="CN176" s="66"/>
      <c r="CO176" s="66"/>
      <c r="CP176" s="66"/>
      <c r="CQ176" s="66"/>
      <c r="CR176" s="66"/>
      <c r="CS176" s="66"/>
      <c r="CT176" s="66"/>
      <c r="CU176" s="66"/>
      <c r="CV176" s="66"/>
      <c r="CW176" s="66"/>
      <c r="CX176" s="66"/>
      <c r="CY176" s="66"/>
      <c r="CZ176" s="66"/>
      <c r="DA176" s="66"/>
      <c r="DB176" s="66"/>
      <c r="DC176" s="66"/>
      <c r="DD176" s="66"/>
      <c r="DE176" s="66"/>
      <c r="DF176" s="66"/>
      <c r="DG176" s="66"/>
      <c r="DH176" s="66"/>
      <c r="DI176" s="66"/>
      <c r="DJ176" s="66"/>
      <c r="DK176" s="66"/>
      <c r="DL176" s="66"/>
      <c r="DM176" s="66"/>
      <c r="DN176" s="66"/>
      <c r="DO176" s="66"/>
    </row>
    <row r="177" spans="1:119" s="67" customFormat="1" x14ac:dyDescent="0.3">
      <c r="A177" s="68"/>
      <c r="B177" s="69"/>
      <c r="C177" s="123"/>
      <c r="D177" s="23"/>
      <c r="E177" s="23"/>
      <c r="F177" s="23"/>
      <c r="G177" s="23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13"/>
      <c r="U177" s="13"/>
      <c r="V177" s="13"/>
      <c r="W177" s="13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6"/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66"/>
      <c r="BM177" s="66"/>
      <c r="BN177" s="66"/>
      <c r="BO177" s="66"/>
      <c r="BP177" s="66"/>
      <c r="BQ177" s="66"/>
      <c r="BR177" s="66"/>
      <c r="BS177" s="66"/>
      <c r="BT177" s="66"/>
      <c r="BU177" s="66"/>
      <c r="BV177" s="66"/>
      <c r="BW177" s="66"/>
      <c r="BX177" s="66"/>
      <c r="BY177" s="66"/>
      <c r="BZ177" s="66"/>
      <c r="CA177" s="66"/>
      <c r="CB177" s="66"/>
      <c r="CC177" s="66"/>
      <c r="CD177" s="66"/>
      <c r="CE177" s="66"/>
      <c r="CF177" s="66"/>
      <c r="CG177" s="66"/>
      <c r="CH177" s="66"/>
      <c r="CI177" s="66"/>
      <c r="CJ177" s="66"/>
      <c r="CK177" s="66"/>
      <c r="CL177" s="66"/>
      <c r="CM177" s="66"/>
      <c r="CN177" s="66"/>
      <c r="CO177" s="66"/>
      <c r="CP177" s="66"/>
      <c r="CQ177" s="66"/>
      <c r="CR177" s="66"/>
      <c r="CS177" s="66"/>
      <c r="CT177" s="66"/>
      <c r="CU177" s="66"/>
      <c r="CV177" s="66"/>
      <c r="CW177" s="66"/>
      <c r="CX177" s="66"/>
      <c r="CY177" s="66"/>
      <c r="CZ177" s="66"/>
      <c r="DA177" s="66"/>
      <c r="DB177" s="66"/>
      <c r="DC177" s="66"/>
      <c r="DD177" s="66"/>
      <c r="DE177" s="66"/>
      <c r="DF177" s="66"/>
      <c r="DG177" s="66"/>
      <c r="DH177" s="66"/>
      <c r="DI177" s="66"/>
      <c r="DJ177" s="66"/>
      <c r="DK177" s="66"/>
      <c r="DL177" s="66"/>
      <c r="DM177" s="66"/>
      <c r="DN177" s="66"/>
      <c r="DO177" s="66"/>
    </row>
    <row r="178" spans="1:119" s="67" customFormat="1" x14ac:dyDescent="0.3">
      <c r="A178" s="68"/>
      <c r="B178" s="69"/>
      <c r="C178" s="123"/>
      <c r="D178" s="23"/>
      <c r="E178" s="23"/>
      <c r="F178" s="23"/>
      <c r="G178" s="23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13"/>
      <c r="U178" s="13"/>
      <c r="V178" s="13"/>
      <c r="W178" s="13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  <c r="AV178" s="66"/>
      <c r="AW178" s="66"/>
      <c r="AX178" s="66"/>
      <c r="AY178" s="66"/>
      <c r="AZ178" s="66"/>
      <c r="BA178" s="66"/>
      <c r="BB178" s="66"/>
      <c r="BC178" s="66"/>
      <c r="BD178" s="66"/>
      <c r="BE178" s="66"/>
      <c r="BF178" s="66"/>
      <c r="BG178" s="66"/>
      <c r="BH178" s="66"/>
      <c r="BI178" s="66"/>
      <c r="BJ178" s="66"/>
      <c r="BK178" s="66"/>
      <c r="BL178" s="66"/>
      <c r="BM178" s="66"/>
      <c r="BN178" s="66"/>
      <c r="BO178" s="66"/>
      <c r="BP178" s="66"/>
      <c r="BQ178" s="66"/>
      <c r="BR178" s="66"/>
      <c r="BS178" s="66"/>
      <c r="BT178" s="66"/>
      <c r="BU178" s="66"/>
      <c r="BV178" s="66"/>
      <c r="BW178" s="66"/>
      <c r="BX178" s="66"/>
      <c r="BY178" s="66"/>
      <c r="BZ178" s="66"/>
      <c r="CA178" s="66"/>
      <c r="CB178" s="66"/>
      <c r="CC178" s="66"/>
      <c r="CD178" s="66"/>
      <c r="CE178" s="66"/>
      <c r="CF178" s="66"/>
      <c r="CG178" s="66"/>
      <c r="CH178" s="66"/>
      <c r="CI178" s="66"/>
      <c r="CJ178" s="66"/>
      <c r="CK178" s="66"/>
      <c r="CL178" s="66"/>
      <c r="CM178" s="66"/>
      <c r="CN178" s="66"/>
      <c r="CO178" s="66"/>
      <c r="CP178" s="66"/>
      <c r="CQ178" s="66"/>
      <c r="CR178" s="66"/>
      <c r="CS178" s="66"/>
      <c r="CT178" s="66"/>
      <c r="CU178" s="66"/>
      <c r="CV178" s="66"/>
      <c r="CW178" s="66"/>
      <c r="CX178" s="66"/>
      <c r="CY178" s="66"/>
      <c r="CZ178" s="66"/>
      <c r="DA178" s="66"/>
      <c r="DB178" s="66"/>
      <c r="DC178" s="66"/>
      <c r="DD178" s="66"/>
      <c r="DE178" s="66"/>
      <c r="DF178" s="66"/>
      <c r="DG178" s="66"/>
      <c r="DH178" s="66"/>
      <c r="DI178" s="66"/>
      <c r="DJ178" s="66"/>
      <c r="DK178" s="66"/>
      <c r="DL178" s="66"/>
      <c r="DM178" s="66"/>
      <c r="DN178" s="66"/>
      <c r="DO178" s="66"/>
    </row>
    <row r="179" spans="1:119" s="67" customFormat="1" x14ac:dyDescent="0.3">
      <c r="A179" s="68"/>
      <c r="B179" s="69"/>
      <c r="C179" s="123"/>
      <c r="D179" s="23"/>
      <c r="E179" s="23"/>
      <c r="F179" s="23"/>
      <c r="G179" s="23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13"/>
      <c r="U179" s="13"/>
      <c r="V179" s="13"/>
      <c r="W179" s="13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6"/>
      <c r="BM179" s="66"/>
      <c r="BN179" s="66"/>
      <c r="BO179" s="66"/>
      <c r="BP179" s="66"/>
      <c r="BQ179" s="66"/>
      <c r="BR179" s="66"/>
      <c r="BS179" s="66"/>
      <c r="BT179" s="66"/>
      <c r="BU179" s="66"/>
      <c r="BV179" s="66"/>
      <c r="BW179" s="66"/>
      <c r="BX179" s="66"/>
      <c r="BY179" s="66"/>
      <c r="BZ179" s="66"/>
      <c r="CA179" s="66"/>
      <c r="CB179" s="66"/>
      <c r="CC179" s="66"/>
      <c r="CD179" s="66"/>
      <c r="CE179" s="66"/>
      <c r="CF179" s="66"/>
      <c r="CG179" s="66"/>
      <c r="CH179" s="66"/>
      <c r="CI179" s="66"/>
      <c r="CJ179" s="66"/>
      <c r="CK179" s="66"/>
      <c r="CL179" s="66"/>
      <c r="CM179" s="66"/>
      <c r="CN179" s="66"/>
      <c r="CO179" s="66"/>
      <c r="CP179" s="66"/>
      <c r="CQ179" s="66"/>
      <c r="CR179" s="66"/>
      <c r="CS179" s="66"/>
      <c r="CT179" s="66"/>
      <c r="CU179" s="66"/>
      <c r="CV179" s="66"/>
      <c r="CW179" s="66"/>
      <c r="CX179" s="66"/>
      <c r="CY179" s="66"/>
      <c r="CZ179" s="66"/>
      <c r="DA179" s="66"/>
      <c r="DB179" s="66"/>
      <c r="DC179" s="66"/>
      <c r="DD179" s="66"/>
      <c r="DE179" s="66"/>
      <c r="DF179" s="66"/>
      <c r="DG179" s="66"/>
      <c r="DH179" s="66"/>
      <c r="DI179" s="66"/>
      <c r="DJ179" s="66"/>
      <c r="DK179" s="66"/>
      <c r="DL179" s="66"/>
      <c r="DM179" s="66"/>
      <c r="DN179" s="66"/>
      <c r="DO179" s="66"/>
    </row>
    <row r="180" spans="1:119" s="67" customFormat="1" x14ac:dyDescent="0.3">
      <c r="A180" s="68"/>
      <c r="B180" s="69"/>
      <c r="C180" s="123"/>
      <c r="D180" s="23"/>
      <c r="E180" s="23"/>
      <c r="F180" s="23"/>
      <c r="G180" s="23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13"/>
      <c r="U180" s="13"/>
      <c r="V180" s="13"/>
      <c r="W180" s="13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  <c r="BP180" s="66"/>
      <c r="BQ180" s="66"/>
      <c r="BR180" s="66"/>
      <c r="BS180" s="66"/>
      <c r="BT180" s="66"/>
      <c r="BU180" s="66"/>
      <c r="BV180" s="66"/>
      <c r="BW180" s="66"/>
      <c r="BX180" s="66"/>
      <c r="BY180" s="66"/>
      <c r="BZ180" s="66"/>
      <c r="CA180" s="66"/>
      <c r="CB180" s="66"/>
      <c r="CC180" s="66"/>
      <c r="CD180" s="66"/>
      <c r="CE180" s="66"/>
      <c r="CF180" s="66"/>
      <c r="CG180" s="66"/>
      <c r="CH180" s="66"/>
      <c r="CI180" s="66"/>
      <c r="CJ180" s="66"/>
      <c r="CK180" s="66"/>
      <c r="CL180" s="66"/>
      <c r="CM180" s="66"/>
      <c r="CN180" s="66"/>
      <c r="CO180" s="66"/>
      <c r="CP180" s="66"/>
      <c r="CQ180" s="66"/>
      <c r="CR180" s="66"/>
      <c r="CS180" s="66"/>
      <c r="CT180" s="66"/>
      <c r="CU180" s="66"/>
      <c r="CV180" s="66"/>
      <c r="CW180" s="66"/>
      <c r="CX180" s="66"/>
      <c r="CY180" s="66"/>
      <c r="CZ180" s="66"/>
      <c r="DA180" s="66"/>
      <c r="DB180" s="66"/>
      <c r="DC180" s="66"/>
      <c r="DD180" s="66"/>
      <c r="DE180" s="66"/>
      <c r="DF180" s="66"/>
      <c r="DG180" s="66"/>
      <c r="DH180" s="66"/>
      <c r="DI180" s="66"/>
      <c r="DJ180" s="66"/>
      <c r="DK180" s="66"/>
      <c r="DL180" s="66"/>
      <c r="DM180" s="66"/>
      <c r="DN180" s="66"/>
      <c r="DO180" s="66"/>
    </row>
    <row r="181" spans="1:119" s="67" customFormat="1" x14ac:dyDescent="0.3">
      <c r="A181" s="68"/>
      <c r="B181" s="69"/>
      <c r="C181" s="123"/>
      <c r="D181" s="23"/>
      <c r="E181" s="23"/>
      <c r="F181" s="23"/>
      <c r="G181" s="23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13"/>
      <c r="U181" s="13"/>
      <c r="V181" s="13"/>
      <c r="W181" s="13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  <c r="AV181" s="66"/>
      <c r="AW181" s="66"/>
      <c r="AX181" s="66"/>
      <c r="AY181" s="66"/>
      <c r="AZ181" s="66"/>
      <c r="BA181" s="66"/>
      <c r="BB181" s="66"/>
      <c r="BC181" s="66"/>
      <c r="BD181" s="66"/>
      <c r="BE181" s="66"/>
      <c r="BF181" s="66"/>
      <c r="BG181" s="66"/>
      <c r="BH181" s="66"/>
      <c r="BI181" s="66"/>
      <c r="BJ181" s="66"/>
      <c r="BK181" s="66"/>
      <c r="BL181" s="66"/>
      <c r="BM181" s="66"/>
      <c r="BN181" s="66"/>
      <c r="BO181" s="66"/>
      <c r="BP181" s="66"/>
      <c r="BQ181" s="66"/>
      <c r="BR181" s="66"/>
      <c r="BS181" s="66"/>
      <c r="BT181" s="66"/>
      <c r="BU181" s="66"/>
      <c r="BV181" s="66"/>
      <c r="BW181" s="66"/>
      <c r="BX181" s="66"/>
      <c r="BY181" s="66"/>
      <c r="BZ181" s="66"/>
      <c r="CA181" s="66"/>
      <c r="CB181" s="66"/>
      <c r="CC181" s="66"/>
      <c r="CD181" s="66"/>
      <c r="CE181" s="66"/>
      <c r="CF181" s="66"/>
      <c r="CG181" s="66"/>
      <c r="CH181" s="66"/>
      <c r="CI181" s="66"/>
      <c r="CJ181" s="66"/>
      <c r="CK181" s="66"/>
      <c r="CL181" s="66"/>
      <c r="CM181" s="66"/>
      <c r="CN181" s="66"/>
      <c r="CO181" s="66"/>
      <c r="CP181" s="66"/>
      <c r="CQ181" s="66"/>
      <c r="CR181" s="66"/>
      <c r="CS181" s="66"/>
      <c r="CT181" s="66"/>
      <c r="CU181" s="66"/>
      <c r="CV181" s="66"/>
      <c r="CW181" s="66"/>
      <c r="CX181" s="66"/>
      <c r="CY181" s="66"/>
      <c r="CZ181" s="66"/>
      <c r="DA181" s="66"/>
      <c r="DB181" s="66"/>
      <c r="DC181" s="66"/>
      <c r="DD181" s="66"/>
      <c r="DE181" s="66"/>
      <c r="DF181" s="66"/>
      <c r="DG181" s="66"/>
      <c r="DH181" s="66"/>
      <c r="DI181" s="66"/>
      <c r="DJ181" s="66"/>
      <c r="DK181" s="66"/>
      <c r="DL181" s="66"/>
      <c r="DM181" s="66"/>
      <c r="DN181" s="66"/>
      <c r="DO181" s="66"/>
    </row>
    <row r="182" spans="1:119" s="67" customFormat="1" x14ac:dyDescent="0.3">
      <c r="A182" s="68"/>
      <c r="B182" s="69"/>
      <c r="C182" s="123"/>
      <c r="D182" s="23"/>
      <c r="E182" s="23"/>
      <c r="F182" s="23"/>
      <c r="G182" s="23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13"/>
      <c r="U182" s="13"/>
      <c r="V182" s="13"/>
      <c r="W182" s="13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6"/>
      <c r="BB182" s="66"/>
      <c r="BC182" s="66"/>
      <c r="BD182" s="66"/>
      <c r="BE182" s="66"/>
      <c r="BF182" s="66"/>
      <c r="BG182" s="66"/>
      <c r="BH182" s="66"/>
      <c r="BI182" s="66"/>
      <c r="BJ182" s="66"/>
      <c r="BK182" s="66"/>
      <c r="BL182" s="66"/>
      <c r="BM182" s="66"/>
      <c r="BN182" s="66"/>
      <c r="BO182" s="66"/>
      <c r="BP182" s="66"/>
      <c r="BQ182" s="66"/>
      <c r="BR182" s="66"/>
      <c r="BS182" s="66"/>
      <c r="BT182" s="66"/>
      <c r="BU182" s="66"/>
      <c r="BV182" s="66"/>
      <c r="BW182" s="66"/>
      <c r="BX182" s="66"/>
      <c r="BY182" s="66"/>
      <c r="BZ182" s="66"/>
      <c r="CA182" s="66"/>
      <c r="CB182" s="66"/>
      <c r="CC182" s="66"/>
      <c r="CD182" s="66"/>
      <c r="CE182" s="66"/>
      <c r="CF182" s="66"/>
      <c r="CG182" s="66"/>
      <c r="CH182" s="66"/>
      <c r="CI182" s="66"/>
      <c r="CJ182" s="66"/>
      <c r="CK182" s="66"/>
      <c r="CL182" s="66"/>
      <c r="CM182" s="66"/>
      <c r="CN182" s="66"/>
      <c r="CO182" s="66"/>
      <c r="CP182" s="66"/>
      <c r="CQ182" s="66"/>
      <c r="CR182" s="66"/>
      <c r="CS182" s="66"/>
      <c r="CT182" s="66"/>
      <c r="CU182" s="66"/>
      <c r="CV182" s="66"/>
      <c r="CW182" s="66"/>
      <c r="CX182" s="66"/>
      <c r="CY182" s="66"/>
      <c r="CZ182" s="66"/>
      <c r="DA182" s="66"/>
      <c r="DB182" s="66"/>
      <c r="DC182" s="66"/>
      <c r="DD182" s="66"/>
      <c r="DE182" s="66"/>
      <c r="DF182" s="66"/>
      <c r="DG182" s="66"/>
      <c r="DH182" s="66"/>
      <c r="DI182" s="66"/>
      <c r="DJ182" s="66"/>
      <c r="DK182" s="66"/>
      <c r="DL182" s="66"/>
      <c r="DM182" s="66"/>
      <c r="DN182" s="66"/>
      <c r="DO182" s="66"/>
    </row>
    <row r="183" spans="1:119" s="67" customFormat="1" x14ac:dyDescent="0.3">
      <c r="A183" s="68"/>
      <c r="B183" s="69"/>
      <c r="C183" s="123"/>
      <c r="D183" s="23"/>
      <c r="E183" s="23"/>
      <c r="F183" s="23"/>
      <c r="G183" s="23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13"/>
      <c r="U183" s="13"/>
      <c r="V183" s="13"/>
      <c r="W183" s="13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  <c r="AY183" s="66"/>
      <c r="AZ183" s="66"/>
      <c r="BA183" s="66"/>
      <c r="BB183" s="66"/>
      <c r="BC183" s="66"/>
      <c r="BD183" s="66"/>
      <c r="BE183" s="66"/>
      <c r="BF183" s="66"/>
      <c r="BG183" s="66"/>
      <c r="BH183" s="66"/>
      <c r="BI183" s="66"/>
      <c r="BJ183" s="66"/>
      <c r="BK183" s="66"/>
      <c r="BL183" s="66"/>
      <c r="BM183" s="66"/>
      <c r="BN183" s="66"/>
      <c r="BO183" s="66"/>
      <c r="BP183" s="66"/>
      <c r="BQ183" s="66"/>
      <c r="BR183" s="66"/>
      <c r="BS183" s="66"/>
      <c r="BT183" s="66"/>
      <c r="BU183" s="66"/>
      <c r="BV183" s="66"/>
      <c r="BW183" s="66"/>
      <c r="BX183" s="66"/>
      <c r="BY183" s="66"/>
      <c r="BZ183" s="66"/>
      <c r="CA183" s="66"/>
      <c r="CB183" s="66"/>
      <c r="CC183" s="66"/>
      <c r="CD183" s="66"/>
      <c r="CE183" s="66"/>
      <c r="CF183" s="66"/>
      <c r="CG183" s="66"/>
      <c r="CH183" s="66"/>
      <c r="CI183" s="66"/>
      <c r="CJ183" s="66"/>
      <c r="CK183" s="66"/>
      <c r="CL183" s="66"/>
      <c r="CM183" s="66"/>
      <c r="CN183" s="66"/>
      <c r="CO183" s="66"/>
      <c r="CP183" s="66"/>
      <c r="CQ183" s="66"/>
      <c r="CR183" s="66"/>
      <c r="CS183" s="66"/>
      <c r="CT183" s="66"/>
      <c r="CU183" s="66"/>
      <c r="CV183" s="66"/>
      <c r="CW183" s="66"/>
      <c r="CX183" s="66"/>
      <c r="CY183" s="66"/>
      <c r="CZ183" s="66"/>
      <c r="DA183" s="66"/>
      <c r="DB183" s="66"/>
      <c r="DC183" s="66"/>
      <c r="DD183" s="66"/>
      <c r="DE183" s="66"/>
      <c r="DF183" s="66"/>
      <c r="DG183" s="66"/>
      <c r="DH183" s="66"/>
      <c r="DI183" s="66"/>
      <c r="DJ183" s="66"/>
      <c r="DK183" s="66"/>
      <c r="DL183" s="66"/>
      <c r="DM183" s="66"/>
      <c r="DN183" s="66"/>
      <c r="DO183" s="66"/>
    </row>
    <row r="184" spans="1:119" s="67" customFormat="1" x14ac:dyDescent="0.3">
      <c r="A184" s="68"/>
      <c r="B184" s="69"/>
      <c r="C184" s="123"/>
      <c r="D184" s="23"/>
      <c r="E184" s="23"/>
      <c r="F184" s="23"/>
      <c r="G184" s="23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13"/>
      <c r="U184" s="13"/>
      <c r="V184" s="13"/>
      <c r="W184" s="13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  <c r="BK184" s="66"/>
      <c r="BL184" s="66"/>
      <c r="BM184" s="66"/>
      <c r="BN184" s="66"/>
      <c r="BO184" s="66"/>
      <c r="BP184" s="66"/>
      <c r="BQ184" s="66"/>
      <c r="BR184" s="66"/>
      <c r="BS184" s="66"/>
      <c r="BT184" s="66"/>
      <c r="BU184" s="66"/>
      <c r="BV184" s="66"/>
      <c r="BW184" s="66"/>
      <c r="BX184" s="66"/>
      <c r="BY184" s="66"/>
      <c r="BZ184" s="66"/>
      <c r="CA184" s="66"/>
      <c r="CB184" s="66"/>
      <c r="CC184" s="66"/>
      <c r="CD184" s="66"/>
      <c r="CE184" s="66"/>
      <c r="CF184" s="66"/>
      <c r="CG184" s="66"/>
      <c r="CH184" s="66"/>
      <c r="CI184" s="66"/>
      <c r="CJ184" s="66"/>
      <c r="CK184" s="66"/>
      <c r="CL184" s="66"/>
      <c r="CM184" s="66"/>
      <c r="CN184" s="66"/>
      <c r="CO184" s="66"/>
      <c r="CP184" s="66"/>
      <c r="CQ184" s="66"/>
      <c r="CR184" s="66"/>
      <c r="CS184" s="66"/>
      <c r="CT184" s="66"/>
      <c r="CU184" s="66"/>
      <c r="CV184" s="66"/>
      <c r="CW184" s="66"/>
      <c r="CX184" s="66"/>
      <c r="CY184" s="66"/>
      <c r="CZ184" s="66"/>
      <c r="DA184" s="66"/>
      <c r="DB184" s="66"/>
      <c r="DC184" s="66"/>
      <c r="DD184" s="66"/>
      <c r="DE184" s="66"/>
      <c r="DF184" s="66"/>
      <c r="DG184" s="66"/>
      <c r="DH184" s="66"/>
      <c r="DI184" s="66"/>
      <c r="DJ184" s="66"/>
      <c r="DK184" s="66"/>
      <c r="DL184" s="66"/>
      <c r="DM184" s="66"/>
      <c r="DN184" s="66"/>
      <c r="DO184" s="66"/>
    </row>
    <row r="185" spans="1:119" s="67" customFormat="1" x14ac:dyDescent="0.3">
      <c r="A185" s="68"/>
      <c r="B185" s="69"/>
      <c r="C185" s="123"/>
      <c r="D185" s="23"/>
      <c r="E185" s="23"/>
      <c r="F185" s="23"/>
      <c r="G185" s="23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13"/>
      <c r="U185" s="13"/>
      <c r="V185" s="13"/>
      <c r="W185" s="13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6"/>
      <c r="BB185" s="66"/>
      <c r="BC185" s="66"/>
      <c r="BD185" s="66"/>
      <c r="BE185" s="66"/>
      <c r="BF185" s="66"/>
      <c r="BG185" s="66"/>
      <c r="BH185" s="66"/>
      <c r="BI185" s="66"/>
      <c r="BJ185" s="66"/>
      <c r="BK185" s="66"/>
      <c r="BL185" s="66"/>
      <c r="BM185" s="66"/>
      <c r="BN185" s="66"/>
      <c r="BO185" s="66"/>
      <c r="BP185" s="66"/>
      <c r="BQ185" s="66"/>
      <c r="BR185" s="66"/>
      <c r="BS185" s="66"/>
      <c r="BT185" s="66"/>
      <c r="BU185" s="66"/>
      <c r="BV185" s="66"/>
      <c r="BW185" s="66"/>
      <c r="BX185" s="66"/>
      <c r="BY185" s="66"/>
      <c r="BZ185" s="66"/>
      <c r="CA185" s="66"/>
      <c r="CB185" s="66"/>
      <c r="CC185" s="66"/>
      <c r="CD185" s="66"/>
      <c r="CE185" s="66"/>
      <c r="CF185" s="66"/>
      <c r="CG185" s="66"/>
      <c r="CH185" s="66"/>
      <c r="CI185" s="66"/>
      <c r="CJ185" s="66"/>
      <c r="CK185" s="66"/>
      <c r="CL185" s="66"/>
      <c r="CM185" s="66"/>
      <c r="CN185" s="66"/>
      <c r="CO185" s="66"/>
      <c r="CP185" s="66"/>
      <c r="CQ185" s="66"/>
      <c r="CR185" s="66"/>
      <c r="CS185" s="66"/>
      <c r="CT185" s="66"/>
      <c r="CU185" s="66"/>
      <c r="CV185" s="66"/>
      <c r="CW185" s="66"/>
      <c r="CX185" s="66"/>
      <c r="CY185" s="66"/>
      <c r="CZ185" s="66"/>
      <c r="DA185" s="66"/>
      <c r="DB185" s="66"/>
      <c r="DC185" s="66"/>
      <c r="DD185" s="66"/>
      <c r="DE185" s="66"/>
      <c r="DF185" s="66"/>
      <c r="DG185" s="66"/>
      <c r="DH185" s="66"/>
      <c r="DI185" s="66"/>
      <c r="DJ185" s="66"/>
      <c r="DK185" s="66"/>
      <c r="DL185" s="66"/>
      <c r="DM185" s="66"/>
      <c r="DN185" s="66"/>
      <c r="DO185" s="66"/>
    </row>
    <row r="186" spans="1:119" s="67" customFormat="1" x14ac:dyDescent="0.3">
      <c r="A186" s="68"/>
      <c r="B186" s="69"/>
      <c r="C186" s="123"/>
      <c r="D186" s="23"/>
      <c r="E186" s="23"/>
      <c r="F186" s="23"/>
      <c r="G186" s="23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13"/>
      <c r="U186" s="13"/>
      <c r="V186" s="13"/>
      <c r="W186" s="13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  <c r="AY186" s="66"/>
      <c r="AZ186" s="66"/>
      <c r="BA186" s="66"/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66"/>
      <c r="BM186" s="66"/>
      <c r="BN186" s="66"/>
      <c r="BO186" s="66"/>
      <c r="BP186" s="66"/>
      <c r="BQ186" s="66"/>
      <c r="BR186" s="66"/>
      <c r="BS186" s="66"/>
      <c r="BT186" s="66"/>
      <c r="BU186" s="66"/>
      <c r="BV186" s="66"/>
      <c r="BW186" s="66"/>
      <c r="BX186" s="66"/>
      <c r="BY186" s="66"/>
      <c r="BZ186" s="66"/>
      <c r="CA186" s="66"/>
      <c r="CB186" s="66"/>
      <c r="CC186" s="66"/>
      <c r="CD186" s="66"/>
      <c r="CE186" s="66"/>
      <c r="CF186" s="66"/>
      <c r="CG186" s="66"/>
      <c r="CH186" s="66"/>
      <c r="CI186" s="66"/>
      <c r="CJ186" s="66"/>
      <c r="CK186" s="66"/>
      <c r="CL186" s="66"/>
      <c r="CM186" s="66"/>
      <c r="CN186" s="66"/>
      <c r="CO186" s="66"/>
      <c r="CP186" s="66"/>
      <c r="CQ186" s="66"/>
      <c r="CR186" s="66"/>
      <c r="CS186" s="66"/>
      <c r="CT186" s="66"/>
      <c r="CU186" s="66"/>
      <c r="CV186" s="66"/>
      <c r="CW186" s="66"/>
      <c r="CX186" s="66"/>
      <c r="CY186" s="66"/>
      <c r="CZ186" s="66"/>
      <c r="DA186" s="66"/>
      <c r="DB186" s="66"/>
      <c r="DC186" s="66"/>
      <c r="DD186" s="66"/>
      <c r="DE186" s="66"/>
      <c r="DF186" s="66"/>
      <c r="DG186" s="66"/>
      <c r="DH186" s="66"/>
      <c r="DI186" s="66"/>
      <c r="DJ186" s="66"/>
      <c r="DK186" s="66"/>
      <c r="DL186" s="66"/>
      <c r="DM186" s="66"/>
      <c r="DN186" s="66"/>
      <c r="DO186" s="66"/>
    </row>
    <row r="187" spans="1:119" s="67" customFormat="1" x14ac:dyDescent="0.3">
      <c r="A187" s="68"/>
      <c r="B187" s="69"/>
      <c r="C187" s="123"/>
      <c r="D187" s="23"/>
      <c r="E187" s="23"/>
      <c r="F187" s="23"/>
      <c r="G187" s="23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13"/>
      <c r="U187" s="13"/>
      <c r="V187" s="13"/>
      <c r="W187" s="13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  <c r="AV187" s="66"/>
      <c r="AW187" s="66"/>
      <c r="AX187" s="66"/>
      <c r="AY187" s="66"/>
      <c r="AZ187" s="66"/>
      <c r="BA187" s="66"/>
      <c r="BB187" s="66"/>
      <c r="BC187" s="66"/>
      <c r="BD187" s="66"/>
      <c r="BE187" s="66"/>
      <c r="BF187" s="66"/>
      <c r="BG187" s="66"/>
      <c r="BH187" s="66"/>
      <c r="BI187" s="66"/>
      <c r="BJ187" s="66"/>
      <c r="BK187" s="66"/>
      <c r="BL187" s="66"/>
      <c r="BM187" s="66"/>
      <c r="BN187" s="66"/>
      <c r="BO187" s="66"/>
      <c r="BP187" s="66"/>
      <c r="BQ187" s="66"/>
      <c r="BR187" s="66"/>
      <c r="BS187" s="66"/>
      <c r="BT187" s="66"/>
      <c r="BU187" s="66"/>
      <c r="BV187" s="66"/>
      <c r="BW187" s="66"/>
      <c r="BX187" s="66"/>
      <c r="BY187" s="66"/>
      <c r="BZ187" s="66"/>
      <c r="CA187" s="66"/>
      <c r="CB187" s="66"/>
      <c r="CC187" s="66"/>
      <c r="CD187" s="66"/>
      <c r="CE187" s="66"/>
      <c r="CF187" s="66"/>
      <c r="CG187" s="66"/>
      <c r="CH187" s="66"/>
      <c r="CI187" s="66"/>
      <c r="CJ187" s="66"/>
      <c r="CK187" s="66"/>
      <c r="CL187" s="66"/>
      <c r="CM187" s="66"/>
      <c r="CN187" s="66"/>
      <c r="CO187" s="66"/>
      <c r="CP187" s="66"/>
      <c r="CQ187" s="66"/>
      <c r="CR187" s="66"/>
      <c r="CS187" s="66"/>
      <c r="CT187" s="66"/>
      <c r="CU187" s="66"/>
      <c r="CV187" s="66"/>
      <c r="CW187" s="66"/>
      <c r="CX187" s="66"/>
      <c r="CY187" s="66"/>
      <c r="CZ187" s="66"/>
      <c r="DA187" s="66"/>
      <c r="DB187" s="66"/>
      <c r="DC187" s="66"/>
      <c r="DD187" s="66"/>
      <c r="DE187" s="66"/>
      <c r="DF187" s="66"/>
      <c r="DG187" s="66"/>
      <c r="DH187" s="66"/>
      <c r="DI187" s="66"/>
      <c r="DJ187" s="66"/>
      <c r="DK187" s="66"/>
      <c r="DL187" s="66"/>
      <c r="DM187" s="66"/>
      <c r="DN187" s="66"/>
      <c r="DO187" s="66"/>
    </row>
    <row r="188" spans="1:119" s="67" customFormat="1" x14ac:dyDescent="0.3">
      <c r="A188" s="68"/>
      <c r="B188" s="69"/>
      <c r="C188" s="123"/>
      <c r="D188" s="23"/>
      <c r="E188" s="23"/>
      <c r="F188" s="23"/>
      <c r="G188" s="23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13"/>
      <c r="U188" s="13"/>
      <c r="V188" s="13"/>
      <c r="W188" s="13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66"/>
      <c r="BN188" s="66"/>
      <c r="BO188" s="66"/>
      <c r="BP188" s="66"/>
      <c r="BQ188" s="66"/>
      <c r="BR188" s="66"/>
      <c r="BS188" s="66"/>
      <c r="BT188" s="66"/>
      <c r="BU188" s="66"/>
      <c r="BV188" s="66"/>
      <c r="BW188" s="66"/>
      <c r="BX188" s="66"/>
      <c r="BY188" s="66"/>
      <c r="BZ188" s="66"/>
      <c r="CA188" s="66"/>
      <c r="CB188" s="66"/>
      <c r="CC188" s="66"/>
      <c r="CD188" s="66"/>
      <c r="CE188" s="66"/>
      <c r="CF188" s="66"/>
      <c r="CG188" s="66"/>
      <c r="CH188" s="66"/>
      <c r="CI188" s="66"/>
      <c r="CJ188" s="66"/>
      <c r="CK188" s="66"/>
      <c r="CL188" s="66"/>
      <c r="CM188" s="66"/>
      <c r="CN188" s="66"/>
      <c r="CO188" s="66"/>
      <c r="CP188" s="66"/>
      <c r="CQ188" s="66"/>
      <c r="CR188" s="66"/>
      <c r="CS188" s="66"/>
      <c r="CT188" s="66"/>
      <c r="CU188" s="66"/>
      <c r="CV188" s="66"/>
      <c r="CW188" s="66"/>
      <c r="CX188" s="66"/>
      <c r="CY188" s="66"/>
      <c r="CZ188" s="66"/>
      <c r="DA188" s="66"/>
      <c r="DB188" s="66"/>
      <c r="DC188" s="66"/>
      <c r="DD188" s="66"/>
      <c r="DE188" s="66"/>
      <c r="DF188" s="66"/>
      <c r="DG188" s="66"/>
      <c r="DH188" s="66"/>
      <c r="DI188" s="66"/>
      <c r="DJ188" s="66"/>
      <c r="DK188" s="66"/>
      <c r="DL188" s="66"/>
      <c r="DM188" s="66"/>
      <c r="DN188" s="66"/>
      <c r="DO188" s="66"/>
    </row>
    <row r="189" spans="1:119" s="67" customFormat="1" x14ac:dyDescent="0.3">
      <c r="A189" s="68"/>
      <c r="B189" s="69"/>
      <c r="C189" s="123"/>
      <c r="D189" s="23"/>
      <c r="E189" s="23"/>
      <c r="F189" s="23"/>
      <c r="G189" s="23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13"/>
      <c r="U189" s="13"/>
      <c r="V189" s="13"/>
      <c r="W189" s="13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6"/>
      <c r="BB189" s="66"/>
      <c r="BC189" s="66"/>
      <c r="BD189" s="66"/>
      <c r="BE189" s="66"/>
      <c r="BF189" s="66"/>
      <c r="BG189" s="66"/>
      <c r="BH189" s="66"/>
      <c r="BI189" s="66"/>
      <c r="BJ189" s="66"/>
      <c r="BK189" s="66"/>
      <c r="BL189" s="66"/>
      <c r="BM189" s="66"/>
      <c r="BN189" s="66"/>
      <c r="BO189" s="66"/>
      <c r="BP189" s="66"/>
      <c r="BQ189" s="66"/>
      <c r="BR189" s="66"/>
      <c r="BS189" s="66"/>
      <c r="BT189" s="66"/>
      <c r="BU189" s="66"/>
      <c r="BV189" s="66"/>
      <c r="BW189" s="66"/>
      <c r="BX189" s="66"/>
      <c r="BY189" s="66"/>
      <c r="BZ189" s="66"/>
      <c r="CA189" s="66"/>
      <c r="CB189" s="66"/>
      <c r="CC189" s="66"/>
      <c r="CD189" s="66"/>
      <c r="CE189" s="66"/>
      <c r="CF189" s="66"/>
      <c r="CG189" s="66"/>
      <c r="CH189" s="66"/>
      <c r="CI189" s="66"/>
      <c r="CJ189" s="66"/>
      <c r="CK189" s="66"/>
      <c r="CL189" s="66"/>
      <c r="CM189" s="66"/>
      <c r="CN189" s="66"/>
      <c r="CO189" s="66"/>
      <c r="CP189" s="66"/>
      <c r="CQ189" s="66"/>
      <c r="CR189" s="66"/>
      <c r="CS189" s="66"/>
      <c r="CT189" s="66"/>
      <c r="CU189" s="66"/>
      <c r="CV189" s="66"/>
      <c r="CW189" s="66"/>
      <c r="CX189" s="66"/>
      <c r="CY189" s="66"/>
      <c r="CZ189" s="66"/>
      <c r="DA189" s="66"/>
      <c r="DB189" s="66"/>
      <c r="DC189" s="66"/>
      <c r="DD189" s="66"/>
      <c r="DE189" s="66"/>
      <c r="DF189" s="66"/>
      <c r="DG189" s="66"/>
      <c r="DH189" s="66"/>
      <c r="DI189" s="66"/>
      <c r="DJ189" s="66"/>
      <c r="DK189" s="66"/>
      <c r="DL189" s="66"/>
      <c r="DM189" s="66"/>
      <c r="DN189" s="66"/>
      <c r="DO189" s="66"/>
    </row>
    <row r="190" spans="1:119" x14ac:dyDescent="0.3">
      <c r="D190" s="23"/>
      <c r="E190" s="23"/>
      <c r="F190" s="23"/>
      <c r="G190" s="23"/>
    </row>
    <row r="191" spans="1:119" x14ac:dyDescent="0.3">
      <c r="D191" s="23"/>
      <c r="E191" s="23"/>
      <c r="F191" s="23"/>
      <c r="G191" s="23"/>
    </row>
  </sheetData>
  <sheetProtection algorithmName="SHA-512" hashValue="Cc2xcrQh5yuPPHeCmy9EFr5NXdD2+8rVCqe6O7rbMF8MqjgBaWB1VaeOMVX+21kZZh0/r/zECIyPfhEMFxSuDQ==" saltValue="K4RM2g8RKBPKWvWSon1tzw==" spinCount="100000" sheet="1" objects="1" scenarios="1" selectLockedCells="1" autoFilter="0"/>
  <mergeCells count="19">
    <mergeCell ref="H1:S3"/>
    <mergeCell ref="G4:S5"/>
    <mergeCell ref="O6:S6"/>
    <mergeCell ref="H7:I7"/>
    <mergeCell ref="J7:S7"/>
    <mergeCell ref="Q11:Q12"/>
    <mergeCell ref="R11:R12"/>
    <mergeCell ref="S11:S12"/>
    <mergeCell ref="T7:T12"/>
    <mergeCell ref="A8:B8"/>
    <mergeCell ref="H8:I8"/>
    <mergeCell ref="J8:S8"/>
    <mergeCell ref="A10:B11"/>
    <mergeCell ref="H10:N10"/>
    <mergeCell ref="O10:S10"/>
    <mergeCell ref="H11:J11"/>
    <mergeCell ref="K11:N11"/>
    <mergeCell ref="O11:O12"/>
    <mergeCell ref="P11:P12"/>
  </mergeCells>
  <conditionalFormatting sqref="B1:C6 B8:C9 B12:C1048576">
    <cfRule type="cellIs" dxfId="10" priority="9" operator="equal">
      <formula>0</formula>
    </cfRule>
  </conditionalFormatting>
  <conditionalFormatting sqref="B12:C97">
    <cfRule type="cellIs" dxfId="9" priority="8" operator="equal">
      <formula>0</formula>
    </cfRule>
  </conditionalFormatting>
  <conditionalFormatting sqref="T14:T26">
    <cfRule type="cellIs" dxfId="8" priority="7" operator="notBetween">
      <formula>$W14-9</formula>
      <formula>($W14+9)</formula>
    </cfRule>
  </conditionalFormatting>
  <conditionalFormatting sqref="H14:H26">
    <cfRule type="cellIs" dxfId="7" priority="3" operator="notEqual">
      <formula>$D14</formula>
    </cfRule>
  </conditionalFormatting>
  <conditionalFormatting sqref="I14:I26">
    <cfRule type="cellIs" dxfId="6" priority="2" operator="notEqual">
      <formula>$E14</formula>
    </cfRule>
  </conditionalFormatting>
  <conditionalFormatting sqref="J14:J26">
    <cfRule type="cellIs" dxfId="5" priority="1" operator="notEqual">
      <formula>$F14</formula>
    </cfRule>
  </conditionalFormatting>
  <hyperlinks>
    <hyperlink ref="A1" location="Menú!A1" display="Menú!A1" xr:uid="{00000000-0004-0000-1500-000000000000}"/>
    <hyperlink ref="H1:S3" location="Menú!A1" display="Ginástica de Grupo" xr:uid="{00000000-0004-0000-1500-000001000000}"/>
  </hyperlinks>
  <printOptions horizontalCentered="1"/>
  <pageMargins left="0" right="0" top="0" bottom="0" header="0.31496062992125984" footer="0.31496062992125984"/>
  <pageSetup paperSize="9" scale="3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DO191"/>
  <sheetViews>
    <sheetView workbookViewId="0">
      <selection activeCell="J7" sqref="J7:S7"/>
    </sheetView>
  </sheetViews>
  <sheetFormatPr defaultColWidth="9.109375" defaultRowHeight="13.8" x14ac:dyDescent="0.3"/>
  <cols>
    <col min="1" max="1" width="5" style="12" customWidth="1"/>
    <col min="2" max="2" width="35.5546875" style="14" customWidth="1"/>
    <col min="3" max="3" width="0.5546875" style="21" customWidth="1"/>
    <col min="4" max="7" width="5.33203125" style="21" hidden="1" customWidth="1"/>
    <col min="8" max="19" width="6.6640625" style="13" customWidth="1"/>
    <col min="20" max="22" width="9.109375" style="13"/>
    <col min="23" max="23" width="0" style="13" hidden="1" customWidth="1"/>
    <col min="24" max="16384" width="9.109375" style="13"/>
  </cols>
  <sheetData>
    <row r="1" spans="1:119" s="17" customFormat="1" ht="15" customHeight="1" x14ac:dyDescent="0.3">
      <c r="A1" s="108"/>
      <c r="B1" s="85"/>
      <c r="C1" s="85"/>
      <c r="D1" s="85"/>
      <c r="E1" s="85"/>
      <c r="F1" s="85"/>
      <c r="G1" s="85"/>
      <c r="H1" s="391" t="s">
        <v>1</v>
      </c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</row>
    <row r="2" spans="1:119" s="17" customFormat="1" ht="18.75" customHeight="1" x14ac:dyDescent="0.3">
      <c r="A2" s="109"/>
      <c r="B2" s="85"/>
      <c r="C2" s="85"/>
      <c r="D2" s="85"/>
      <c r="E2" s="85"/>
      <c r="F2" s="85"/>
      <c r="G2" s="85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</row>
    <row r="3" spans="1:119" s="17" customFormat="1" ht="15" customHeight="1" x14ac:dyDescent="0.3">
      <c r="A3" s="85"/>
      <c r="B3" s="85"/>
      <c r="C3" s="85"/>
      <c r="D3" s="85"/>
      <c r="E3" s="85"/>
      <c r="F3" s="85"/>
      <c r="G3" s="85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391"/>
      <c r="S3" s="391"/>
    </row>
    <row r="4" spans="1:119" s="17" customFormat="1" ht="6" customHeight="1" x14ac:dyDescent="0.5">
      <c r="A4" s="86"/>
      <c r="B4" s="86"/>
      <c r="C4" s="392" t="e">
        <f>#REF!</f>
        <v>#REF!</v>
      </c>
      <c r="D4" s="392"/>
      <c r="E4" s="392"/>
      <c r="F4" s="392"/>
      <c r="G4" s="392"/>
      <c r="H4" s="392"/>
      <c r="I4" s="392"/>
      <c r="J4" s="392"/>
      <c r="K4" s="392"/>
      <c r="L4" s="392"/>
      <c r="M4" s="392"/>
      <c r="N4" s="392"/>
      <c r="O4" s="392"/>
      <c r="P4" s="392"/>
      <c r="Q4" s="392"/>
      <c r="R4" s="392"/>
      <c r="S4" s="392"/>
    </row>
    <row r="5" spans="1:119" s="17" customFormat="1" ht="22.5" customHeight="1" x14ac:dyDescent="0.5">
      <c r="A5" s="86"/>
      <c r="B5" s="86"/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  <c r="S5" s="392"/>
    </row>
    <row r="6" spans="1:119" s="17" customFormat="1" ht="24" customHeight="1" x14ac:dyDescent="0.5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422" t="e">
        <f>#REF!</f>
        <v>#REF!</v>
      </c>
      <c r="P6" s="422"/>
      <c r="Q6" s="422"/>
      <c r="R6" s="422"/>
      <c r="S6" s="422"/>
    </row>
    <row r="7" spans="1:119" s="17" customFormat="1" ht="21" customHeight="1" x14ac:dyDescent="0.4">
      <c r="C7" s="34"/>
      <c r="D7" s="34"/>
      <c r="E7" s="34"/>
      <c r="F7" s="34"/>
      <c r="G7" s="34"/>
      <c r="H7" s="418" t="s">
        <v>35</v>
      </c>
      <c r="I7" s="419"/>
      <c r="J7" s="420" t="s">
        <v>36</v>
      </c>
      <c r="K7" s="421"/>
      <c r="L7" s="421"/>
      <c r="M7" s="421"/>
      <c r="N7" s="421"/>
      <c r="O7" s="421"/>
      <c r="P7" s="421"/>
      <c r="Q7" s="421"/>
      <c r="R7" s="421"/>
      <c r="S7" s="421"/>
      <c r="T7" s="398" t="s">
        <v>37</v>
      </c>
    </row>
    <row r="8" spans="1:119" s="35" customFormat="1" ht="21" customHeight="1" x14ac:dyDescent="0.2">
      <c r="A8" s="383"/>
      <c r="B8" s="383"/>
      <c r="C8" s="34"/>
      <c r="H8" s="408" t="s">
        <v>5</v>
      </c>
      <c r="I8" s="409"/>
      <c r="J8" s="410" t="s">
        <v>38</v>
      </c>
      <c r="K8" s="411"/>
      <c r="L8" s="411"/>
      <c r="M8" s="411"/>
      <c r="N8" s="411"/>
      <c r="O8" s="411"/>
      <c r="P8" s="411"/>
      <c r="Q8" s="411"/>
      <c r="R8" s="411"/>
      <c r="S8" s="411"/>
      <c r="T8" s="398"/>
    </row>
    <row r="9" spans="1:119" s="35" customFormat="1" ht="3" customHeight="1" x14ac:dyDescent="0.3">
      <c r="A9" s="38"/>
      <c r="B9" s="38"/>
      <c r="C9" s="34"/>
      <c r="D9" s="34"/>
      <c r="E9" s="34"/>
      <c r="F9" s="34"/>
      <c r="G9" s="34"/>
      <c r="H9" s="51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398"/>
    </row>
    <row r="10" spans="1:119" s="35" customFormat="1" ht="18" customHeight="1" x14ac:dyDescent="0.3">
      <c r="A10" s="399" t="e">
        <f>#REF!</f>
        <v>#REF!</v>
      </c>
      <c r="B10" s="399"/>
      <c r="C10" s="34"/>
      <c r="D10" s="34"/>
      <c r="E10" s="34"/>
      <c r="F10" s="34"/>
      <c r="G10" s="34"/>
      <c r="H10" s="401" t="s">
        <v>7</v>
      </c>
      <c r="I10" s="401"/>
      <c r="J10" s="401"/>
      <c r="K10" s="401"/>
      <c r="L10" s="401"/>
      <c r="M10" s="401"/>
      <c r="N10" s="401"/>
      <c r="O10" s="402" t="s">
        <v>8</v>
      </c>
      <c r="P10" s="402"/>
      <c r="Q10" s="402"/>
      <c r="R10" s="402"/>
      <c r="S10" s="423"/>
      <c r="T10" s="398"/>
    </row>
    <row r="11" spans="1:119" s="39" customFormat="1" ht="18" customHeight="1" x14ac:dyDescent="0.3">
      <c r="A11" s="400"/>
      <c r="B11" s="400"/>
      <c r="C11" s="24"/>
      <c r="D11" s="34"/>
      <c r="E11" s="34"/>
      <c r="F11" s="34"/>
      <c r="G11" s="34"/>
      <c r="H11" s="415" t="s">
        <v>9</v>
      </c>
      <c r="I11" s="416"/>
      <c r="J11" s="417"/>
      <c r="K11" s="404" t="s">
        <v>10</v>
      </c>
      <c r="L11" s="404"/>
      <c r="M11" s="404"/>
      <c r="N11" s="404"/>
      <c r="O11" s="405" t="s">
        <v>11</v>
      </c>
      <c r="P11" s="405" t="s">
        <v>12</v>
      </c>
      <c r="Q11" s="405" t="s">
        <v>13</v>
      </c>
      <c r="R11" s="405" t="s">
        <v>14</v>
      </c>
      <c r="S11" s="413" t="s">
        <v>15</v>
      </c>
      <c r="T11" s="398"/>
    </row>
    <row r="12" spans="1:119" s="41" customFormat="1" ht="69.75" customHeight="1" x14ac:dyDescent="0.3">
      <c r="A12" s="87" t="s">
        <v>16</v>
      </c>
      <c r="B12" s="87" t="s">
        <v>17</v>
      </c>
      <c r="C12" s="24"/>
      <c r="D12" s="83" t="s">
        <v>18</v>
      </c>
      <c r="E12" s="84" t="s">
        <v>19</v>
      </c>
      <c r="F12" s="83" t="s">
        <v>20</v>
      </c>
      <c r="G12" s="83" t="s">
        <v>21</v>
      </c>
      <c r="H12" s="81" t="s">
        <v>18</v>
      </c>
      <c r="I12" s="82" t="s">
        <v>19</v>
      </c>
      <c r="J12" s="81" t="s">
        <v>20</v>
      </c>
      <c r="K12" s="82" t="s">
        <v>22</v>
      </c>
      <c r="L12" s="82" t="s">
        <v>23</v>
      </c>
      <c r="M12" s="82" t="s">
        <v>24</v>
      </c>
      <c r="N12" s="82" t="s">
        <v>25</v>
      </c>
      <c r="O12" s="406"/>
      <c r="P12" s="406"/>
      <c r="Q12" s="406"/>
      <c r="R12" s="406"/>
      <c r="S12" s="414"/>
      <c r="T12" s="398"/>
    </row>
    <row r="13" spans="1:119" s="22" customFormat="1" ht="3" customHeight="1" x14ac:dyDescent="0.3">
      <c r="C13" s="24"/>
      <c r="D13" s="24"/>
      <c r="E13" s="24"/>
      <c r="F13" s="24"/>
      <c r="G13" s="24"/>
      <c r="H13" s="53"/>
      <c r="I13" s="53"/>
      <c r="J13" s="53"/>
      <c r="K13" s="53"/>
      <c r="L13" s="53"/>
      <c r="M13" s="53"/>
      <c r="N13" s="53"/>
      <c r="O13" s="54"/>
      <c r="P13" s="54"/>
      <c r="Q13" s="54"/>
      <c r="R13" s="54"/>
      <c r="S13" s="54"/>
    </row>
    <row r="14" spans="1:119" s="98" customFormat="1" ht="16.5" customHeight="1" x14ac:dyDescent="0.3">
      <c r="A14" s="93" t="e">
        <f>IF(#REF!=0,"",#REF!)</f>
        <v>#REF!</v>
      </c>
      <c r="B14" s="94" t="e">
        <f>#REF!</f>
        <v>#REF!</v>
      </c>
      <c r="C14" s="95"/>
      <c r="D14" s="20" t="str">
        <f>IFERROR((IF(#REF!="","",#REF!)),"")</f>
        <v/>
      </c>
      <c r="E14" s="20" t="str">
        <f>IFERROR((IF(#REF!="","",#REF!)),"")</f>
        <v/>
      </c>
      <c r="F14" s="20" t="str">
        <f>IFERROR((IF(#REF!="","",#REF!)),"")</f>
        <v/>
      </c>
      <c r="G14" s="20" t="str">
        <f>IFERROR((IF(#REF!="","",#REF!)),"")</f>
        <v/>
      </c>
      <c r="H14" s="55"/>
      <c r="I14" s="55"/>
      <c r="J14" s="55"/>
      <c r="K14" s="96"/>
      <c r="L14" s="96"/>
      <c r="M14" s="96"/>
      <c r="N14" s="96"/>
      <c r="O14" s="97"/>
      <c r="P14" s="97"/>
      <c r="Q14" s="97"/>
      <c r="R14" s="97"/>
      <c r="S14" s="97"/>
      <c r="T14" s="110" t="str">
        <f t="shared" ref="T14:T26" si="0">IF(H14="","",(H14+I14+J14)+(K14+L14+M14+N14)*3+(O14+P14+Q14+R14+S14))</f>
        <v/>
      </c>
      <c r="W14" s="98" t="e">
        <f>#REF!</f>
        <v>#REF!</v>
      </c>
    </row>
    <row r="15" spans="1:119" s="100" customFormat="1" ht="16.5" customHeight="1" x14ac:dyDescent="0.3">
      <c r="A15" s="93" t="e">
        <f>IF(#REF!=0,"",#REF!)</f>
        <v>#REF!</v>
      </c>
      <c r="B15" s="94" t="e">
        <f>#REF!</f>
        <v>#REF!</v>
      </c>
      <c r="C15" s="95"/>
      <c r="D15" s="20" t="str">
        <f>IFERROR((IF(#REF!="","",#REF!)),"")</f>
        <v/>
      </c>
      <c r="E15" s="20" t="str">
        <f>IFERROR((IF(#REF!="","",#REF!)),"")</f>
        <v/>
      </c>
      <c r="F15" s="20" t="str">
        <f>IFERROR((IF(#REF!="","",#REF!)),"")</f>
        <v/>
      </c>
      <c r="G15" s="20" t="str">
        <f>IFERROR((IF(#REF!="","",#REF!)),"")</f>
        <v/>
      </c>
      <c r="H15" s="55"/>
      <c r="I15" s="55"/>
      <c r="J15" s="55"/>
      <c r="K15" s="96"/>
      <c r="L15" s="96"/>
      <c r="M15" s="96"/>
      <c r="N15" s="96"/>
      <c r="O15" s="97"/>
      <c r="P15" s="97"/>
      <c r="Q15" s="97"/>
      <c r="R15" s="97"/>
      <c r="S15" s="97"/>
      <c r="T15" s="110" t="str">
        <f t="shared" si="0"/>
        <v/>
      </c>
      <c r="U15" s="99"/>
      <c r="V15" s="99"/>
      <c r="W15" s="98" t="e">
        <f>#REF!</f>
        <v>#REF!</v>
      </c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C15" s="99"/>
      <c r="CD15" s="99"/>
      <c r="CE15" s="99"/>
      <c r="CF15" s="99"/>
      <c r="CG15" s="99"/>
      <c r="CH15" s="99"/>
      <c r="CI15" s="99"/>
      <c r="CJ15" s="99"/>
      <c r="CK15" s="99"/>
      <c r="CL15" s="99"/>
      <c r="CM15" s="99"/>
      <c r="CN15" s="99"/>
      <c r="CO15" s="99"/>
      <c r="CP15" s="99"/>
      <c r="CQ15" s="99"/>
      <c r="CR15" s="99"/>
      <c r="CS15" s="99"/>
      <c r="CT15" s="99"/>
      <c r="CU15" s="99"/>
      <c r="CV15" s="99"/>
      <c r="CW15" s="99"/>
      <c r="CX15" s="99"/>
      <c r="CY15" s="99"/>
      <c r="CZ15" s="99"/>
      <c r="DA15" s="99"/>
      <c r="DB15" s="99"/>
      <c r="DC15" s="99"/>
      <c r="DD15" s="99"/>
      <c r="DE15" s="99"/>
      <c r="DF15" s="99"/>
      <c r="DG15" s="99"/>
      <c r="DH15" s="99"/>
      <c r="DI15" s="99"/>
      <c r="DJ15" s="99"/>
      <c r="DK15" s="99"/>
      <c r="DL15" s="99"/>
      <c r="DM15" s="99"/>
      <c r="DN15" s="99"/>
      <c r="DO15" s="99"/>
    </row>
    <row r="16" spans="1:119" s="100" customFormat="1" ht="16.5" customHeight="1" x14ac:dyDescent="0.3">
      <c r="A16" s="93" t="e">
        <f>IF(#REF!=0,"",#REF!)</f>
        <v>#REF!</v>
      </c>
      <c r="B16" s="94" t="e">
        <f>#REF!</f>
        <v>#REF!</v>
      </c>
      <c r="C16" s="95"/>
      <c r="D16" s="20" t="str">
        <f>IFERROR((IF(#REF!="","",#REF!)),"")</f>
        <v/>
      </c>
      <c r="E16" s="20" t="str">
        <f>IFERROR((IF(#REF!="","",#REF!)),"")</f>
        <v/>
      </c>
      <c r="F16" s="20" t="str">
        <f>IFERROR((IF(#REF!="","",#REF!)),"")</f>
        <v/>
      </c>
      <c r="G16" s="20" t="str">
        <f>IFERROR((IF(#REF!="","",#REF!)),"")</f>
        <v/>
      </c>
      <c r="H16" s="55"/>
      <c r="I16" s="55"/>
      <c r="J16" s="55"/>
      <c r="K16" s="96"/>
      <c r="L16" s="96"/>
      <c r="M16" s="96"/>
      <c r="N16" s="96"/>
      <c r="O16" s="97"/>
      <c r="P16" s="97"/>
      <c r="Q16" s="97"/>
      <c r="R16" s="97"/>
      <c r="S16" s="97"/>
      <c r="T16" s="110" t="str">
        <f t="shared" si="0"/>
        <v/>
      </c>
      <c r="U16" s="99"/>
      <c r="V16" s="99"/>
      <c r="W16" s="98" t="e">
        <f>#REF!</f>
        <v>#REF!</v>
      </c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</row>
    <row r="17" spans="1:119" s="100" customFormat="1" ht="16.5" customHeight="1" x14ac:dyDescent="0.3">
      <c r="A17" s="93" t="e">
        <f>IF(#REF!=0,"",#REF!)</f>
        <v>#REF!</v>
      </c>
      <c r="B17" s="94" t="e">
        <f>#REF!</f>
        <v>#REF!</v>
      </c>
      <c r="C17" s="95"/>
      <c r="D17" s="20" t="str">
        <f>IFERROR((IF(#REF!="","",#REF!)),"")</f>
        <v/>
      </c>
      <c r="E17" s="20" t="str">
        <f>IFERROR((IF(#REF!="","",#REF!)),"")</f>
        <v/>
      </c>
      <c r="F17" s="20" t="str">
        <f>IFERROR((IF(#REF!="","",#REF!)),"")</f>
        <v/>
      </c>
      <c r="G17" s="20" t="str">
        <f>IFERROR((IF(#REF!="","",#REF!)),"")</f>
        <v/>
      </c>
      <c r="H17" s="55"/>
      <c r="I17" s="55"/>
      <c r="J17" s="55"/>
      <c r="K17" s="96"/>
      <c r="L17" s="96"/>
      <c r="M17" s="96"/>
      <c r="N17" s="96"/>
      <c r="O17" s="97"/>
      <c r="P17" s="97"/>
      <c r="Q17" s="97"/>
      <c r="R17" s="97"/>
      <c r="S17" s="97"/>
      <c r="T17" s="110" t="str">
        <f t="shared" si="0"/>
        <v/>
      </c>
      <c r="U17" s="99"/>
      <c r="V17" s="99"/>
      <c r="W17" s="98" t="e">
        <f>#REF!</f>
        <v>#REF!</v>
      </c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/>
      <c r="DK17" s="99"/>
      <c r="DL17" s="99"/>
      <c r="DM17" s="99"/>
      <c r="DN17" s="99"/>
      <c r="DO17" s="99"/>
    </row>
    <row r="18" spans="1:119" s="100" customFormat="1" ht="16.5" customHeight="1" x14ac:dyDescent="0.3">
      <c r="A18" s="93" t="e">
        <f>IF(#REF!=0,"",#REF!)</f>
        <v>#REF!</v>
      </c>
      <c r="B18" s="94" t="e">
        <f>#REF!</f>
        <v>#REF!</v>
      </c>
      <c r="C18" s="95"/>
      <c r="D18" s="20" t="str">
        <f>IFERROR((IF(#REF!="","",#REF!)),"")</f>
        <v/>
      </c>
      <c r="E18" s="20" t="str">
        <f>IFERROR((IF(#REF!="","",#REF!)),"")</f>
        <v/>
      </c>
      <c r="F18" s="20" t="str">
        <f>IFERROR((IF(#REF!="","",#REF!)),"")</f>
        <v/>
      </c>
      <c r="G18" s="20" t="str">
        <f>IFERROR((IF(#REF!="","",#REF!)),"")</f>
        <v/>
      </c>
      <c r="H18" s="55"/>
      <c r="I18" s="55"/>
      <c r="J18" s="55"/>
      <c r="K18" s="96"/>
      <c r="L18" s="96"/>
      <c r="M18" s="96"/>
      <c r="N18" s="96"/>
      <c r="O18" s="97"/>
      <c r="P18" s="97"/>
      <c r="Q18" s="97"/>
      <c r="R18" s="97"/>
      <c r="S18" s="97"/>
      <c r="T18" s="110" t="str">
        <f t="shared" si="0"/>
        <v/>
      </c>
      <c r="U18" s="99"/>
      <c r="V18" s="99"/>
      <c r="W18" s="98" t="e">
        <f>#REF!</f>
        <v>#REF!</v>
      </c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</row>
    <row r="19" spans="1:119" s="100" customFormat="1" ht="16.5" customHeight="1" x14ac:dyDescent="0.3">
      <c r="A19" s="93" t="e">
        <f>IF(#REF!=0,"",#REF!)</f>
        <v>#REF!</v>
      </c>
      <c r="B19" s="94" t="e">
        <f>#REF!</f>
        <v>#REF!</v>
      </c>
      <c r="C19" s="95"/>
      <c r="D19" s="20" t="str">
        <f>IFERROR((IF(#REF!="","",#REF!)),"")</f>
        <v/>
      </c>
      <c r="E19" s="20" t="str">
        <f>IFERROR((IF(#REF!="","",#REF!)),"")</f>
        <v/>
      </c>
      <c r="F19" s="20" t="str">
        <f>IFERROR((IF(#REF!="","",#REF!)),"")</f>
        <v/>
      </c>
      <c r="G19" s="20" t="str">
        <f>IFERROR((IF(#REF!="","",#REF!)),"")</f>
        <v/>
      </c>
      <c r="H19" s="55"/>
      <c r="I19" s="55"/>
      <c r="J19" s="55"/>
      <c r="K19" s="96"/>
      <c r="L19" s="96"/>
      <c r="M19" s="96"/>
      <c r="N19" s="96"/>
      <c r="O19" s="97"/>
      <c r="P19" s="97"/>
      <c r="Q19" s="97"/>
      <c r="R19" s="97"/>
      <c r="S19" s="97"/>
      <c r="T19" s="110" t="str">
        <f t="shared" si="0"/>
        <v/>
      </c>
      <c r="U19" s="99"/>
      <c r="V19" s="99"/>
      <c r="W19" s="98" t="e">
        <f>#REF!</f>
        <v>#REF!</v>
      </c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F19" s="99"/>
      <c r="DG19" s="99"/>
      <c r="DH19" s="99"/>
      <c r="DI19" s="99"/>
      <c r="DJ19" s="99"/>
      <c r="DK19" s="99"/>
      <c r="DL19" s="99"/>
      <c r="DM19" s="99"/>
      <c r="DN19" s="99"/>
      <c r="DO19" s="99"/>
    </row>
    <row r="20" spans="1:119" s="100" customFormat="1" ht="16.5" customHeight="1" x14ac:dyDescent="0.3">
      <c r="A20" s="93" t="e">
        <f>IF(#REF!=0,"",#REF!)</f>
        <v>#REF!</v>
      </c>
      <c r="B20" s="94" t="e">
        <f>#REF!</f>
        <v>#REF!</v>
      </c>
      <c r="C20" s="95"/>
      <c r="D20" s="20" t="str">
        <f>IFERROR((IF(#REF!="","",#REF!)),"")</f>
        <v/>
      </c>
      <c r="E20" s="20" t="str">
        <f>IFERROR((IF(#REF!="","",#REF!)),"")</f>
        <v/>
      </c>
      <c r="F20" s="20" t="str">
        <f>IFERROR((IF(#REF!="","",#REF!)),"")</f>
        <v/>
      </c>
      <c r="G20" s="20" t="str">
        <f>IFERROR((IF(#REF!="","",#REF!)),"")</f>
        <v/>
      </c>
      <c r="H20" s="55"/>
      <c r="I20" s="55"/>
      <c r="J20" s="55"/>
      <c r="K20" s="96"/>
      <c r="L20" s="96"/>
      <c r="M20" s="96"/>
      <c r="N20" s="96"/>
      <c r="O20" s="97"/>
      <c r="P20" s="97"/>
      <c r="Q20" s="97"/>
      <c r="R20" s="97"/>
      <c r="S20" s="97"/>
      <c r="T20" s="110" t="str">
        <f t="shared" si="0"/>
        <v/>
      </c>
      <c r="U20" s="99"/>
      <c r="V20" s="99"/>
      <c r="W20" s="98" t="e">
        <f>#REF!</f>
        <v>#REF!</v>
      </c>
      <c r="X20" s="99"/>
      <c r="Y20" s="99"/>
      <c r="Z20" s="99"/>
      <c r="AA20" s="99"/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D20" s="99"/>
      <c r="DE20" s="99"/>
      <c r="DF20" s="99"/>
      <c r="DG20" s="99"/>
      <c r="DH20" s="99"/>
      <c r="DI20" s="99"/>
      <c r="DJ20" s="99"/>
      <c r="DK20" s="99"/>
      <c r="DL20" s="99"/>
      <c r="DM20" s="99"/>
      <c r="DN20" s="99"/>
      <c r="DO20" s="99"/>
    </row>
    <row r="21" spans="1:119" s="100" customFormat="1" ht="16.5" customHeight="1" x14ac:dyDescent="0.3">
      <c r="A21" s="93" t="e">
        <f>IF(#REF!=0,"",#REF!)</f>
        <v>#REF!</v>
      </c>
      <c r="B21" s="94" t="e">
        <f>#REF!</f>
        <v>#REF!</v>
      </c>
      <c r="C21" s="95"/>
      <c r="D21" s="20" t="str">
        <f>IFERROR((IF(#REF!="","",#REF!)),"")</f>
        <v/>
      </c>
      <c r="E21" s="20" t="str">
        <f>IFERROR((IF(#REF!="","",#REF!)),"")</f>
        <v/>
      </c>
      <c r="F21" s="20" t="str">
        <f>IFERROR((IF(#REF!="","",#REF!)),"")</f>
        <v/>
      </c>
      <c r="G21" s="20" t="str">
        <f>IFERROR((IF(#REF!="","",#REF!)),"")</f>
        <v/>
      </c>
      <c r="H21" s="55"/>
      <c r="I21" s="55"/>
      <c r="J21" s="55"/>
      <c r="K21" s="96"/>
      <c r="L21" s="96"/>
      <c r="M21" s="96"/>
      <c r="N21" s="96"/>
      <c r="O21" s="97"/>
      <c r="P21" s="97"/>
      <c r="Q21" s="97"/>
      <c r="R21" s="97"/>
      <c r="S21" s="97"/>
      <c r="T21" s="110" t="str">
        <f t="shared" si="0"/>
        <v/>
      </c>
      <c r="U21" s="99"/>
      <c r="V21" s="99"/>
      <c r="W21" s="98" t="e">
        <f>#REF!</f>
        <v>#REF!</v>
      </c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E21" s="99"/>
      <c r="DF21" s="99"/>
      <c r="DG21" s="99"/>
      <c r="DH21" s="99"/>
      <c r="DI21" s="99"/>
      <c r="DJ21" s="99"/>
      <c r="DK21" s="99"/>
      <c r="DL21" s="99"/>
      <c r="DM21" s="99"/>
      <c r="DN21" s="99"/>
      <c r="DO21" s="99"/>
    </row>
    <row r="22" spans="1:119" s="100" customFormat="1" ht="16.5" customHeight="1" x14ac:dyDescent="0.3">
      <c r="A22" s="93" t="e">
        <f>IF(#REF!=0,"",#REF!)</f>
        <v>#REF!</v>
      </c>
      <c r="B22" s="94" t="e">
        <f>#REF!</f>
        <v>#REF!</v>
      </c>
      <c r="C22" s="95"/>
      <c r="D22" s="20" t="str">
        <f>IFERROR((IF(#REF!="","",#REF!)),"")</f>
        <v/>
      </c>
      <c r="E22" s="20" t="str">
        <f>IFERROR((IF(#REF!="","",#REF!)),"")</f>
        <v/>
      </c>
      <c r="F22" s="20" t="str">
        <f>IFERROR((IF(#REF!="","",#REF!)),"")</f>
        <v/>
      </c>
      <c r="G22" s="20" t="str">
        <f>IFERROR((IF(#REF!="","",#REF!)),"")</f>
        <v/>
      </c>
      <c r="H22" s="55"/>
      <c r="I22" s="55"/>
      <c r="J22" s="55"/>
      <c r="K22" s="96"/>
      <c r="L22" s="96"/>
      <c r="M22" s="96"/>
      <c r="N22" s="96"/>
      <c r="O22" s="97"/>
      <c r="P22" s="97"/>
      <c r="Q22" s="97"/>
      <c r="R22" s="97"/>
      <c r="S22" s="97"/>
      <c r="T22" s="110" t="str">
        <f t="shared" si="0"/>
        <v/>
      </c>
      <c r="U22" s="99"/>
      <c r="V22" s="99"/>
      <c r="W22" s="98" t="e">
        <f>#REF!</f>
        <v>#REF!</v>
      </c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</row>
    <row r="23" spans="1:119" s="100" customFormat="1" ht="16.5" customHeight="1" x14ac:dyDescent="0.3">
      <c r="A23" s="93" t="e">
        <f>IF(#REF!=0,"",#REF!)</f>
        <v>#REF!</v>
      </c>
      <c r="B23" s="94" t="e">
        <f>#REF!</f>
        <v>#REF!</v>
      </c>
      <c r="C23" s="95"/>
      <c r="D23" s="20" t="str">
        <f>IFERROR((IF(#REF!="","",#REF!)),"")</f>
        <v/>
      </c>
      <c r="E23" s="20" t="str">
        <f>IFERROR((IF(#REF!="","",#REF!)),"")</f>
        <v/>
      </c>
      <c r="F23" s="20" t="str">
        <f>IFERROR((IF(#REF!="","",#REF!)),"")</f>
        <v/>
      </c>
      <c r="G23" s="20" t="str">
        <f>IFERROR((IF(#REF!="","",#REF!)),"")</f>
        <v/>
      </c>
      <c r="H23" s="55"/>
      <c r="I23" s="55"/>
      <c r="J23" s="55"/>
      <c r="K23" s="96"/>
      <c r="L23" s="96"/>
      <c r="M23" s="96"/>
      <c r="N23" s="96"/>
      <c r="O23" s="97"/>
      <c r="P23" s="97"/>
      <c r="Q23" s="97"/>
      <c r="R23" s="97"/>
      <c r="S23" s="97"/>
      <c r="T23" s="110" t="str">
        <f t="shared" si="0"/>
        <v/>
      </c>
      <c r="U23" s="99"/>
      <c r="V23" s="99"/>
      <c r="W23" s="98" t="e">
        <f>#REF!</f>
        <v>#REF!</v>
      </c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99"/>
      <c r="CM23" s="99"/>
      <c r="CN23" s="99"/>
      <c r="CO23" s="99"/>
      <c r="CP23" s="99"/>
      <c r="CQ23" s="99"/>
      <c r="CR23" s="99"/>
      <c r="CS23" s="99"/>
      <c r="CT23" s="99"/>
      <c r="CU23" s="99"/>
      <c r="CV23" s="99"/>
      <c r="CW23" s="99"/>
      <c r="CX23" s="99"/>
      <c r="CY23" s="99"/>
      <c r="CZ23" s="99"/>
      <c r="DA23" s="99"/>
      <c r="DB23" s="99"/>
      <c r="DC23" s="99"/>
      <c r="DD23" s="99"/>
      <c r="DE23" s="99"/>
      <c r="DF23" s="99"/>
      <c r="DG23" s="99"/>
      <c r="DH23" s="99"/>
      <c r="DI23" s="99"/>
      <c r="DJ23" s="99"/>
      <c r="DK23" s="99"/>
      <c r="DL23" s="99"/>
      <c r="DM23" s="99"/>
      <c r="DN23" s="99"/>
      <c r="DO23" s="99"/>
    </row>
    <row r="24" spans="1:119" s="100" customFormat="1" ht="16.5" customHeight="1" x14ac:dyDescent="0.3">
      <c r="A24" s="93">
        <v>11</v>
      </c>
      <c r="B24" s="94" t="e">
        <f>#REF!</f>
        <v>#REF!</v>
      </c>
      <c r="C24" s="95"/>
      <c r="D24" s="20" t="str">
        <f>IFERROR((IF(#REF!="","",#REF!)),"")</f>
        <v/>
      </c>
      <c r="E24" s="20" t="str">
        <f>IFERROR((IF(#REF!="","",#REF!)),"")</f>
        <v/>
      </c>
      <c r="F24" s="20" t="str">
        <f>IFERROR((IF(#REF!="","",#REF!)),"")</f>
        <v/>
      </c>
      <c r="G24" s="20" t="str">
        <f>IFERROR((IF(#REF!="","",#REF!)),"")</f>
        <v/>
      </c>
      <c r="H24" s="55"/>
      <c r="I24" s="55"/>
      <c r="J24" s="55"/>
      <c r="K24" s="96"/>
      <c r="L24" s="96"/>
      <c r="M24" s="96"/>
      <c r="N24" s="96"/>
      <c r="O24" s="97"/>
      <c r="P24" s="97"/>
      <c r="Q24" s="97"/>
      <c r="R24" s="97"/>
      <c r="S24" s="97"/>
      <c r="T24" s="110" t="str">
        <f t="shared" si="0"/>
        <v/>
      </c>
      <c r="U24" s="99"/>
      <c r="V24" s="99"/>
      <c r="W24" s="98" t="e">
        <f>#REF!</f>
        <v>#REF!</v>
      </c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C24" s="99"/>
      <c r="DD24" s="99"/>
      <c r="DE24" s="99"/>
      <c r="DF24" s="99"/>
      <c r="DG24" s="99"/>
      <c r="DH24" s="99"/>
      <c r="DI24" s="99"/>
      <c r="DJ24" s="99"/>
      <c r="DK24" s="99"/>
      <c r="DL24" s="99"/>
      <c r="DM24" s="99"/>
      <c r="DN24" s="99"/>
      <c r="DO24" s="99"/>
    </row>
    <row r="25" spans="1:119" s="100" customFormat="1" ht="16.5" customHeight="1" x14ac:dyDescent="0.3">
      <c r="A25" s="93" t="e">
        <f>IF(#REF!=0,"",#REF!)</f>
        <v>#REF!</v>
      </c>
      <c r="B25" s="94" t="e">
        <f>#REF!</f>
        <v>#REF!</v>
      </c>
      <c r="C25" s="95"/>
      <c r="D25" s="20" t="str">
        <f>IFERROR((IF(#REF!="","",#REF!)),"")</f>
        <v/>
      </c>
      <c r="E25" s="20" t="str">
        <f>IFERROR((IF(#REF!="","",#REF!)),"")</f>
        <v/>
      </c>
      <c r="F25" s="20" t="str">
        <f>IFERROR((IF(#REF!="","",#REF!)),"")</f>
        <v/>
      </c>
      <c r="G25" s="20" t="str">
        <f>IFERROR((IF(#REF!="","",#REF!)),"")</f>
        <v/>
      </c>
      <c r="H25" s="55"/>
      <c r="I25" s="55"/>
      <c r="J25" s="55"/>
      <c r="K25" s="96"/>
      <c r="L25" s="96"/>
      <c r="M25" s="96"/>
      <c r="N25" s="96"/>
      <c r="O25" s="97"/>
      <c r="P25" s="97"/>
      <c r="Q25" s="97"/>
      <c r="R25" s="97"/>
      <c r="S25" s="97"/>
      <c r="T25" s="110" t="str">
        <f t="shared" si="0"/>
        <v/>
      </c>
      <c r="U25" s="99"/>
      <c r="V25" s="99"/>
      <c r="W25" s="98" t="e">
        <f>#REF!</f>
        <v>#REF!</v>
      </c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  <c r="DG25" s="99"/>
      <c r="DH25" s="99"/>
      <c r="DI25" s="99"/>
      <c r="DJ25" s="99"/>
      <c r="DK25" s="99"/>
      <c r="DL25" s="99"/>
      <c r="DM25" s="99"/>
      <c r="DN25" s="99"/>
      <c r="DO25" s="99"/>
    </row>
    <row r="26" spans="1:119" s="100" customFormat="1" ht="16.5" customHeight="1" x14ac:dyDescent="0.3">
      <c r="A26" s="93" t="e">
        <f>IF(#REF!=0,"",#REF!)</f>
        <v>#REF!</v>
      </c>
      <c r="B26" s="94" t="e">
        <f>#REF!</f>
        <v>#REF!</v>
      </c>
      <c r="C26" s="95"/>
      <c r="D26" s="20" t="str">
        <f>IFERROR((IF(#REF!="","",#REF!)),"")</f>
        <v/>
      </c>
      <c r="E26" s="20" t="str">
        <f>IFERROR((IF(#REF!="","",#REF!)),"")</f>
        <v/>
      </c>
      <c r="F26" s="20" t="str">
        <f>IFERROR((IF(#REF!="","",#REF!)),"")</f>
        <v/>
      </c>
      <c r="G26" s="20" t="str">
        <f>IFERROR((IF(#REF!="","",#REF!)),"")</f>
        <v/>
      </c>
      <c r="H26" s="55"/>
      <c r="I26" s="55"/>
      <c r="J26" s="55"/>
      <c r="K26" s="96"/>
      <c r="L26" s="96"/>
      <c r="M26" s="96"/>
      <c r="N26" s="96"/>
      <c r="O26" s="97"/>
      <c r="P26" s="97"/>
      <c r="Q26" s="97"/>
      <c r="R26" s="97"/>
      <c r="S26" s="97"/>
      <c r="T26" s="110" t="str">
        <f t="shared" si="0"/>
        <v/>
      </c>
      <c r="U26" s="99"/>
      <c r="V26" s="99"/>
      <c r="W26" s="98" t="e">
        <f>#REF!</f>
        <v>#REF!</v>
      </c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DF26" s="99"/>
      <c r="DG26" s="99"/>
      <c r="DH26" s="99"/>
      <c r="DI26" s="99"/>
      <c r="DJ26" s="99"/>
      <c r="DK26" s="99"/>
      <c r="DL26" s="99"/>
      <c r="DM26" s="99"/>
      <c r="DN26" s="99"/>
      <c r="DO26" s="99"/>
    </row>
    <row r="27" spans="1:119" s="100" customFormat="1" ht="18" x14ac:dyDescent="0.3">
      <c r="A27" s="103"/>
      <c r="B27" s="104"/>
      <c r="C27" s="105"/>
      <c r="D27" s="20" t="str">
        <f t="shared" ref="D27:D58" si="1">IFERROR((IF(CH27="","",CH27)),"")</f>
        <v/>
      </c>
      <c r="E27" s="20" t="str">
        <f t="shared" ref="E27:E58" si="2">IFERROR((IF(CI27="","",CI27)),"")</f>
        <v/>
      </c>
      <c r="F27" s="20" t="str">
        <f t="shared" ref="F27:F58" si="3">IFERROR((IF(CJ27="","",CJ27)),"")</f>
        <v/>
      </c>
      <c r="G27" s="20" t="str">
        <f>IFERROR((IF(CV27="","",CV27)),"")</f>
        <v/>
      </c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D27" s="99"/>
      <c r="DE27" s="99"/>
      <c r="DF27" s="99"/>
      <c r="DG27" s="99"/>
      <c r="DH27" s="99"/>
      <c r="DI27" s="99"/>
      <c r="DJ27" s="99"/>
      <c r="DK27" s="99"/>
      <c r="DL27" s="99"/>
      <c r="DM27" s="99"/>
      <c r="DN27" s="99"/>
      <c r="DO27" s="99"/>
    </row>
    <row r="28" spans="1:119" s="100" customFormat="1" ht="18" x14ac:dyDescent="0.3">
      <c r="A28" s="103"/>
      <c r="B28" s="104"/>
      <c r="C28" s="105"/>
      <c r="D28" s="20" t="str">
        <f t="shared" si="1"/>
        <v/>
      </c>
      <c r="E28" s="20" t="str">
        <f t="shared" si="2"/>
        <v/>
      </c>
      <c r="F28" s="20" t="str">
        <f t="shared" si="3"/>
        <v/>
      </c>
      <c r="G28" s="20" t="str">
        <f>IFERROR((IF(CV28="","",CV28)),"")</f>
        <v/>
      </c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99"/>
      <c r="DB28" s="99"/>
      <c r="DC28" s="99"/>
      <c r="DD28" s="99"/>
      <c r="DE28" s="99"/>
      <c r="DF28" s="99"/>
      <c r="DG28" s="99"/>
      <c r="DH28" s="99"/>
      <c r="DI28" s="99"/>
      <c r="DJ28" s="99"/>
      <c r="DK28" s="99"/>
      <c r="DL28" s="99"/>
      <c r="DM28" s="99"/>
      <c r="DN28" s="99"/>
      <c r="DO28" s="99"/>
    </row>
    <row r="29" spans="1:119" s="100" customFormat="1" ht="18" x14ac:dyDescent="0.3">
      <c r="A29" s="103"/>
      <c r="B29" s="104"/>
      <c r="C29" s="105"/>
      <c r="D29" s="20" t="str">
        <f t="shared" si="1"/>
        <v/>
      </c>
      <c r="E29" s="20" t="str">
        <f t="shared" si="2"/>
        <v/>
      </c>
      <c r="F29" s="20" t="str">
        <f t="shared" si="3"/>
        <v/>
      </c>
      <c r="G29" s="20" t="str">
        <f>IFERROR((IF(CV29="","",CV29)),"")</f>
        <v/>
      </c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  <c r="BS29" s="99"/>
      <c r="BT29" s="99"/>
      <c r="BU29" s="99"/>
      <c r="BV29" s="99"/>
      <c r="BW29" s="99"/>
      <c r="BX29" s="99"/>
      <c r="BY29" s="99"/>
      <c r="BZ29" s="99"/>
      <c r="CA29" s="99"/>
      <c r="CB29" s="99"/>
      <c r="CC29" s="99"/>
      <c r="CD29" s="99"/>
      <c r="CE29" s="99"/>
      <c r="CF29" s="99"/>
      <c r="CG29" s="99"/>
      <c r="CH29" s="99"/>
      <c r="CI29" s="99"/>
      <c r="CJ29" s="99"/>
      <c r="CK29" s="99"/>
      <c r="CL29" s="99"/>
      <c r="CM29" s="99"/>
      <c r="CN29" s="99"/>
      <c r="CO29" s="99"/>
      <c r="CP29" s="99"/>
      <c r="CQ29" s="99"/>
      <c r="CR29" s="99"/>
      <c r="CS29" s="99"/>
      <c r="CT29" s="99"/>
      <c r="CU29" s="99"/>
      <c r="CV29" s="99"/>
      <c r="CW29" s="99"/>
      <c r="CX29" s="99"/>
      <c r="CY29" s="99"/>
      <c r="CZ29" s="99"/>
      <c r="DA29" s="99"/>
      <c r="DB29" s="99"/>
      <c r="DC29" s="99"/>
      <c r="DD29" s="99"/>
      <c r="DE29" s="99"/>
      <c r="DF29" s="99"/>
      <c r="DG29" s="99"/>
      <c r="DH29" s="99"/>
      <c r="DI29" s="99"/>
      <c r="DJ29" s="99"/>
      <c r="DK29" s="99"/>
      <c r="DL29" s="99"/>
      <c r="DM29" s="99"/>
      <c r="DN29" s="99"/>
      <c r="DO29" s="99"/>
    </row>
    <row r="30" spans="1:119" s="100" customFormat="1" ht="18" x14ac:dyDescent="0.3">
      <c r="A30" s="103"/>
      <c r="B30" s="104"/>
      <c r="C30" s="105"/>
      <c r="D30" s="20" t="str">
        <f t="shared" si="1"/>
        <v/>
      </c>
      <c r="E30" s="20" t="str">
        <f t="shared" si="2"/>
        <v/>
      </c>
      <c r="F30" s="20" t="str">
        <f t="shared" si="3"/>
        <v/>
      </c>
      <c r="G30" s="20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F30" s="99"/>
      <c r="DG30" s="99"/>
      <c r="DH30" s="99"/>
      <c r="DI30" s="99"/>
      <c r="DJ30" s="99"/>
      <c r="DK30" s="99"/>
      <c r="DL30" s="99"/>
      <c r="DM30" s="99"/>
      <c r="DN30" s="99"/>
      <c r="DO30" s="99"/>
    </row>
    <row r="31" spans="1:119" s="100" customFormat="1" ht="18" x14ac:dyDescent="0.3">
      <c r="A31" s="103"/>
      <c r="B31" s="104"/>
      <c r="C31" s="105"/>
      <c r="D31" s="20" t="str">
        <f t="shared" si="1"/>
        <v/>
      </c>
      <c r="E31" s="20" t="str">
        <f t="shared" si="2"/>
        <v/>
      </c>
      <c r="F31" s="20" t="str">
        <f t="shared" si="3"/>
        <v/>
      </c>
      <c r="G31" s="20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T31" s="99"/>
      <c r="BU31" s="99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99"/>
      <c r="CG31" s="99"/>
      <c r="CH31" s="99"/>
      <c r="CI31" s="99"/>
      <c r="CJ31" s="99"/>
      <c r="CK31" s="99"/>
      <c r="CL31" s="99"/>
      <c r="CM31" s="99"/>
      <c r="CN31" s="99"/>
      <c r="CO31" s="99"/>
      <c r="CP31" s="99"/>
      <c r="CQ31" s="99"/>
      <c r="CR31" s="99"/>
      <c r="CS31" s="99"/>
      <c r="CT31" s="99"/>
      <c r="CU31" s="99"/>
      <c r="CV31" s="99"/>
      <c r="CW31" s="99"/>
      <c r="CX31" s="99"/>
      <c r="CY31" s="99"/>
      <c r="CZ31" s="99"/>
      <c r="DA31" s="99"/>
      <c r="DB31" s="99"/>
      <c r="DC31" s="99"/>
      <c r="DD31" s="99"/>
      <c r="DE31" s="99"/>
      <c r="DF31" s="99"/>
      <c r="DG31" s="99"/>
      <c r="DH31" s="99"/>
      <c r="DI31" s="99"/>
      <c r="DJ31" s="99"/>
      <c r="DK31" s="99"/>
      <c r="DL31" s="99"/>
      <c r="DM31" s="99"/>
      <c r="DN31" s="99"/>
      <c r="DO31" s="99"/>
    </row>
    <row r="32" spans="1:119" s="100" customFormat="1" ht="18" x14ac:dyDescent="0.3">
      <c r="A32" s="103"/>
      <c r="B32" s="104"/>
      <c r="C32" s="105"/>
      <c r="D32" s="20" t="str">
        <f t="shared" si="1"/>
        <v/>
      </c>
      <c r="E32" s="20" t="str">
        <f t="shared" si="2"/>
        <v/>
      </c>
      <c r="F32" s="20" t="str">
        <f t="shared" si="3"/>
        <v/>
      </c>
      <c r="G32" s="20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99"/>
      <c r="DB32" s="99"/>
      <c r="DC32" s="99"/>
      <c r="DD32" s="99"/>
      <c r="DE32" s="99"/>
      <c r="DF32" s="99"/>
      <c r="DG32" s="99"/>
      <c r="DH32" s="99"/>
      <c r="DI32" s="99"/>
      <c r="DJ32" s="99"/>
      <c r="DK32" s="99"/>
      <c r="DL32" s="99"/>
      <c r="DM32" s="99"/>
      <c r="DN32" s="99"/>
      <c r="DO32" s="99"/>
    </row>
    <row r="33" spans="1:119" s="100" customFormat="1" ht="18" x14ac:dyDescent="0.3">
      <c r="A33" s="103"/>
      <c r="B33" s="104"/>
      <c r="C33" s="105"/>
      <c r="D33" s="20" t="str">
        <f t="shared" si="1"/>
        <v/>
      </c>
      <c r="E33" s="20" t="str">
        <f t="shared" si="2"/>
        <v/>
      </c>
      <c r="F33" s="20" t="str">
        <f t="shared" si="3"/>
        <v/>
      </c>
      <c r="G33" s="20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/>
      <c r="BU33" s="99"/>
      <c r="BV33" s="99"/>
      <c r="BW33" s="99"/>
      <c r="BX33" s="99"/>
      <c r="BY33" s="99"/>
      <c r="BZ33" s="99"/>
      <c r="CA33" s="99"/>
      <c r="CB33" s="99"/>
      <c r="CC33" s="99"/>
      <c r="CD33" s="99"/>
      <c r="CE33" s="99"/>
      <c r="CF33" s="99"/>
      <c r="CG33" s="99"/>
      <c r="CH33" s="99"/>
      <c r="CI33" s="99"/>
      <c r="CJ33" s="99"/>
      <c r="CK33" s="99"/>
      <c r="CL33" s="99"/>
      <c r="CM33" s="99"/>
      <c r="CN33" s="99"/>
      <c r="CO33" s="99"/>
      <c r="CP33" s="99"/>
      <c r="CQ33" s="99"/>
      <c r="CR33" s="99"/>
      <c r="CS33" s="99"/>
      <c r="CT33" s="99"/>
      <c r="CU33" s="99"/>
      <c r="CV33" s="99"/>
      <c r="CW33" s="99"/>
      <c r="CX33" s="99"/>
      <c r="CY33" s="99"/>
      <c r="CZ33" s="99"/>
      <c r="DA33" s="99"/>
      <c r="DB33" s="99"/>
      <c r="DC33" s="99"/>
      <c r="DD33" s="99"/>
      <c r="DE33" s="99"/>
      <c r="DF33" s="99"/>
      <c r="DG33" s="99"/>
      <c r="DH33" s="99"/>
      <c r="DI33" s="99"/>
      <c r="DJ33" s="99"/>
      <c r="DK33" s="99"/>
      <c r="DL33" s="99"/>
      <c r="DM33" s="99"/>
      <c r="DN33" s="99"/>
      <c r="DO33" s="99"/>
    </row>
    <row r="34" spans="1:119" s="100" customFormat="1" ht="18" x14ac:dyDescent="0.3">
      <c r="A34" s="103"/>
      <c r="B34" s="104"/>
      <c r="C34" s="105"/>
      <c r="D34" s="20" t="str">
        <f t="shared" si="1"/>
        <v/>
      </c>
      <c r="E34" s="20" t="str">
        <f t="shared" si="2"/>
        <v/>
      </c>
      <c r="F34" s="20" t="str">
        <f t="shared" si="3"/>
        <v/>
      </c>
      <c r="G34" s="20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D34" s="99"/>
      <c r="DE34" s="99"/>
      <c r="DF34" s="99"/>
      <c r="DG34" s="99"/>
      <c r="DH34" s="99"/>
      <c r="DI34" s="99"/>
      <c r="DJ34" s="99"/>
      <c r="DK34" s="99"/>
      <c r="DL34" s="99"/>
      <c r="DM34" s="99"/>
      <c r="DN34" s="99"/>
      <c r="DO34" s="99"/>
    </row>
    <row r="35" spans="1:119" s="100" customFormat="1" ht="18" x14ac:dyDescent="0.3">
      <c r="A35" s="103"/>
      <c r="B35" s="104"/>
      <c r="C35" s="105"/>
      <c r="D35" s="20" t="str">
        <f t="shared" si="1"/>
        <v/>
      </c>
      <c r="E35" s="20" t="str">
        <f t="shared" si="2"/>
        <v/>
      </c>
      <c r="F35" s="20" t="str">
        <f t="shared" si="3"/>
        <v/>
      </c>
      <c r="G35" s="20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99"/>
      <c r="DB35" s="99"/>
      <c r="DC35" s="99"/>
      <c r="DD35" s="99"/>
      <c r="DE35" s="99"/>
      <c r="DF35" s="99"/>
      <c r="DG35" s="99"/>
      <c r="DH35" s="99"/>
      <c r="DI35" s="99"/>
      <c r="DJ35" s="99"/>
      <c r="DK35" s="99"/>
      <c r="DL35" s="99"/>
      <c r="DM35" s="99"/>
      <c r="DN35" s="99"/>
      <c r="DO35" s="99"/>
    </row>
    <row r="36" spans="1:119" s="100" customFormat="1" ht="18" x14ac:dyDescent="0.3">
      <c r="A36" s="103"/>
      <c r="B36" s="104"/>
      <c r="C36" s="105"/>
      <c r="D36" s="20" t="str">
        <f t="shared" si="1"/>
        <v/>
      </c>
      <c r="E36" s="20" t="str">
        <f t="shared" si="2"/>
        <v/>
      </c>
      <c r="F36" s="20" t="str">
        <f t="shared" si="3"/>
        <v/>
      </c>
      <c r="G36" s="20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</row>
    <row r="37" spans="1:119" s="100" customFormat="1" ht="18" x14ac:dyDescent="0.3">
      <c r="A37" s="103"/>
      <c r="B37" s="104"/>
      <c r="C37" s="105"/>
      <c r="D37" s="20" t="str">
        <f t="shared" si="1"/>
        <v/>
      </c>
      <c r="E37" s="20" t="str">
        <f t="shared" si="2"/>
        <v/>
      </c>
      <c r="F37" s="20" t="str">
        <f t="shared" si="3"/>
        <v/>
      </c>
      <c r="G37" s="20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  <c r="CA37" s="99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99"/>
      <c r="CM37" s="99"/>
      <c r="CN37" s="99"/>
      <c r="CO37" s="99"/>
      <c r="CP37" s="99"/>
      <c r="CQ37" s="99"/>
      <c r="CR37" s="99"/>
      <c r="CS37" s="99"/>
      <c r="CT37" s="99"/>
      <c r="CU37" s="99"/>
      <c r="CV37" s="99"/>
      <c r="CW37" s="99"/>
      <c r="CX37" s="99"/>
      <c r="CY37" s="99"/>
      <c r="CZ37" s="99"/>
      <c r="DA37" s="99"/>
      <c r="DB37" s="99"/>
      <c r="DC37" s="99"/>
      <c r="DD37" s="99"/>
      <c r="DE37" s="99"/>
      <c r="DF37" s="99"/>
      <c r="DG37" s="99"/>
      <c r="DH37" s="99"/>
      <c r="DI37" s="99"/>
      <c r="DJ37" s="99"/>
      <c r="DK37" s="99"/>
      <c r="DL37" s="99"/>
      <c r="DM37" s="99"/>
      <c r="DN37" s="99"/>
      <c r="DO37" s="99"/>
    </row>
    <row r="38" spans="1:119" s="100" customFormat="1" ht="18" x14ac:dyDescent="0.3">
      <c r="A38" s="103"/>
      <c r="B38" s="104"/>
      <c r="C38" s="105"/>
      <c r="D38" s="20" t="str">
        <f t="shared" si="1"/>
        <v/>
      </c>
      <c r="E38" s="20" t="str">
        <f t="shared" si="2"/>
        <v/>
      </c>
      <c r="F38" s="20" t="str">
        <f t="shared" si="3"/>
        <v/>
      </c>
      <c r="G38" s="20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X38" s="99"/>
      <c r="CY38" s="99"/>
      <c r="CZ38" s="99"/>
      <c r="DA38" s="99"/>
      <c r="DB38" s="99"/>
      <c r="DC38" s="99"/>
      <c r="DD38" s="99"/>
      <c r="DE38" s="99"/>
      <c r="DF38" s="99"/>
      <c r="DG38" s="99"/>
      <c r="DH38" s="99"/>
      <c r="DI38" s="99"/>
      <c r="DJ38" s="99"/>
      <c r="DK38" s="99"/>
      <c r="DL38" s="99"/>
      <c r="DM38" s="99"/>
      <c r="DN38" s="99"/>
      <c r="DO38" s="99"/>
    </row>
    <row r="39" spans="1:119" s="100" customFormat="1" ht="18" x14ac:dyDescent="0.3">
      <c r="A39" s="103"/>
      <c r="B39" s="104"/>
      <c r="C39" s="105"/>
      <c r="D39" s="20" t="str">
        <f t="shared" si="1"/>
        <v/>
      </c>
      <c r="E39" s="20" t="str">
        <f t="shared" si="2"/>
        <v/>
      </c>
      <c r="F39" s="20" t="str">
        <f t="shared" si="3"/>
        <v/>
      </c>
      <c r="G39" s="20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99"/>
      <c r="CM39" s="99"/>
      <c r="CN39" s="99"/>
      <c r="CO39" s="99"/>
      <c r="CP39" s="99"/>
      <c r="CQ39" s="99"/>
      <c r="CR39" s="99"/>
      <c r="CS39" s="99"/>
      <c r="CT39" s="99"/>
      <c r="CU39" s="99"/>
      <c r="CV39" s="99"/>
      <c r="CW39" s="99"/>
      <c r="CX39" s="99"/>
      <c r="CY39" s="99"/>
      <c r="CZ39" s="99"/>
      <c r="DA39" s="99"/>
      <c r="DB39" s="99"/>
      <c r="DC39" s="99"/>
      <c r="DD39" s="99"/>
      <c r="DE39" s="99"/>
      <c r="DF39" s="99"/>
      <c r="DG39" s="99"/>
      <c r="DH39" s="99"/>
      <c r="DI39" s="99"/>
      <c r="DJ39" s="99"/>
      <c r="DK39" s="99"/>
      <c r="DL39" s="99"/>
      <c r="DM39" s="99"/>
      <c r="DN39" s="99"/>
      <c r="DO39" s="99"/>
    </row>
    <row r="40" spans="1:119" s="100" customFormat="1" ht="18" x14ac:dyDescent="0.3">
      <c r="A40" s="103"/>
      <c r="B40" s="104"/>
      <c r="C40" s="105"/>
      <c r="D40" s="20" t="str">
        <f t="shared" si="1"/>
        <v/>
      </c>
      <c r="E40" s="20" t="str">
        <f t="shared" si="2"/>
        <v/>
      </c>
      <c r="F40" s="20" t="str">
        <f t="shared" si="3"/>
        <v/>
      </c>
      <c r="G40" s="20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</row>
    <row r="41" spans="1:119" s="100" customFormat="1" ht="18" x14ac:dyDescent="0.3">
      <c r="A41" s="103"/>
      <c r="B41" s="104"/>
      <c r="C41" s="105"/>
      <c r="D41" s="20" t="str">
        <f t="shared" si="1"/>
        <v/>
      </c>
      <c r="E41" s="20" t="str">
        <f t="shared" si="2"/>
        <v/>
      </c>
      <c r="F41" s="20" t="str">
        <f t="shared" si="3"/>
        <v/>
      </c>
      <c r="G41" s="20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9"/>
      <c r="CQ41" s="99"/>
      <c r="CR41" s="99"/>
      <c r="CS41" s="99"/>
      <c r="CT41" s="99"/>
      <c r="CU41" s="99"/>
      <c r="CV41" s="99"/>
      <c r="CW41" s="99"/>
      <c r="CX41" s="99"/>
      <c r="CY41" s="99"/>
      <c r="CZ41" s="99"/>
      <c r="DA41" s="99"/>
      <c r="DB41" s="99"/>
      <c r="DC41" s="99"/>
      <c r="DD41" s="99"/>
      <c r="DE41" s="99"/>
      <c r="DF41" s="99"/>
      <c r="DG41" s="99"/>
      <c r="DH41" s="99"/>
      <c r="DI41" s="99"/>
      <c r="DJ41" s="99"/>
      <c r="DK41" s="99"/>
      <c r="DL41" s="99"/>
      <c r="DM41" s="99"/>
      <c r="DN41" s="99"/>
      <c r="DO41" s="99"/>
    </row>
    <row r="42" spans="1:119" s="100" customFormat="1" ht="18" x14ac:dyDescent="0.3">
      <c r="A42" s="103"/>
      <c r="B42" s="104"/>
      <c r="C42" s="105"/>
      <c r="D42" s="20" t="str">
        <f t="shared" si="1"/>
        <v/>
      </c>
      <c r="E42" s="20" t="str">
        <f t="shared" si="2"/>
        <v/>
      </c>
      <c r="F42" s="20" t="str">
        <f t="shared" si="3"/>
        <v/>
      </c>
      <c r="G42" s="20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99"/>
      <c r="DB42" s="99"/>
      <c r="DC42" s="99"/>
      <c r="DD42" s="99"/>
      <c r="DE42" s="99"/>
      <c r="DF42" s="99"/>
      <c r="DG42" s="99"/>
      <c r="DH42" s="99"/>
      <c r="DI42" s="99"/>
      <c r="DJ42" s="99"/>
      <c r="DK42" s="99"/>
      <c r="DL42" s="99"/>
      <c r="DM42" s="99"/>
      <c r="DN42" s="99"/>
      <c r="DO42" s="99"/>
    </row>
    <row r="43" spans="1:119" s="100" customFormat="1" ht="18" x14ac:dyDescent="0.3">
      <c r="A43" s="103"/>
      <c r="B43" s="104"/>
      <c r="C43" s="105"/>
      <c r="D43" s="20" t="str">
        <f t="shared" si="1"/>
        <v/>
      </c>
      <c r="E43" s="20" t="str">
        <f t="shared" si="2"/>
        <v/>
      </c>
      <c r="F43" s="20" t="str">
        <f t="shared" si="3"/>
        <v/>
      </c>
      <c r="G43" s="20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99"/>
      <c r="BZ43" s="99"/>
      <c r="CA43" s="99"/>
      <c r="CB43" s="99"/>
      <c r="CC43" s="99"/>
      <c r="CD43" s="99"/>
      <c r="CE43" s="99"/>
      <c r="CF43" s="99"/>
      <c r="CG43" s="99"/>
      <c r="CH43" s="99"/>
      <c r="CI43" s="99"/>
      <c r="CJ43" s="99"/>
      <c r="CK43" s="99"/>
      <c r="CL43" s="99"/>
      <c r="CM43" s="99"/>
      <c r="CN43" s="99"/>
      <c r="CO43" s="99"/>
      <c r="CP43" s="99"/>
      <c r="CQ43" s="99"/>
      <c r="CR43" s="99"/>
      <c r="CS43" s="99"/>
      <c r="CT43" s="99"/>
      <c r="CU43" s="99"/>
      <c r="CV43" s="99"/>
      <c r="CW43" s="99"/>
      <c r="CX43" s="99"/>
      <c r="CY43" s="99"/>
      <c r="CZ43" s="99"/>
      <c r="DA43" s="99"/>
      <c r="DB43" s="99"/>
      <c r="DC43" s="99"/>
      <c r="DD43" s="99"/>
      <c r="DE43" s="99"/>
      <c r="DF43" s="99"/>
      <c r="DG43" s="99"/>
      <c r="DH43" s="99"/>
      <c r="DI43" s="99"/>
      <c r="DJ43" s="99"/>
      <c r="DK43" s="99"/>
      <c r="DL43" s="99"/>
      <c r="DM43" s="99"/>
      <c r="DN43" s="99"/>
      <c r="DO43" s="99"/>
    </row>
    <row r="44" spans="1:119" s="100" customFormat="1" ht="18" x14ac:dyDescent="0.3">
      <c r="A44" s="103"/>
      <c r="B44" s="104"/>
      <c r="C44" s="105"/>
      <c r="D44" s="20" t="str">
        <f t="shared" si="1"/>
        <v/>
      </c>
      <c r="E44" s="20" t="str">
        <f t="shared" si="2"/>
        <v/>
      </c>
      <c r="F44" s="20" t="str">
        <f t="shared" si="3"/>
        <v/>
      </c>
      <c r="G44" s="20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99"/>
      <c r="DB44" s="99"/>
      <c r="DC44" s="99"/>
      <c r="DD44" s="99"/>
      <c r="DE44" s="99"/>
      <c r="DF44" s="99"/>
      <c r="DG44" s="99"/>
      <c r="DH44" s="99"/>
      <c r="DI44" s="99"/>
      <c r="DJ44" s="99"/>
      <c r="DK44" s="99"/>
      <c r="DL44" s="99"/>
      <c r="DM44" s="99"/>
      <c r="DN44" s="99"/>
      <c r="DO44" s="99"/>
    </row>
    <row r="45" spans="1:119" s="100" customFormat="1" ht="18" x14ac:dyDescent="0.3">
      <c r="A45" s="103"/>
      <c r="B45" s="104"/>
      <c r="C45" s="105"/>
      <c r="D45" s="20" t="str">
        <f t="shared" si="1"/>
        <v/>
      </c>
      <c r="E45" s="20" t="str">
        <f t="shared" si="2"/>
        <v/>
      </c>
      <c r="F45" s="20" t="str">
        <f t="shared" si="3"/>
        <v/>
      </c>
      <c r="G45" s="20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99"/>
      <c r="BZ45" s="99"/>
      <c r="CA45" s="99"/>
      <c r="CB45" s="99"/>
      <c r="CC45" s="99"/>
      <c r="CD45" s="99"/>
      <c r="CE45" s="99"/>
      <c r="CF45" s="99"/>
      <c r="CG45" s="99"/>
      <c r="CH45" s="99"/>
      <c r="CI45" s="99"/>
      <c r="CJ45" s="99"/>
      <c r="CK45" s="99"/>
      <c r="CL45" s="99"/>
      <c r="CM45" s="99"/>
      <c r="CN45" s="99"/>
      <c r="CO45" s="99"/>
      <c r="CP45" s="99"/>
      <c r="CQ45" s="99"/>
      <c r="CR45" s="99"/>
      <c r="CS45" s="99"/>
      <c r="CT45" s="99"/>
      <c r="CU45" s="99"/>
      <c r="CV45" s="99"/>
      <c r="CW45" s="99"/>
      <c r="CX45" s="99"/>
      <c r="CY45" s="99"/>
      <c r="CZ45" s="99"/>
      <c r="DA45" s="99"/>
      <c r="DB45" s="99"/>
      <c r="DC45" s="99"/>
      <c r="DD45" s="99"/>
      <c r="DE45" s="99"/>
      <c r="DF45" s="99"/>
      <c r="DG45" s="99"/>
      <c r="DH45" s="99"/>
      <c r="DI45" s="99"/>
      <c r="DJ45" s="99"/>
      <c r="DK45" s="99"/>
      <c r="DL45" s="99"/>
      <c r="DM45" s="99"/>
      <c r="DN45" s="99"/>
      <c r="DO45" s="99"/>
    </row>
    <row r="46" spans="1:119" s="100" customFormat="1" ht="18" x14ac:dyDescent="0.3">
      <c r="A46" s="103"/>
      <c r="B46" s="104"/>
      <c r="C46" s="105"/>
      <c r="D46" s="20" t="str">
        <f t="shared" si="1"/>
        <v/>
      </c>
      <c r="E46" s="20" t="str">
        <f t="shared" si="2"/>
        <v/>
      </c>
      <c r="F46" s="20" t="str">
        <f t="shared" si="3"/>
        <v/>
      </c>
      <c r="G46" s="20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E46" s="99"/>
      <c r="DF46" s="99"/>
      <c r="DG46" s="99"/>
      <c r="DH46" s="99"/>
      <c r="DI46" s="99"/>
      <c r="DJ46" s="99"/>
      <c r="DK46" s="99"/>
      <c r="DL46" s="99"/>
      <c r="DM46" s="99"/>
      <c r="DN46" s="99"/>
      <c r="DO46" s="99"/>
    </row>
    <row r="47" spans="1:119" s="100" customFormat="1" ht="18" x14ac:dyDescent="0.3">
      <c r="A47" s="103"/>
      <c r="B47" s="104"/>
      <c r="C47" s="105"/>
      <c r="D47" s="20" t="str">
        <f t="shared" si="1"/>
        <v/>
      </c>
      <c r="E47" s="20" t="str">
        <f t="shared" si="2"/>
        <v/>
      </c>
      <c r="F47" s="20" t="str">
        <f t="shared" si="3"/>
        <v/>
      </c>
      <c r="G47" s="20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  <c r="CA47" s="99"/>
      <c r="CB47" s="99"/>
      <c r="CC47" s="99"/>
      <c r="CD47" s="99"/>
      <c r="CE47" s="99"/>
      <c r="CF47" s="99"/>
      <c r="CG47" s="99"/>
      <c r="CH47" s="99"/>
      <c r="CI47" s="99"/>
      <c r="CJ47" s="99"/>
      <c r="CK47" s="99"/>
      <c r="CL47" s="99"/>
      <c r="CM47" s="99"/>
      <c r="CN47" s="99"/>
      <c r="CO47" s="99"/>
      <c r="CP47" s="99"/>
      <c r="CQ47" s="99"/>
      <c r="CR47" s="99"/>
      <c r="CS47" s="99"/>
      <c r="CT47" s="99"/>
      <c r="CU47" s="99"/>
      <c r="CV47" s="99"/>
      <c r="CW47" s="99"/>
      <c r="CX47" s="99"/>
      <c r="CY47" s="99"/>
      <c r="CZ47" s="99"/>
      <c r="DA47" s="99"/>
      <c r="DB47" s="99"/>
      <c r="DC47" s="99"/>
      <c r="DD47" s="99"/>
      <c r="DE47" s="99"/>
      <c r="DF47" s="99"/>
      <c r="DG47" s="99"/>
      <c r="DH47" s="99"/>
      <c r="DI47" s="99"/>
      <c r="DJ47" s="99"/>
      <c r="DK47" s="99"/>
      <c r="DL47" s="99"/>
      <c r="DM47" s="99"/>
      <c r="DN47" s="99"/>
      <c r="DO47" s="99"/>
    </row>
    <row r="48" spans="1:119" s="100" customFormat="1" ht="18" x14ac:dyDescent="0.3">
      <c r="A48" s="103"/>
      <c r="B48" s="104"/>
      <c r="C48" s="105"/>
      <c r="D48" s="20" t="str">
        <f t="shared" si="1"/>
        <v/>
      </c>
      <c r="E48" s="20" t="str">
        <f t="shared" si="2"/>
        <v/>
      </c>
      <c r="F48" s="20" t="str">
        <f t="shared" si="3"/>
        <v/>
      </c>
      <c r="G48" s="20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99"/>
      <c r="DB48" s="99"/>
      <c r="DC48" s="99"/>
      <c r="DD48" s="99"/>
      <c r="DE48" s="99"/>
      <c r="DF48" s="99"/>
      <c r="DG48" s="99"/>
      <c r="DH48" s="99"/>
      <c r="DI48" s="99"/>
      <c r="DJ48" s="99"/>
      <c r="DK48" s="99"/>
      <c r="DL48" s="99"/>
      <c r="DM48" s="99"/>
      <c r="DN48" s="99"/>
      <c r="DO48" s="99"/>
    </row>
    <row r="49" spans="1:119" s="100" customFormat="1" ht="18" x14ac:dyDescent="0.3">
      <c r="A49" s="103"/>
      <c r="B49" s="104"/>
      <c r="C49" s="105"/>
      <c r="D49" s="20" t="str">
        <f t="shared" si="1"/>
        <v/>
      </c>
      <c r="E49" s="20" t="str">
        <f t="shared" si="2"/>
        <v/>
      </c>
      <c r="F49" s="20" t="str">
        <f t="shared" si="3"/>
        <v/>
      </c>
      <c r="G49" s="20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/>
      <c r="BU49" s="99"/>
      <c r="BV49" s="99"/>
      <c r="BW49" s="99"/>
      <c r="BX49" s="99"/>
      <c r="BY49" s="99"/>
      <c r="BZ49" s="99"/>
      <c r="CA49" s="99"/>
      <c r="CB49" s="99"/>
      <c r="CC49" s="99"/>
      <c r="CD49" s="99"/>
      <c r="CE49" s="99"/>
      <c r="CF49" s="99"/>
      <c r="CG49" s="99"/>
      <c r="CH49" s="99"/>
      <c r="CI49" s="99"/>
      <c r="CJ49" s="99"/>
      <c r="CK49" s="99"/>
      <c r="CL49" s="99"/>
      <c r="CM49" s="99"/>
      <c r="CN49" s="99"/>
      <c r="CO49" s="99"/>
      <c r="CP49" s="99"/>
      <c r="CQ49" s="99"/>
      <c r="CR49" s="99"/>
      <c r="CS49" s="99"/>
      <c r="CT49" s="99"/>
      <c r="CU49" s="99"/>
      <c r="CV49" s="99"/>
      <c r="CW49" s="99"/>
      <c r="CX49" s="99"/>
      <c r="CY49" s="99"/>
      <c r="CZ49" s="99"/>
      <c r="DA49" s="99"/>
      <c r="DB49" s="99"/>
      <c r="DC49" s="99"/>
      <c r="DD49" s="99"/>
      <c r="DE49" s="99"/>
      <c r="DF49" s="99"/>
      <c r="DG49" s="99"/>
      <c r="DH49" s="99"/>
      <c r="DI49" s="99"/>
      <c r="DJ49" s="99"/>
      <c r="DK49" s="99"/>
      <c r="DL49" s="99"/>
      <c r="DM49" s="99"/>
      <c r="DN49" s="99"/>
      <c r="DO49" s="99"/>
    </row>
    <row r="50" spans="1:119" s="100" customFormat="1" ht="18" x14ac:dyDescent="0.3">
      <c r="A50" s="103"/>
      <c r="B50" s="104"/>
      <c r="C50" s="105"/>
      <c r="D50" s="20" t="str">
        <f t="shared" si="1"/>
        <v/>
      </c>
      <c r="E50" s="20" t="str">
        <f t="shared" si="2"/>
        <v/>
      </c>
      <c r="F50" s="20" t="str">
        <f t="shared" si="3"/>
        <v/>
      </c>
      <c r="G50" s="20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  <c r="CG50" s="99"/>
      <c r="CH50" s="99"/>
      <c r="CI50" s="99"/>
      <c r="CJ50" s="99"/>
      <c r="CK50" s="99"/>
      <c r="CL50" s="99"/>
      <c r="CM50" s="99"/>
      <c r="CN50" s="99"/>
      <c r="CO50" s="99"/>
      <c r="CP50" s="99"/>
      <c r="CQ50" s="99"/>
      <c r="CR50" s="99"/>
      <c r="CS50" s="99"/>
      <c r="CT50" s="99"/>
      <c r="CU50" s="99"/>
      <c r="CV50" s="99"/>
      <c r="CW50" s="99"/>
      <c r="CX50" s="99"/>
      <c r="CY50" s="99"/>
      <c r="CZ50" s="99"/>
      <c r="DA50" s="99"/>
      <c r="DB50" s="99"/>
      <c r="DC50" s="99"/>
      <c r="DD50" s="99"/>
      <c r="DE50" s="99"/>
      <c r="DF50" s="99"/>
      <c r="DG50" s="99"/>
      <c r="DH50" s="99"/>
      <c r="DI50" s="99"/>
      <c r="DJ50" s="99"/>
      <c r="DK50" s="99"/>
      <c r="DL50" s="99"/>
      <c r="DM50" s="99"/>
      <c r="DN50" s="99"/>
      <c r="DO50" s="99"/>
    </row>
    <row r="51" spans="1:119" s="100" customFormat="1" ht="18" x14ac:dyDescent="0.3">
      <c r="A51" s="103"/>
      <c r="B51" s="104"/>
      <c r="C51" s="105"/>
      <c r="D51" s="20" t="str">
        <f t="shared" si="1"/>
        <v/>
      </c>
      <c r="E51" s="20" t="str">
        <f t="shared" si="2"/>
        <v/>
      </c>
      <c r="F51" s="20" t="str">
        <f t="shared" si="3"/>
        <v/>
      </c>
      <c r="G51" s="20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/>
      <c r="BU51" s="99"/>
      <c r="BV51" s="99"/>
      <c r="BW51" s="99"/>
      <c r="BX51" s="99"/>
      <c r="BY51" s="99"/>
      <c r="BZ51" s="99"/>
      <c r="CA51" s="99"/>
      <c r="CB51" s="99"/>
      <c r="CC51" s="99"/>
      <c r="CD51" s="99"/>
      <c r="CE51" s="99"/>
      <c r="CF51" s="99"/>
      <c r="CG51" s="99"/>
      <c r="CH51" s="99"/>
      <c r="CI51" s="99"/>
      <c r="CJ51" s="99"/>
      <c r="CK51" s="99"/>
      <c r="CL51" s="99"/>
      <c r="CM51" s="99"/>
      <c r="CN51" s="99"/>
      <c r="CO51" s="99"/>
      <c r="CP51" s="99"/>
      <c r="CQ51" s="99"/>
      <c r="CR51" s="99"/>
      <c r="CS51" s="99"/>
      <c r="CT51" s="99"/>
      <c r="CU51" s="99"/>
      <c r="CV51" s="99"/>
      <c r="CW51" s="99"/>
      <c r="CX51" s="99"/>
      <c r="CY51" s="99"/>
      <c r="CZ51" s="99"/>
      <c r="DA51" s="99"/>
      <c r="DB51" s="99"/>
      <c r="DC51" s="99"/>
      <c r="DD51" s="99"/>
      <c r="DE51" s="99"/>
      <c r="DF51" s="99"/>
      <c r="DG51" s="99"/>
      <c r="DH51" s="99"/>
      <c r="DI51" s="99"/>
      <c r="DJ51" s="99"/>
      <c r="DK51" s="99"/>
      <c r="DL51" s="99"/>
      <c r="DM51" s="99"/>
      <c r="DN51" s="99"/>
      <c r="DO51" s="99"/>
    </row>
    <row r="52" spans="1:119" s="100" customFormat="1" ht="18" x14ac:dyDescent="0.3">
      <c r="A52" s="103"/>
      <c r="B52" s="104"/>
      <c r="C52" s="105"/>
      <c r="D52" s="20" t="str">
        <f t="shared" si="1"/>
        <v/>
      </c>
      <c r="E52" s="20" t="str">
        <f t="shared" si="2"/>
        <v/>
      </c>
      <c r="F52" s="20" t="str">
        <f t="shared" si="3"/>
        <v/>
      </c>
      <c r="G52" s="20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99"/>
      <c r="DC52" s="99"/>
      <c r="DD52" s="99"/>
      <c r="DE52" s="99"/>
      <c r="DF52" s="99"/>
      <c r="DG52" s="99"/>
      <c r="DH52" s="99"/>
      <c r="DI52" s="99"/>
      <c r="DJ52" s="99"/>
      <c r="DK52" s="99"/>
      <c r="DL52" s="99"/>
      <c r="DM52" s="99"/>
      <c r="DN52" s="99"/>
      <c r="DO52" s="99"/>
    </row>
    <row r="53" spans="1:119" s="100" customFormat="1" ht="18" x14ac:dyDescent="0.3">
      <c r="A53" s="103"/>
      <c r="B53" s="104"/>
      <c r="C53" s="105"/>
      <c r="D53" s="20" t="str">
        <f t="shared" si="1"/>
        <v/>
      </c>
      <c r="E53" s="20" t="str">
        <f t="shared" si="2"/>
        <v/>
      </c>
      <c r="F53" s="20" t="str">
        <f t="shared" si="3"/>
        <v/>
      </c>
      <c r="G53" s="20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F53" s="99"/>
      <c r="DG53" s="99"/>
      <c r="DH53" s="99"/>
      <c r="DI53" s="99"/>
      <c r="DJ53" s="99"/>
      <c r="DK53" s="99"/>
      <c r="DL53" s="99"/>
      <c r="DM53" s="99"/>
      <c r="DN53" s="99"/>
      <c r="DO53" s="99"/>
    </row>
    <row r="54" spans="1:119" s="100" customFormat="1" ht="18" x14ac:dyDescent="0.3">
      <c r="A54" s="103"/>
      <c r="B54" s="104"/>
      <c r="C54" s="105"/>
      <c r="D54" s="20" t="str">
        <f t="shared" si="1"/>
        <v/>
      </c>
      <c r="E54" s="20" t="str">
        <f t="shared" si="2"/>
        <v/>
      </c>
      <c r="F54" s="20" t="str">
        <f t="shared" si="3"/>
        <v/>
      </c>
      <c r="G54" s="20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</row>
    <row r="55" spans="1:119" s="100" customFormat="1" ht="18" x14ac:dyDescent="0.3">
      <c r="A55" s="103"/>
      <c r="B55" s="104"/>
      <c r="C55" s="105"/>
      <c r="D55" s="20" t="str">
        <f t="shared" si="1"/>
        <v/>
      </c>
      <c r="E55" s="20" t="str">
        <f t="shared" si="2"/>
        <v/>
      </c>
      <c r="F55" s="20" t="str">
        <f t="shared" si="3"/>
        <v/>
      </c>
      <c r="G55" s="20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  <c r="CA55" s="99"/>
      <c r="CB55" s="99"/>
      <c r="CC55" s="99"/>
      <c r="CD55" s="99"/>
      <c r="CE55" s="99"/>
      <c r="CF55" s="99"/>
      <c r="CG55" s="99"/>
      <c r="CH55" s="99"/>
      <c r="CI55" s="99"/>
      <c r="CJ55" s="99"/>
      <c r="CK55" s="99"/>
      <c r="CL55" s="99"/>
      <c r="CM55" s="99"/>
      <c r="CN55" s="99"/>
      <c r="CO55" s="99"/>
      <c r="CP55" s="99"/>
      <c r="CQ55" s="99"/>
      <c r="CR55" s="99"/>
      <c r="CS55" s="99"/>
      <c r="CT55" s="99"/>
      <c r="CU55" s="99"/>
      <c r="CV55" s="99"/>
      <c r="CW55" s="99"/>
      <c r="CX55" s="99"/>
      <c r="CY55" s="99"/>
      <c r="CZ55" s="99"/>
      <c r="DA55" s="99"/>
      <c r="DB55" s="99"/>
      <c r="DC55" s="99"/>
      <c r="DD55" s="99"/>
      <c r="DE55" s="99"/>
      <c r="DF55" s="99"/>
      <c r="DG55" s="99"/>
      <c r="DH55" s="99"/>
      <c r="DI55" s="99"/>
      <c r="DJ55" s="99"/>
      <c r="DK55" s="99"/>
      <c r="DL55" s="99"/>
      <c r="DM55" s="99"/>
      <c r="DN55" s="99"/>
      <c r="DO55" s="99"/>
    </row>
    <row r="56" spans="1:119" s="89" customFormat="1" ht="22.8" x14ac:dyDescent="0.3">
      <c r="A56" s="90"/>
      <c r="B56" s="91"/>
      <c r="C56" s="92"/>
      <c r="D56" s="20" t="str">
        <f t="shared" si="1"/>
        <v/>
      </c>
      <c r="E56" s="20" t="str">
        <f t="shared" si="2"/>
        <v/>
      </c>
      <c r="F56" s="20" t="str">
        <f t="shared" si="3"/>
        <v/>
      </c>
      <c r="G56" s="2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88"/>
      <c r="DH56" s="88"/>
      <c r="DI56" s="88"/>
      <c r="DJ56" s="88"/>
      <c r="DK56" s="88"/>
      <c r="DL56" s="88"/>
      <c r="DM56" s="88"/>
      <c r="DN56" s="88"/>
      <c r="DO56" s="88"/>
    </row>
    <row r="57" spans="1:119" s="89" customFormat="1" ht="22.8" x14ac:dyDescent="0.3">
      <c r="A57" s="90"/>
      <c r="B57" s="91"/>
      <c r="C57" s="92"/>
      <c r="D57" s="20" t="str">
        <f t="shared" si="1"/>
        <v/>
      </c>
      <c r="E57" s="20" t="str">
        <f t="shared" si="2"/>
        <v/>
      </c>
      <c r="F57" s="20" t="str">
        <f t="shared" si="3"/>
        <v/>
      </c>
      <c r="G57" s="2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88"/>
      <c r="DH57" s="88"/>
      <c r="DI57" s="88"/>
      <c r="DJ57" s="88"/>
      <c r="DK57" s="88"/>
      <c r="DL57" s="88"/>
      <c r="DM57" s="88"/>
      <c r="DN57" s="88"/>
      <c r="DO57" s="88"/>
    </row>
    <row r="58" spans="1:119" s="89" customFormat="1" ht="22.8" x14ac:dyDescent="0.3">
      <c r="A58" s="90"/>
      <c r="B58" s="91"/>
      <c r="C58" s="92"/>
      <c r="D58" s="20" t="str">
        <f t="shared" si="1"/>
        <v/>
      </c>
      <c r="E58" s="20" t="str">
        <f t="shared" si="2"/>
        <v/>
      </c>
      <c r="F58" s="20" t="str">
        <f t="shared" si="3"/>
        <v/>
      </c>
      <c r="G58" s="2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88"/>
      <c r="DH58" s="88"/>
      <c r="DI58" s="88"/>
      <c r="DJ58" s="88"/>
      <c r="DK58" s="88"/>
      <c r="DL58" s="88"/>
      <c r="DM58" s="88"/>
      <c r="DN58" s="88"/>
      <c r="DO58" s="88"/>
    </row>
    <row r="59" spans="1:119" s="89" customFormat="1" ht="22.8" x14ac:dyDescent="0.3">
      <c r="A59" s="90"/>
      <c r="B59" s="91"/>
      <c r="C59" s="92"/>
      <c r="D59" s="20" t="str">
        <f t="shared" ref="D59:D80" si="4">IFERROR((IF(CH59="","",CH59)),"")</f>
        <v/>
      </c>
      <c r="E59" s="20" t="str">
        <f t="shared" ref="E59:E80" si="5">IFERROR((IF(CI59="","",CI59)),"")</f>
        <v/>
      </c>
      <c r="F59" s="20" t="str">
        <f t="shared" ref="F59:F80" si="6">IFERROR((IF(CJ59="","",CJ59)),"")</f>
        <v/>
      </c>
      <c r="G59" s="2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88"/>
      <c r="DH59" s="88"/>
      <c r="DI59" s="88"/>
      <c r="DJ59" s="88"/>
      <c r="DK59" s="88"/>
      <c r="DL59" s="88"/>
      <c r="DM59" s="88"/>
      <c r="DN59" s="88"/>
      <c r="DO59" s="88"/>
    </row>
    <row r="60" spans="1:119" s="89" customFormat="1" ht="22.8" x14ac:dyDescent="0.3">
      <c r="A60" s="90"/>
      <c r="B60" s="91"/>
      <c r="C60" s="92"/>
      <c r="D60" s="20" t="str">
        <f t="shared" si="4"/>
        <v/>
      </c>
      <c r="E60" s="20" t="str">
        <f t="shared" si="5"/>
        <v/>
      </c>
      <c r="F60" s="20" t="str">
        <f t="shared" si="6"/>
        <v/>
      </c>
      <c r="G60" s="2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88"/>
      <c r="DH60" s="88"/>
      <c r="DI60" s="88"/>
      <c r="DJ60" s="88"/>
      <c r="DK60" s="88"/>
      <c r="DL60" s="88"/>
      <c r="DM60" s="88"/>
      <c r="DN60" s="88"/>
      <c r="DO60" s="88"/>
    </row>
    <row r="61" spans="1:119" s="89" customFormat="1" ht="22.8" x14ac:dyDescent="0.3">
      <c r="A61" s="90"/>
      <c r="B61" s="91"/>
      <c r="C61" s="92"/>
      <c r="D61" s="20" t="str">
        <f t="shared" si="4"/>
        <v/>
      </c>
      <c r="E61" s="20" t="str">
        <f t="shared" si="5"/>
        <v/>
      </c>
      <c r="F61" s="20" t="str">
        <f t="shared" si="6"/>
        <v/>
      </c>
      <c r="G61" s="2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88"/>
      <c r="DH61" s="88"/>
      <c r="DI61" s="88"/>
      <c r="DJ61" s="88"/>
      <c r="DK61" s="88"/>
      <c r="DL61" s="88"/>
      <c r="DM61" s="88"/>
      <c r="DN61" s="88"/>
      <c r="DO61" s="88"/>
    </row>
    <row r="62" spans="1:119" s="89" customFormat="1" ht="22.8" x14ac:dyDescent="0.3">
      <c r="A62" s="90"/>
      <c r="B62" s="91"/>
      <c r="C62" s="92"/>
      <c r="D62" s="20" t="str">
        <f t="shared" si="4"/>
        <v/>
      </c>
      <c r="E62" s="20" t="str">
        <f t="shared" si="5"/>
        <v/>
      </c>
      <c r="F62" s="20" t="str">
        <f t="shared" si="6"/>
        <v/>
      </c>
      <c r="G62" s="2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88"/>
      <c r="DH62" s="88"/>
      <c r="DI62" s="88"/>
      <c r="DJ62" s="88"/>
      <c r="DK62" s="88"/>
      <c r="DL62" s="88"/>
      <c r="DM62" s="88"/>
      <c r="DN62" s="88"/>
      <c r="DO62" s="88"/>
    </row>
    <row r="63" spans="1:119" s="89" customFormat="1" ht="22.8" x14ac:dyDescent="0.3">
      <c r="A63" s="90"/>
      <c r="B63" s="91"/>
      <c r="C63" s="92"/>
      <c r="D63" s="20" t="str">
        <f t="shared" si="4"/>
        <v/>
      </c>
      <c r="E63" s="20" t="str">
        <f t="shared" si="5"/>
        <v/>
      </c>
      <c r="F63" s="20" t="str">
        <f t="shared" si="6"/>
        <v/>
      </c>
      <c r="G63" s="2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88"/>
      <c r="DH63" s="88"/>
      <c r="DI63" s="88"/>
      <c r="DJ63" s="88"/>
      <c r="DK63" s="88"/>
      <c r="DL63" s="88"/>
      <c r="DM63" s="88"/>
      <c r="DN63" s="88"/>
      <c r="DO63" s="88"/>
    </row>
    <row r="64" spans="1:119" s="89" customFormat="1" ht="22.8" x14ac:dyDescent="0.3">
      <c r="A64" s="90"/>
      <c r="B64" s="91"/>
      <c r="C64" s="92"/>
      <c r="D64" s="20" t="str">
        <f t="shared" si="4"/>
        <v/>
      </c>
      <c r="E64" s="20" t="str">
        <f t="shared" si="5"/>
        <v/>
      </c>
      <c r="F64" s="20" t="str">
        <f t="shared" si="6"/>
        <v/>
      </c>
      <c r="G64" s="2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88"/>
      <c r="DH64" s="88"/>
      <c r="DI64" s="88"/>
      <c r="DJ64" s="88"/>
      <c r="DK64" s="88"/>
      <c r="DL64" s="88"/>
      <c r="DM64" s="88"/>
      <c r="DN64" s="88"/>
      <c r="DO64" s="88"/>
    </row>
    <row r="65" spans="1:119" s="89" customFormat="1" ht="22.8" x14ac:dyDescent="0.3">
      <c r="A65" s="90"/>
      <c r="B65" s="91"/>
      <c r="C65" s="92"/>
      <c r="D65" s="20" t="str">
        <f t="shared" si="4"/>
        <v/>
      </c>
      <c r="E65" s="20" t="str">
        <f t="shared" si="5"/>
        <v/>
      </c>
      <c r="F65" s="20" t="str">
        <f t="shared" si="6"/>
        <v/>
      </c>
      <c r="G65" s="2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88"/>
      <c r="DH65" s="88"/>
      <c r="DI65" s="88"/>
      <c r="DJ65" s="88"/>
      <c r="DK65" s="88"/>
      <c r="DL65" s="88"/>
      <c r="DM65" s="88"/>
      <c r="DN65" s="88"/>
      <c r="DO65" s="88"/>
    </row>
    <row r="66" spans="1:119" s="89" customFormat="1" ht="22.8" x14ac:dyDescent="0.3">
      <c r="A66" s="90"/>
      <c r="B66" s="91"/>
      <c r="C66" s="92"/>
      <c r="D66" s="20" t="str">
        <f t="shared" si="4"/>
        <v/>
      </c>
      <c r="E66" s="20" t="str">
        <f t="shared" si="5"/>
        <v/>
      </c>
      <c r="F66" s="20" t="str">
        <f t="shared" si="6"/>
        <v/>
      </c>
      <c r="G66" s="2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88"/>
      <c r="DH66" s="88"/>
      <c r="DI66" s="88"/>
      <c r="DJ66" s="88"/>
      <c r="DK66" s="88"/>
      <c r="DL66" s="88"/>
      <c r="DM66" s="88"/>
      <c r="DN66" s="88"/>
      <c r="DO66" s="88"/>
    </row>
    <row r="67" spans="1:119" s="89" customFormat="1" ht="22.8" x14ac:dyDescent="0.3">
      <c r="A67" s="90"/>
      <c r="B67" s="91"/>
      <c r="C67" s="92"/>
      <c r="D67" s="20" t="str">
        <f t="shared" si="4"/>
        <v/>
      </c>
      <c r="E67" s="20" t="str">
        <f t="shared" si="5"/>
        <v/>
      </c>
      <c r="F67" s="20" t="str">
        <f t="shared" si="6"/>
        <v/>
      </c>
      <c r="G67" s="2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88"/>
      <c r="DH67" s="88"/>
      <c r="DI67" s="88"/>
      <c r="DJ67" s="88"/>
      <c r="DK67" s="88"/>
      <c r="DL67" s="88"/>
      <c r="DM67" s="88"/>
      <c r="DN67" s="88"/>
      <c r="DO67" s="88"/>
    </row>
    <row r="68" spans="1:119" s="89" customFormat="1" ht="22.8" x14ac:dyDescent="0.3">
      <c r="A68" s="90"/>
      <c r="B68" s="91"/>
      <c r="C68" s="92"/>
      <c r="D68" s="20" t="str">
        <f t="shared" si="4"/>
        <v/>
      </c>
      <c r="E68" s="20" t="str">
        <f t="shared" si="5"/>
        <v/>
      </c>
      <c r="F68" s="20" t="str">
        <f t="shared" si="6"/>
        <v/>
      </c>
      <c r="G68" s="2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88"/>
      <c r="DH68" s="88"/>
      <c r="DI68" s="88"/>
      <c r="DJ68" s="88"/>
      <c r="DK68" s="88"/>
      <c r="DL68" s="88"/>
      <c r="DM68" s="88"/>
      <c r="DN68" s="88"/>
      <c r="DO68" s="88"/>
    </row>
    <row r="69" spans="1:119" s="89" customFormat="1" ht="22.8" x14ac:dyDescent="0.3">
      <c r="A69" s="90"/>
      <c r="B69" s="91"/>
      <c r="C69" s="92"/>
      <c r="D69" s="20" t="str">
        <f t="shared" si="4"/>
        <v/>
      </c>
      <c r="E69" s="20" t="str">
        <f t="shared" si="5"/>
        <v/>
      </c>
      <c r="F69" s="20" t="str">
        <f t="shared" si="6"/>
        <v/>
      </c>
      <c r="G69" s="2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88"/>
      <c r="DH69" s="88"/>
      <c r="DI69" s="88"/>
      <c r="DJ69" s="88"/>
      <c r="DK69" s="88"/>
      <c r="DL69" s="88"/>
      <c r="DM69" s="88"/>
      <c r="DN69" s="88"/>
      <c r="DO69" s="88"/>
    </row>
    <row r="70" spans="1:119" s="89" customFormat="1" ht="22.8" x14ac:dyDescent="0.3">
      <c r="A70" s="90"/>
      <c r="B70" s="91"/>
      <c r="C70" s="92"/>
      <c r="D70" s="20" t="str">
        <f t="shared" si="4"/>
        <v/>
      </c>
      <c r="E70" s="20" t="str">
        <f t="shared" si="5"/>
        <v/>
      </c>
      <c r="F70" s="20" t="str">
        <f t="shared" si="6"/>
        <v/>
      </c>
      <c r="G70" s="2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88"/>
      <c r="DH70" s="88"/>
      <c r="DI70" s="88"/>
      <c r="DJ70" s="88"/>
      <c r="DK70" s="88"/>
      <c r="DL70" s="88"/>
      <c r="DM70" s="88"/>
      <c r="DN70" s="88"/>
      <c r="DO70" s="88"/>
    </row>
    <row r="71" spans="1:119" s="89" customFormat="1" ht="22.8" x14ac:dyDescent="0.3">
      <c r="A71" s="90"/>
      <c r="B71" s="91"/>
      <c r="C71" s="92"/>
      <c r="D71" s="20" t="str">
        <f t="shared" si="4"/>
        <v/>
      </c>
      <c r="E71" s="20" t="str">
        <f t="shared" si="5"/>
        <v/>
      </c>
      <c r="F71" s="20" t="str">
        <f t="shared" si="6"/>
        <v/>
      </c>
      <c r="G71" s="2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88"/>
      <c r="DH71" s="88"/>
      <c r="DI71" s="88"/>
      <c r="DJ71" s="88"/>
      <c r="DK71" s="88"/>
      <c r="DL71" s="88"/>
      <c r="DM71" s="88"/>
      <c r="DN71" s="88"/>
      <c r="DO71" s="88"/>
    </row>
    <row r="72" spans="1:119" s="89" customFormat="1" ht="22.8" x14ac:dyDescent="0.3">
      <c r="A72" s="90"/>
      <c r="B72" s="91"/>
      <c r="C72" s="92"/>
      <c r="D72" s="20" t="str">
        <f t="shared" si="4"/>
        <v/>
      </c>
      <c r="E72" s="20" t="str">
        <f t="shared" si="5"/>
        <v/>
      </c>
      <c r="F72" s="20" t="str">
        <f t="shared" si="6"/>
        <v/>
      </c>
      <c r="G72" s="2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88"/>
      <c r="DH72" s="88"/>
      <c r="DI72" s="88"/>
      <c r="DJ72" s="88"/>
      <c r="DK72" s="88"/>
      <c r="DL72" s="88"/>
      <c r="DM72" s="88"/>
      <c r="DN72" s="88"/>
      <c r="DO72" s="88"/>
    </row>
    <row r="73" spans="1:119" s="89" customFormat="1" ht="22.8" x14ac:dyDescent="0.3">
      <c r="A73" s="90"/>
      <c r="B73" s="91"/>
      <c r="C73" s="92"/>
      <c r="D73" s="20" t="str">
        <f t="shared" si="4"/>
        <v/>
      </c>
      <c r="E73" s="20" t="str">
        <f t="shared" si="5"/>
        <v/>
      </c>
      <c r="F73" s="20" t="str">
        <f t="shared" si="6"/>
        <v/>
      </c>
      <c r="G73" s="2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88"/>
      <c r="DH73" s="88"/>
      <c r="DI73" s="88"/>
      <c r="DJ73" s="88"/>
      <c r="DK73" s="88"/>
      <c r="DL73" s="88"/>
      <c r="DM73" s="88"/>
      <c r="DN73" s="88"/>
      <c r="DO73" s="88"/>
    </row>
    <row r="74" spans="1:119" s="89" customFormat="1" ht="22.8" x14ac:dyDescent="0.3">
      <c r="A74" s="90"/>
      <c r="B74" s="91"/>
      <c r="C74" s="92"/>
      <c r="D74" s="20" t="str">
        <f t="shared" si="4"/>
        <v/>
      </c>
      <c r="E74" s="20" t="str">
        <f t="shared" si="5"/>
        <v/>
      </c>
      <c r="F74" s="20" t="str">
        <f t="shared" si="6"/>
        <v/>
      </c>
      <c r="G74" s="2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88"/>
      <c r="DH74" s="88"/>
      <c r="DI74" s="88"/>
      <c r="DJ74" s="88"/>
      <c r="DK74" s="88"/>
      <c r="DL74" s="88"/>
      <c r="DM74" s="88"/>
      <c r="DN74" s="88"/>
      <c r="DO74" s="88"/>
    </row>
    <row r="75" spans="1:119" s="89" customFormat="1" ht="22.8" x14ac:dyDescent="0.3">
      <c r="A75" s="90"/>
      <c r="B75" s="91"/>
      <c r="C75" s="92"/>
      <c r="D75" s="20" t="str">
        <f t="shared" si="4"/>
        <v/>
      </c>
      <c r="E75" s="20" t="str">
        <f t="shared" si="5"/>
        <v/>
      </c>
      <c r="F75" s="20" t="str">
        <f t="shared" si="6"/>
        <v/>
      </c>
      <c r="G75" s="2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88"/>
      <c r="DH75" s="88"/>
      <c r="DI75" s="88"/>
      <c r="DJ75" s="88"/>
      <c r="DK75" s="88"/>
      <c r="DL75" s="88"/>
      <c r="DM75" s="88"/>
      <c r="DN75" s="88"/>
      <c r="DO75" s="88"/>
    </row>
    <row r="76" spans="1:119" s="89" customFormat="1" ht="22.8" x14ac:dyDescent="0.3">
      <c r="A76" s="90"/>
      <c r="B76" s="91"/>
      <c r="C76" s="92"/>
      <c r="D76" s="20" t="str">
        <f t="shared" si="4"/>
        <v/>
      </c>
      <c r="E76" s="20" t="str">
        <f t="shared" si="5"/>
        <v/>
      </c>
      <c r="F76" s="20" t="str">
        <f t="shared" si="6"/>
        <v/>
      </c>
      <c r="G76" s="2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88"/>
      <c r="DH76" s="88"/>
      <c r="DI76" s="88"/>
      <c r="DJ76" s="88"/>
      <c r="DK76" s="88"/>
      <c r="DL76" s="88"/>
      <c r="DM76" s="88"/>
      <c r="DN76" s="88"/>
      <c r="DO76" s="88"/>
    </row>
    <row r="77" spans="1:119" s="89" customFormat="1" ht="22.8" x14ac:dyDescent="0.3">
      <c r="A77" s="90"/>
      <c r="B77" s="91"/>
      <c r="C77" s="92"/>
      <c r="D77" s="20" t="str">
        <f t="shared" si="4"/>
        <v/>
      </c>
      <c r="E77" s="20" t="str">
        <f t="shared" si="5"/>
        <v/>
      </c>
      <c r="F77" s="20" t="str">
        <f t="shared" si="6"/>
        <v/>
      </c>
      <c r="G77" s="2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88"/>
      <c r="DH77" s="88"/>
      <c r="DI77" s="88"/>
      <c r="DJ77" s="88"/>
      <c r="DK77" s="88"/>
      <c r="DL77" s="88"/>
      <c r="DM77" s="88"/>
      <c r="DN77" s="88"/>
      <c r="DO77" s="88"/>
    </row>
    <row r="78" spans="1:119" s="89" customFormat="1" ht="22.8" x14ac:dyDescent="0.3">
      <c r="A78" s="90"/>
      <c r="B78" s="91"/>
      <c r="C78" s="92"/>
      <c r="D78" s="20" t="str">
        <f t="shared" si="4"/>
        <v/>
      </c>
      <c r="E78" s="20" t="str">
        <f t="shared" si="5"/>
        <v/>
      </c>
      <c r="F78" s="20" t="str">
        <f t="shared" si="6"/>
        <v/>
      </c>
      <c r="G78" s="2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88"/>
      <c r="DH78" s="88"/>
      <c r="DI78" s="88"/>
      <c r="DJ78" s="88"/>
      <c r="DK78" s="88"/>
      <c r="DL78" s="88"/>
      <c r="DM78" s="88"/>
      <c r="DN78" s="88"/>
      <c r="DO78" s="88"/>
    </row>
    <row r="79" spans="1:119" s="47" customFormat="1" x14ac:dyDescent="0.3">
      <c r="A79" s="12"/>
      <c r="B79" s="14"/>
      <c r="C79" s="23"/>
      <c r="D79" s="20" t="str">
        <f t="shared" si="4"/>
        <v/>
      </c>
      <c r="E79" s="20" t="str">
        <f t="shared" si="5"/>
        <v/>
      </c>
      <c r="F79" s="20" t="str">
        <f t="shared" si="6"/>
        <v/>
      </c>
      <c r="G79" s="20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</row>
    <row r="80" spans="1:119" s="47" customFormat="1" x14ac:dyDescent="0.3">
      <c r="A80" s="12"/>
      <c r="B80" s="14"/>
      <c r="C80" s="23"/>
      <c r="D80" s="20" t="str">
        <f t="shared" si="4"/>
        <v/>
      </c>
      <c r="E80" s="20" t="str">
        <f t="shared" si="5"/>
        <v/>
      </c>
      <c r="F80" s="20" t="str">
        <f t="shared" si="6"/>
        <v/>
      </c>
      <c r="G80" s="20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</row>
    <row r="81" spans="1:119" s="47" customFormat="1" x14ac:dyDescent="0.3">
      <c r="A81" s="12"/>
      <c r="B81" s="14"/>
      <c r="C81" s="23"/>
      <c r="D81" s="20" t="str">
        <f t="shared" ref="D81:F144" si="7">IFERROR((IF(CH81="","",CH81)),"")</f>
        <v/>
      </c>
      <c r="E81" s="20" t="str">
        <f t="shared" si="7"/>
        <v/>
      </c>
      <c r="F81" s="20" t="str">
        <f t="shared" si="7"/>
        <v/>
      </c>
      <c r="G81" s="20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</row>
    <row r="82" spans="1:119" s="47" customFormat="1" x14ac:dyDescent="0.3">
      <c r="A82" s="12"/>
      <c r="B82" s="14"/>
      <c r="C82" s="23"/>
      <c r="D82" s="20" t="str">
        <f t="shared" si="7"/>
        <v/>
      </c>
      <c r="E82" s="20" t="str">
        <f t="shared" si="7"/>
        <v/>
      </c>
      <c r="F82" s="20" t="str">
        <f t="shared" si="7"/>
        <v/>
      </c>
      <c r="G82" s="20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</row>
    <row r="83" spans="1:119" s="47" customFormat="1" x14ac:dyDescent="0.3">
      <c r="A83" s="12"/>
      <c r="B83" s="14"/>
      <c r="C83" s="23"/>
      <c r="D83" s="20" t="str">
        <f t="shared" si="7"/>
        <v/>
      </c>
      <c r="E83" s="20" t="str">
        <f t="shared" si="7"/>
        <v/>
      </c>
      <c r="F83" s="20" t="str">
        <f t="shared" si="7"/>
        <v/>
      </c>
      <c r="G83" s="20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</row>
    <row r="84" spans="1:119" s="47" customFormat="1" x14ac:dyDescent="0.3">
      <c r="A84" s="12"/>
      <c r="B84" s="14"/>
      <c r="C84" s="23"/>
      <c r="D84" s="20" t="str">
        <f t="shared" si="7"/>
        <v/>
      </c>
      <c r="E84" s="20" t="str">
        <f t="shared" si="7"/>
        <v/>
      </c>
      <c r="F84" s="20" t="str">
        <f t="shared" si="7"/>
        <v/>
      </c>
      <c r="G84" s="20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</row>
    <row r="85" spans="1:119" s="47" customFormat="1" x14ac:dyDescent="0.3">
      <c r="A85" s="12"/>
      <c r="B85" s="14"/>
      <c r="C85" s="23"/>
      <c r="D85" s="20" t="str">
        <f t="shared" si="7"/>
        <v/>
      </c>
      <c r="E85" s="20" t="str">
        <f t="shared" si="7"/>
        <v/>
      </c>
      <c r="F85" s="20" t="str">
        <f t="shared" si="7"/>
        <v/>
      </c>
      <c r="G85" s="20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</row>
    <row r="86" spans="1:119" s="47" customFormat="1" x14ac:dyDescent="0.3">
      <c r="A86" s="12"/>
      <c r="B86" s="14"/>
      <c r="C86" s="23"/>
      <c r="D86" s="20" t="str">
        <f t="shared" si="7"/>
        <v/>
      </c>
      <c r="E86" s="20" t="str">
        <f t="shared" si="7"/>
        <v/>
      </c>
      <c r="F86" s="20" t="str">
        <f t="shared" si="7"/>
        <v/>
      </c>
      <c r="G86" s="20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</row>
    <row r="87" spans="1:119" s="47" customFormat="1" x14ac:dyDescent="0.3">
      <c r="A87" s="12"/>
      <c r="B87" s="14"/>
      <c r="C87" s="23"/>
      <c r="D87" s="20" t="str">
        <f t="shared" si="7"/>
        <v/>
      </c>
      <c r="E87" s="20" t="str">
        <f t="shared" si="7"/>
        <v/>
      </c>
      <c r="F87" s="20" t="str">
        <f t="shared" si="7"/>
        <v/>
      </c>
      <c r="G87" s="20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</row>
    <row r="88" spans="1:119" s="47" customFormat="1" x14ac:dyDescent="0.3">
      <c r="A88" s="12"/>
      <c r="B88" s="14"/>
      <c r="C88" s="23"/>
      <c r="D88" s="20" t="str">
        <f t="shared" si="7"/>
        <v/>
      </c>
      <c r="E88" s="20" t="str">
        <f t="shared" si="7"/>
        <v/>
      </c>
      <c r="F88" s="20" t="str">
        <f t="shared" si="7"/>
        <v/>
      </c>
      <c r="G88" s="20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</row>
    <row r="89" spans="1:119" s="47" customFormat="1" x14ac:dyDescent="0.3">
      <c r="A89" s="12"/>
      <c r="B89" s="14"/>
      <c r="C89" s="23"/>
      <c r="D89" s="20" t="str">
        <f t="shared" si="7"/>
        <v/>
      </c>
      <c r="E89" s="20" t="str">
        <f t="shared" si="7"/>
        <v/>
      </c>
      <c r="F89" s="20" t="str">
        <f t="shared" si="7"/>
        <v/>
      </c>
      <c r="G89" s="20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</row>
    <row r="90" spans="1:119" s="47" customFormat="1" x14ac:dyDescent="0.3">
      <c r="A90" s="12"/>
      <c r="B90" s="14"/>
      <c r="C90" s="23"/>
      <c r="D90" s="20" t="str">
        <f t="shared" si="7"/>
        <v/>
      </c>
      <c r="E90" s="20" t="str">
        <f t="shared" si="7"/>
        <v/>
      </c>
      <c r="F90" s="20" t="str">
        <f t="shared" si="7"/>
        <v/>
      </c>
      <c r="G90" s="20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</row>
    <row r="91" spans="1:119" s="47" customFormat="1" x14ac:dyDescent="0.3">
      <c r="A91" s="12"/>
      <c r="B91" s="14"/>
      <c r="C91" s="23"/>
      <c r="D91" s="20" t="str">
        <f t="shared" si="7"/>
        <v/>
      </c>
      <c r="E91" s="20" t="str">
        <f t="shared" si="7"/>
        <v/>
      </c>
      <c r="F91" s="20" t="str">
        <f t="shared" si="7"/>
        <v/>
      </c>
      <c r="G91" s="20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</row>
    <row r="92" spans="1:119" s="47" customFormat="1" x14ac:dyDescent="0.3">
      <c r="A92" s="12"/>
      <c r="B92" s="14"/>
      <c r="C92" s="23"/>
      <c r="D92" s="20" t="str">
        <f t="shared" si="7"/>
        <v/>
      </c>
      <c r="E92" s="20" t="str">
        <f t="shared" si="7"/>
        <v/>
      </c>
      <c r="F92" s="20" t="str">
        <f t="shared" si="7"/>
        <v/>
      </c>
      <c r="G92" s="20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</row>
    <row r="93" spans="1:119" s="47" customFormat="1" x14ac:dyDescent="0.3">
      <c r="A93" s="12"/>
      <c r="B93" s="14"/>
      <c r="C93" s="23"/>
      <c r="D93" s="20" t="str">
        <f t="shared" si="7"/>
        <v/>
      </c>
      <c r="E93" s="20" t="str">
        <f t="shared" si="7"/>
        <v/>
      </c>
      <c r="F93" s="20" t="str">
        <f t="shared" si="7"/>
        <v/>
      </c>
      <c r="G93" s="20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</row>
    <row r="94" spans="1:119" s="47" customFormat="1" x14ac:dyDescent="0.3">
      <c r="A94" s="12"/>
      <c r="B94" s="14"/>
      <c r="C94" s="23"/>
      <c r="D94" s="20" t="str">
        <f t="shared" si="7"/>
        <v/>
      </c>
      <c r="E94" s="20" t="str">
        <f t="shared" si="7"/>
        <v/>
      </c>
      <c r="F94" s="20" t="str">
        <f t="shared" si="7"/>
        <v/>
      </c>
      <c r="G94" s="20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</row>
    <row r="95" spans="1:119" s="47" customFormat="1" x14ac:dyDescent="0.3">
      <c r="A95" s="12"/>
      <c r="B95" s="14"/>
      <c r="C95" s="23"/>
      <c r="D95" s="20" t="str">
        <f t="shared" si="7"/>
        <v/>
      </c>
      <c r="E95" s="20" t="str">
        <f t="shared" si="7"/>
        <v/>
      </c>
      <c r="F95" s="20" t="str">
        <f t="shared" si="7"/>
        <v/>
      </c>
      <c r="G95" s="20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</row>
    <row r="96" spans="1:119" s="47" customFormat="1" x14ac:dyDescent="0.3">
      <c r="A96" s="12"/>
      <c r="B96" s="14"/>
      <c r="C96" s="23"/>
      <c r="D96" s="20" t="str">
        <f t="shared" si="7"/>
        <v/>
      </c>
      <c r="E96" s="20" t="str">
        <f t="shared" si="7"/>
        <v/>
      </c>
      <c r="F96" s="20" t="str">
        <f t="shared" si="7"/>
        <v/>
      </c>
      <c r="G96" s="20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</row>
    <row r="97" spans="1:119" s="47" customFormat="1" x14ac:dyDescent="0.3">
      <c r="A97" s="12"/>
      <c r="B97" s="14"/>
      <c r="C97" s="23"/>
      <c r="D97" s="20" t="str">
        <f t="shared" si="7"/>
        <v/>
      </c>
      <c r="E97" s="20" t="str">
        <f t="shared" si="7"/>
        <v/>
      </c>
      <c r="F97" s="20" t="str">
        <f t="shared" si="7"/>
        <v/>
      </c>
      <c r="G97" s="20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</row>
    <row r="98" spans="1:119" s="47" customFormat="1" x14ac:dyDescent="0.3">
      <c r="A98" s="12"/>
      <c r="B98" s="14"/>
      <c r="C98" s="23"/>
      <c r="D98" s="20" t="str">
        <f t="shared" si="7"/>
        <v/>
      </c>
      <c r="E98" s="20" t="str">
        <f t="shared" si="7"/>
        <v/>
      </c>
      <c r="F98" s="20" t="str">
        <f t="shared" si="7"/>
        <v/>
      </c>
      <c r="G98" s="20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</row>
    <row r="99" spans="1:119" s="47" customFormat="1" x14ac:dyDescent="0.3">
      <c r="A99" s="12"/>
      <c r="B99" s="14"/>
      <c r="C99" s="23"/>
      <c r="D99" s="20" t="str">
        <f t="shared" si="7"/>
        <v/>
      </c>
      <c r="E99" s="20" t="str">
        <f t="shared" si="7"/>
        <v/>
      </c>
      <c r="F99" s="20" t="str">
        <f t="shared" si="7"/>
        <v/>
      </c>
      <c r="G99" s="20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</row>
    <row r="100" spans="1:119" s="47" customFormat="1" x14ac:dyDescent="0.3">
      <c r="A100" s="12"/>
      <c r="B100" s="14"/>
      <c r="C100" s="23"/>
      <c r="D100" s="20" t="str">
        <f t="shared" si="7"/>
        <v/>
      </c>
      <c r="E100" s="20" t="str">
        <f t="shared" si="7"/>
        <v/>
      </c>
      <c r="F100" s="20" t="str">
        <f t="shared" si="7"/>
        <v/>
      </c>
      <c r="G100" s="20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</row>
    <row r="101" spans="1:119" s="47" customFormat="1" x14ac:dyDescent="0.3">
      <c r="A101" s="12"/>
      <c r="B101" s="14"/>
      <c r="C101" s="23"/>
      <c r="D101" s="20" t="str">
        <f t="shared" si="7"/>
        <v/>
      </c>
      <c r="E101" s="20" t="str">
        <f t="shared" si="7"/>
        <v/>
      </c>
      <c r="F101" s="20" t="str">
        <f t="shared" si="7"/>
        <v/>
      </c>
      <c r="G101" s="20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</row>
    <row r="102" spans="1:119" s="47" customFormat="1" x14ac:dyDescent="0.3">
      <c r="A102" s="12"/>
      <c r="B102" s="14"/>
      <c r="C102" s="23"/>
      <c r="D102" s="20" t="str">
        <f t="shared" si="7"/>
        <v/>
      </c>
      <c r="E102" s="20" t="str">
        <f t="shared" si="7"/>
        <v/>
      </c>
      <c r="F102" s="20" t="str">
        <f t="shared" si="7"/>
        <v/>
      </c>
      <c r="G102" s="20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</row>
    <row r="103" spans="1:119" s="47" customFormat="1" x14ac:dyDescent="0.3">
      <c r="A103" s="12"/>
      <c r="B103" s="14"/>
      <c r="C103" s="23"/>
      <c r="D103" s="20" t="str">
        <f t="shared" si="7"/>
        <v/>
      </c>
      <c r="E103" s="20" t="str">
        <f t="shared" si="7"/>
        <v/>
      </c>
      <c r="F103" s="20" t="str">
        <f t="shared" si="7"/>
        <v/>
      </c>
      <c r="G103" s="20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</row>
    <row r="104" spans="1:119" s="47" customFormat="1" x14ac:dyDescent="0.3">
      <c r="A104" s="12"/>
      <c r="B104" s="14"/>
      <c r="C104" s="23"/>
      <c r="D104" s="20" t="str">
        <f t="shared" si="7"/>
        <v/>
      </c>
      <c r="E104" s="20" t="str">
        <f t="shared" si="7"/>
        <v/>
      </c>
      <c r="F104" s="20" t="str">
        <f t="shared" si="7"/>
        <v/>
      </c>
      <c r="G104" s="20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</row>
    <row r="105" spans="1:119" s="47" customFormat="1" x14ac:dyDescent="0.3">
      <c r="A105" s="12"/>
      <c r="B105" s="14"/>
      <c r="C105" s="23"/>
      <c r="D105" s="20" t="str">
        <f t="shared" si="7"/>
        <v/>
      </c>
      <c r="E105" s="20" t="str">
        <f t="shared" si="7"/>
        <v/>
      </c>
      <c r="F105" s="20" t="str">
        <f t="shared" si="7"/>
        <v/>
      </c>
      <c r="G105" s="20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</row>
    <row r="106" spans="1:119" s="47" customFormat="1" x14ac:dyDescent="0.3">
      <c r="A106" s="12"/>
      <c r="B106" s="14"/>
      <c r="C106" s="23"/>
      <c r="D106" s="20" t="str">
        <f t="shared" si="7"/>
        <v/>
      </c>
      <c r="E106" s="20" t="str">
        <f t="shared" si="7"/>
        <v/>
      </c>
      <c r="F106" s="20" t="str">
        <f t="shared" si="7"/>
        <v/>
      </c>
      <c r="G106" s="20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</row>
    <row r="107" spans="1:119" s="47" customFormat="1" x14ac:dyDescent="0.3">
      <c r="A107" s="12"/>
      <c r="B107" s="14"/>
      <c r="C107" s="23"/>
      <c r="D107" s="20" t="str">
        <f t="shared" si="7"/>
        <v/>
      </c>
      <c r="E107" s="20" t="str">
        <f t="shared" si="7"/>
        <v/>
      </c>
      <c r="F107" s="20" t="str">
        <f t="shared" si="7"/>
        <v/>
      </c>
      <c r="G107" s="20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</row>
    <row r="108" spans="1:119" s="47" customFormat="1" x14ac:dyDescent="0.3">
      <c r="A108" s="12"/>
      <c r="B108" s="14"/>
      <c r="C108" s="23"/>
      <c r="D108" s="20" t="str">
        <f t="shared" si="7"/>
        <v/>
      </c>
      <c r="E108" s="20" t="str">
        <f t="shared" si="7"/>
        <v/>
      </c>
      <c r="F108" s="20" t="str">
        <f t="shared" si="7"/>
        <v/>
      </c>
      <c r="G108" s="20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</row>
    <row r="109" spans="1:119" s="47" customFormat="1" x14ac:dyDescent="0.3">
      <c r="A109" s="12"/>
      <c r="B109" s="14"/>
      <c r="C109" s="23"/>
      <c r="D109" s="20" t="str">
        <f t="shared" si="7"/>
        <v/>
      </c>
      <c r="E109" s="20" t="str">
        <f t="shared" si="7"/>
        <v/>
      </c>
      <c r="F109" s="20" t="str">
        <f t="shared" si="7"/>
        <v/>
      </c>
      <c r="G109" s="20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</row>
    <row r="110" spans="1:119" s="47" customFormat="1" x14ac:dyDescent="0.3">
      <c r="A110" s="12"/>
      <c r="B110" s="14"/>
      <c r="C110" s="23"/>
      <c r="D110" s="20" t="str">
        <f t="shared" si="7"/>
        <v/>
      </c>
      <c r="E110" s="20" t="str">
        <f t="shared" si="7"/>
        <v/>
      </c>
      <c r="F110" s="20" t="str">
        <f t="shared" si="7"/>
        <v/>
      </c>
      <c r="G110" s="20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</row>
    <row r="111" spans="1:119" s="47" customFormat="1" x14ac:dyDescent="0.3">
      <c r="A111" s="12"/>
      <c r="B111" s="14"/>
      <c r="C111" s="23"/>
      <c r="D111" s="20" t="str">
        <f t="shared" si="7"/>
        <v/>
      </c>
      <c r="E111" s="20" t="str">
        <f t="shared" si="7"/>
        <v/>
      </c>
      <c r="F111" s="20" t="str">
        <f t="shared" si="7"/>
        <v/>
      </c>
      <c r="G111" s="20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</row>
    <row r="112" spans="1:119" s="47" customFormat="1" x14ac:dyDescent="0.3">
      <c r="A112" s="12"/>
      <c r="B112" s="14"/>
      <c r="C112" s="23"/>
      <c r="D112" s="20" t="str">
        <f t="shared" si="7"/>
        <v/>
      </c>
      <c r="E112" s="20" t="str">
        <f t="shared" si="7"/>
        <v/>
      </c>
      <c r="F112" s="20" t="str">
        <f t="shared" si="7"/>
        <v/>
      </c>
      <c r="G112" s="20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</row>
    <row r="113" spans="1:119" s="47" customFormat="1" x14ac:dyDescent="0.3">
      <c r="A113" s="12"/>
      <c r="B113" s="14"/>
      <c r="C113" s="23"/>
      <c r="D113" s="20" t="str">
        <f t="shared" si="7"/>
        <v/>
      </c>
      <c r="E113" s="20" t="str">
        <f t="shared" si="7"/>
        <v/>
      </c>
      <c r="F113" s="20" t="str">
        <f t="shared" si="7"/>
        <v/>
      </c>
      <c r="G113" s="20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</row>
    <row r="114" spans="1:119" s="47" customFormat="1" x14ac:dyDescent="0.3">
      <c r="A114" s="12"/>
      <c r="B114" s="14"/>
      <c r="C114" s="23"/>
      <c r="D114" s="20" t="str">
        <f t="shared" si="7"/>
        <v/>
      </c>
      <c r="E114" s="20" t="str">
        <f t="shared" si="7"/>
        <v/>
      </c>
      <c r="F114" s="20" t="str">
        <f t="shared" si="7"/>
        <v/>
      </c>
      <c r="G114" s="20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</row>
    <row r="115" spans="1:119" s="47" customFormat="1" x14ac:dyDescent="0.3">
      <c r="A115" s="12"/>
      <c r="B115" s="14"/>
      <c r="C115" s="23"/>
      <c r="D115" s="20" t="str">
        <f t="shared" si="7"/>
        <v/>
      </c>
      <c r="E115" s="20" t="str">
        <f t="shared" si="7"/>
        <v/>
      </c>
      <c r="F115" s="20" t="str">
        <f t="shared" si="7"/>
        <v/>
      </c>
      <c r="G115" s="20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</row>
    <row r="116" spans="1:119" s="47" customFormat="1" x14ac:dyDescent="0.3">
      <c r="A116" s="12"/>
      <c r="B116" s="14"/>
      <c r="C116" s="23"/>
      <c r="D116" s="20" t="str">
        <f t="shared" si="7"/>
        <v/>
      </c>
      <c r="E116" s="20" t="str">
        <f t="shared" si="7"/>
        <v/>
      </c>
      <c r="F116" s="20" t="str">
        <f t="shared" si="7"/>
        <v/>
      </c>
      <c r="G116" s="20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</row>
    <row r="117" spans="1:119" s="47" customFormat="1" x14ac:dyDescent="0.3">
      <c r="A117" s="12"/>
      <c r="B117" s="14"/>
      <c r="C117" s="23"/>
      <c r="D117" s="20" t="str">
        <f t="shared" si="7"/>
        <v/>
      </c>
      <c r="E117" s="20" t="str">
        <f t="shared" si="7"/>
        <v/>
      </c>
      <c r="F117" s="20" t="str">
        <f t="shared" si="7"/>
        <v/>
      </c>
      <c r="G117" s="20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</row>
    <row r="118" spans="1:119" s="47" customFormat="1" x14ac:dyDescent="0.3">
      <c r="A118" s="12"/>
      <c r="B118" s="14"/>
      <c r="C118" s="23"/>
      <c r="D118" s="20" t="str">
        <f t="shared" si="7"/>
        <v/>
      </c>
      <c r="E118" s="20" t="str">
        <f t="shared" si="7"/>
        <v/>
      </c>
      <c r="F118" s="20" t="str">
        <f t="shared" si="7"/>
        <v/>
      </c>
      <c r="G118" s="20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</row>
    <row r="119" spans="1:119" s="47" customFormat="1" x14ac:dyDescent="0.3">
      <c r="A119" s="12"/>
      <c r="B119" s="14"/>
      <c r="C119" s="23"/>
      <c r="D119" s="20" t="str">
        <f t="shared" si="7"/>
        <v/>
      </c>
      <c r="E119" s="20" t="str">
        <f t="shared" si="7"/>
        <v/>
      </c>
      <c r="F119" s="20" t="str">
        <f t="shared" si="7"/>
        <v/>
      </c>
      <c r="G119" s="20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</row>
    <row r="120" spans="1:119" s="47" customFormat="1" x14ac:dyDescent="0.3">
      <c r="A120" s="12"/>
      <c r="B120" s="14"/>
      <c r="C120" s="23"/>
      <c r="D120" s="20" t="str">
        <f t="shared" si="7"/>
        <v/>
      </c>
      <c r="E120" s="20" t="str">
        <f t="shared" si="7"/>
        <v/>
      </c>
      <c r="F120" s="20" t="str">
        <f t="shared" si="7"/>
        <v/>
      </c>
      <c r="G120" s="20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</row>
    <row r="121" spans="1:119" s="47" customFormat="1" x14ac:dyDescent="0.3">
      <c r="A121" s="12"/>
      <c r="B121" s="14"/>
      <c r="C121" s="23"/>
      <c r="D121" s="20" t="str">
        <f t="shared" si="7"/>
        <v/>
      </c>
      <c r="E121" s="20" t="str">
        <f t="shared" si="7"/>
        <v/>
      </c>
      <c r="F121" s="20" t="str">
        <f t="shared" si="7"/>
        <v/>
      </c>
      <c r="G121" s="20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</row>
    <row r="122" spans="1:119" s="47" customFormat="1" x14ac:dyDescent="0.3">
      <c r="A122" s="12"/>
      <c r="B122" s="14"/>
      <c r="C122" s="23"/>
      <c r="D122" s="20" t="str">
        <f t="shared" si="7"/>
        <v/>
      </c>
      <c r="E122" s="20" t="str">
        <f t="shared" si="7"/>
        <v/>
      </c>
      <c r="F122" s="20" t="str">
        <f t="shared" si="7"/>
        <v/>
      </c>
      <c r="G122" s="20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</row>
    <row r="123" spans="1:119" s="47" customFormat="1" x14ac:dyDescent="0.3">
      <c r="A123" s="12"/>
      <c r="B123" s="14"/>
      <c r="C123" s="23"/>
      <c r="D123" s="20" t="str">
        <f t="shared" si="7"/>
        <v/>
      </c>
      <c r="E123" s="20" t="str">
        <f t="shared" si="7"/>
        <v/>
      </c>
      <c r="F123" s="20" t="str">
        <f t="shared" si="7"/>
        <v/>
      </c>
      <c r="G123" s="20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</row>
    <row r="124" spans="1:119" s="47" customFormat="1" x14ac:dyDescent="0.3">
      <c r="A124" s="12"/>
      <c r="B124" s="14"/>
      <c r="C124" s="23"/>
      <c r="D124" s="20" t="str">
        <f t="shared" si="7"/>
        <v/>
      </c>
      <c r="E124" s="20" t="str">
        <f t="shared" si="7"/>
        <v/>
      </c>
      <c r="F124" s="20" t="str">
        <f t="shared" si="7"/>
        <v/>
      </c>
      <c r="G124" s="20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</row>
    <row r="125" spans="1:119" s="47" customFormat="1" x14ac:dyDescent="0.3">
      <c r="A125" s="12"/>
      <c r="B125" s="14"/>
      <c r="C125" s="23"/>
      <c r="D125" s="20" t="str">
        <f t="shared" si="7"/>
        <v/>
      </c>
      <c r="E125" s="20" t="str">
        <f t="shared" si="7"/>
        <v/>
      </c>
      <c r="F125" s="20" t="str">
        <f t="shared" si="7"/>
        <v/>
      </c>
      <c r="G125" s="20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</row>
    <row r="126" spans="1:119" s="47" customFormat="1" x14ac:dyDescent="0.3">
      <c r="A126" s="12"/>
      <c r="B126" s="14"/>
      <c r="C126" s="23"/>
      <c r="D126" s="20" t="str">
        <f t="shared" si="7"/>
        <v/>
      </c>
      <c r="E126" s="20" t="str">
        <f t="shared" si="7"/>
        <v/>
      </c>
      <c r="F126" s="20" t="str">
        <f t="shared" si="7"/>
        <v/>
      </c>
      <c r="G126" s="20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</row>
    <row r="127" spans="1:119" s="47" customFormat="1" x14ac:dyDescent="0.3">
      <c r="A127" s="12"/>
      <c r="B127" s="14"/>
      <c r="C127" s="23"/>
      <c r="D127" s="20" t="str">
        <f t="shared" si="7"/>
        <v/>
      </c>
      <c r="E127" s="20" t="str">
        <f t="shared" si="7"/>
        <v/>
      </c>
      <c r="F127" s="20" t="str">
        <f t="shared" si="7"/>
        <v/>
      </c>
      <c r="G127" s="20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</row>
    <row r="128" spans="1:119" s="47" customFormat="1" x14ac:dyDescent="0.3">
      <c r="A128" s="12"/>
      <c r="B128" s="14"/>
      <c r="C128" s="23"/>
      <c r="D128" s="20" t="str">
        <f t="shared" si="7"/>
        <v/>
      </c>
      <c r="E128" s="20" t="str">
        <f t="shared" si="7"/>
        <v/>
      </c>
      <c r="F128" s="20" t="str">
        <f t="shared" si="7"/>
        <v/>
      </c>
      <c r="G128" s="20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</row>
    <row r="129" spans="1:119" s="47" customFormat="1" x14ac:dyDescent="0.3">
      <c r="A129" s="12"/>
      <c r="B129" s="14"/>
      <c r="C129" s="23"/>
      <c r="D129" s="20" t="str">
        <f t="shared" si="7"/>
        <v/>
      </c>
      <c r="E129" s="20" t="str">
        <f t="shared" si="7"/>
        <v/>
      </c>
      <c r="F129" s="20" t="str">
        <f t="shared" si="7"/>
        <v/>
      </c>
      <c r="G129" s="20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</row>
    <row r="130" spans="1:119" s="47" customFormat="1" x14ac:dyDescent="0.3">
      <c r="A130" s="12"/>
      <c r="B130" s="14"/>
      <c r="C130" s="23"/>
      <c r="D130" s="20" t="str">
        <f t="shared" si="7"/>
        <v/>
      </c>
      <c r="E130" s="20" t="str">
        <f t="shared" si="7"/>
        <v/>
      </c>
      <c r="F130" s="20" t="str">
        <f t="shared" si="7"/>
        <v/>
      </c>
      <c r="G130" s="20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</row>
    <row r="131" spans="1:119" s="47" customFormat="1" x14ac:dyDescent="0.3">
      <c r="A131" s="12"/>
      <c r="B131" s="14"/>
      <c r="C131" s="23"/>
      <c r="D131" s="20" t="str">
        <f t="shared" si="7"/>
        <v/>
      </c>
      <c r="E131" s="20" t="str">
        <f t="shared" si="7"/>
        <v/>
      </c>
      <c r="F131" s="20" t="str">
        <f t="shared" si="7"/>
        <v/>
      </c>
      <c r="G131" s="20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</row>
    <row r="132" spans="1:119" s="47" customFormat="1" x14ac:dyDescent="0.3">
      <c r="A132" s="12"/>
      <c r="B132" s="14"/>
      <c r="C132" s="23"/>
      <c r="D132" s="20" t="str">
        <f t="shared" si="7"/>
        <v/>
      </c>
      <c r="E132" s="20" t="str">
        <f t="shared" si="7"/>
        <v/>
      </c>
      <c r="F132" s="20" t="str">
        <f t="shared" si="7"/>
        <v/>
      </c>
      <c r="G132" s="20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</row>
    <row r="133" spans="1:119" s="47" customFormat="1" x14ac:dyDescent="0.3">
      <c r="A133" s="12"/>
      <c r="B133" s="14"/>
      <c r="C133" s="23"/>
      <c r="D133" s="20" t="str">
        <f t="shared" si="7"/>
        <v/>
      </c>
      <c r="E133" s="20" t="str">
        <f t="shared" si="7"/>
        <v/>
      </c>
      <c r="F133" s="20" t="str">
        <f t="shared" si="7"/>
        <v/>
      </c>
      <c r="G133" s="20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</row>
    <row r="134" spans="1:119" s="47" customFormat="1" x14ac:dyDescent="0.3">
      <c r="A134" s="12"/>
      <c r="B134" s="14"/>
      <c r="C134" s="23"/>
      <c r="D134" s="20" t="str">
        <f t="shared" si="7"/>
        <v/>
      </c>
      <c r="E134" s="20" t="str">
        <f t="shared" si="7"/>
        <v/>
      </c>
      <c r="F134" s="20" t="str">
        <f t="shared" si="7"/>
        <v/>
      </c>
      <c r="G134" s="20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</row>
    <row r="135" spans="1:119" s="47" customFormat="1" x14ac:dyDescent="0.3">
      <c r="A135" s="12"/>
      <c r="B135" s="14"/>
      <c r="C135" s="23"/>
      <c r="D135" s="20" t="str">
        <f t="shared" si="7"/>
        <v/>
      </c>
      <c r="E135" s="20" t="str">
        <f t="shared" si="7"/>
        <v/>
      </c>
      <c r="F135" s="20" t="str">
        <f t="shared" si="7"/>
        <v/>
      </c>
      <c r="G135" s="20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</row>
    <row r="136" spans="1:119" s="47" customFormat="1" x14ac:dyDescent="0.3">
      <c r="A136" s="12"/>
      <c r="B136" s="14"/>
      <c r="C136" s="23"/>
      <c r="D136" s="20" t="str">
        <f t="shared" si="7"/>
        <v/>
      </c>
      <c r="E136" s="20" t="str">
        <f t="shared" si="7"/>
        <v/>
      </c>
      <c r="F136" s="20" t="str">
        <f t="shared" si="7"/>
        <v/>
      </c>
      <c r="G136" s="20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</row>
    <row r="137" spans="1:119" s="47" customFormat="1" x14ac:dyDescent="0.3">
      <c r="A137" s="12"/>
      <c r="B137" s="14"/>
      <c r="C137" s="23"/>
      <c r="D137" s="20" t="str">
        <f t="shared" si="7"/>
        <v/>
      </c>
      <c r="E137" s="20" t="str">
        <f t="shared" si="7"/>
        <v/>
      </c>
      <c r="F137" s="20" t="str">
        <f t="shared" si="7"/>
        <v/>
      </c>
      <c r="G137" s="20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</row>
    <row r="138" spans="1:119" s="47" customFormat="1" x14ac:dyDescent="0.3">
      <c r="A138" s="12"/>
      <c r="B138" s="14"/>
      <c r="C138" s="23"/>
      <c r="D138" s="20" t="str">
        <f t="shared" si="7"/>
        <v/>
      </c>
      <c r="E138" s="20" t="str">
        <f t="shared" si="7"/>
        <v/>
      </c>
      <c r="F138" s="20" t="str">
        <f t="shared" si="7"/>
        <v/>
      </c>
      <c r="G138" s="20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</row>
    <row r="139" spans="1:119" s="47" customFormat="1" x14ac:dyDescent="0.3">
      <c r="A139" s="12"/>
      <c r="B139" s="14"/>
      <c r="C139" s="23"/>
      <c r="D139" s="20" t="str">
        <f t="shared" si="7"/>
        <v/>
      </c>
      <c r="E139" s="20" t="str">
        <f t="shared" si="7"/>
        <v/>
      </c>
      <c r="F139" s="20" t="str">
        <f t="shared" si="7"/>
        <v/>
      </c>
      <c r="G139" s="20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</row>
    <row r="140" spans="1:119" s="47" customFormat="1" x14ac:dyDescent="0.3">
      <c r="A140" s="12"/>
      <c r="B140" s="14"/>
      <c r="C140" s="23"/>
      <c r="D140" s="20" t="str">
        <f t="shared" si="7"/>
        <v/>
      </c>
      <c r="E140" s="20" t="str">
        <f t="shared" si="7"/>
        <v/>
      </c>
      <c r="F140" s="20" t="str">
        <f t="shared" si="7"/>
        <v/>
      </c>
      <c r="G140" s="20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</row>
    <row r="141" spans="1:119" s="47" customFormat="1" x14ac:dyDescent="0.3">
      <c r="A141" s="12"/>
      <c r="B141" s="14"/>
      <c r="C141" s="23"/>
      <c r="D141" s="20" t="str">
        <f t="shared" si="7"/>
        <v/>
      </c>
      <c r="E141" s="20" t="str">
        <f t="shared" si="7"/>
        <v/>
      </c>
      <c r="F141" s="20" t="str">
        <f t="shared" si="7"/>
        <v/>
      </c>
      <c r="G141" s="20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</row>
    <row r="142" spans="1:119" s="47" customFormat="1" x14ac:dyDescent="0.3">
      <c r="A142" s="12"/>
      <c r="B142" s="14"/>
      <c r="C142" s="23"/>
      <c r="D142" s="20" t="str">
        <f t="shared" si="7"/>
        <v/>
      </c>
      <c r="E142" s="20" t="str">
        <f t="shared" si="7"/>
        <v/>
      </c>
      <c r="F142" s="20" t="str">
        <f t="shared" si="7"/>
        <v/>
      </c>
      <c r="G142" s="20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</row>
    <row r="143" spans="1:119" s="47" customFormat="1" x14ac:dyDescent="0.3">
      <c r="A143" s="12"/>
      <c r="B143" s="14"/>
      <c r="C143" s="23"/>
      <c r="D143" s="20" t="str">
        <f t="shared" si="7"/>
        <v/>
      </c>
      <c r="E143" s="20" t="str">
        <f t="shared" si="7"/>
        <v/>
      </c>
      <c r="F143" s="20" t="str">
        <f t="shared" si="7"/>
        <v/>
      </c>
      <c r="G143" s="20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</row>
    <row r="144" spans="1:119" s="47" customFormat="1" x14ac:dyDescent="0.3">
      <c r="A144" s="12"/>
      <c r="B144" s="14"/>
      <c r="C144" s="23"/>
      <c r="D144" s="20" t="str">
        <f t="shared" si="7"/>
        <v/>
      </c>
      <c r="E144" s="20" t="str">
        <f t="shared" si="7"/>
        <v/>
      </c>
      <c r="F144" s="20" t="str">
        <f t="shared" si="7"/>
        <v/>
      </c>
      <c r="G144" s="20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</row>
    <row r="145" spans="1:119" s="47" customFormat="1" x14ac:dyDescent="0.3">
      <c r="A145" s="12"/>
      <c r="B145" s="14"/>
      <c r="C145" s="23"/>
      <c r="D145" s="20" t="str">
        <f t="shared" ref="D145:F166" si="8">IFERROR((IF(CH145="","",CH145)),"")</f>
        <v/>
      </c>
      <c r="E145" s="20" t="str">
        <f t="shared" si="8"/>
        <v/>
      </c>
      <c r="F145" s="20" t="str">
        <f t="shared" si="8"/>
        <v/>
      </c>
      <c r="G145" s="20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</row>
    <row r="146" spans="1:119" s="47" customFormat="1" x14ac:dyDescent="0.3">
      <c r="A146" s="12"/>
      <c r="B146" s="14"/>
      <c r="C146" s="23"/>
      <c r="D146" s="20" t="str">
        <f t="shared" si="8"/>
        <v/>
      </c>
      <c r="E146" s="20" t="str">
        <f t="shared" si="8"/>
        <v/>
      </c>
      <c r="F146" s="20" t="str">
        <f t="shared" si="8"/>
        <v/>
      </c>
      <c r="G146" s="20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</row>
    <row r="147" spans="1:119" s="47" customFormat="1" x14ac:dyDescent="0.3">
      <c r="A147" s="12"/>
      <c r="B147" s="14"/>
      <c r="C147" s="23"/>
      <c r="D147" s="20" t="str">
        <f t="shared" si="8"/>
        <v/>
      </c>
      <c r="E147" s="20" t="str">
        <f t="shared" si="8"/>
        <v/>
      </c>
      <c r="F147" s="20" t="str">
        <f t="shared" si="8"/>
        <v/>
      </c>
      <c r="G147" s="20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</row>
    <row r="148" spans="1:119" s="47" customFormat="1" x14ac:dyDescent="0.3">
      <c r="A148" s="12"/>
      <c r="B148" s="14"/>
      <c r="C148" s="23"/>
      <c r="D148" s="20" t="str">
        <f t="shared" si="8"/>
        <v/>
      </c>
      <c r="E148" s="20" t="str">
        <f t="shared" si="8"/>
        <v/>
      </c>
      <c r="F148" s="20" t="str">
        <f t="shared" si="8"/>
        <v/>
      </c>
      <c r="G148" s="20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</row>
    <row r="149" spans="1:119" s="47" customFormat="1" x14ac:dyDescent="0.3">
      <c r="A149" s="12"/>
      <c r="B149" s="14"/>
      <c r="C149" s="23"/>
      <c r="D149" s="20" t="str">
        <f t="shared" si="8"/>
        <v/>
      </c>
      <c r="E149" s="20" t="str">
        <f t="shared" si="8"/>
        <v/>
      </c>
      <c r="F149" s="20" t="str">
        <f t="shared" si="8"/>
        <v/>
      </c>
      <c r="G149" s="20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</row>
    <row r="150" spans="1:119" s="47" customFormat="1" x14ac:dyDescent="0.3">
      <c r="A150" s="12"/>
      <c r="B150" s="14"/>
      <c r="C150" s="23"/>
      <c r="D150" s="20" t="str">
        <f t="shared" si="8"/>
        <v/>
      </c>
      <c r="E150" s="20" t="str">
        <f t="shared" si="8"/>
        <v/>
      </c>
      <c r="F150" s="20" t="str">
        <f t="shared" si="8"/>
        <v/>
      </c>
      <c r="G150" s="20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</row>
    <row r="151" spans="1:119" s="47" customFormat="1" x14ac:dyDescent="0.3">
      <c r="A151" s="12"/>
      <c r="B151" s="14"/>
      <c r="C151" s="23"/>
      <c r="D151" s="20" t="str">
        <f t="shared" si="8"/>
        <v/>
      </c>
      <c r="E151" s="20" t="str">
        <f t="shared" si="8"/>
        <v/>
      </c>
      <c r="F151" s="20" t="str">
        <f t="shared" si="8"/>
        <v/>
      </c>
      <c r="G151" s="20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</row>
    <row r="152" spans="1:119" s="47" customFormat="1" x14ac:dyDescent="0.3">
      <c r="A152" s="12"/>
      <c r="B152" s="14"/>
      <c r="C152" s="23"/>
      <c r="D152" s="20" t="str">
        <f t="shared" si="8"/>
        <v/>
      </c>
      <c r="E152" s="20" t="str">
        <f t="shared" si="8"/>
        <v/>
      </c>
      <c r="F152" s="20" t="str">
        <f t="shared" si="8"/>
        <v/>
      </c>
      <c r="G152" s="20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</row>
    <row r="153" spans="1:119" s="47" customFormat="1" x14ac:dyDescent="0.3">
      <c r="A153" s="12"/>
      <c r="B153" s="14"/>
      <c r="C153" s="23"/>
      <c r="D153" s="20" t="str">
        <f t="shared" si="8"/>
        <v/>
      </c>
      <c r="E153" s="20" t="str">
        <f t="shared" si="8"/>
        <v/>
      </c>
      <c r="F153" s="20" t="str">
        <f t="shared" si="8"/>
        <v/>
      </c>
      <c r="G153" s="20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</row>
    <row r="154" spans="1:119" s="47" customFormat="1" x14ac:dyDescent="0.3">
      <c r="A154" s="12"/>
      <c r="B154" s="14"/>
      <c r="C154" s="23"/>
      <c r="D154" s="20" t="str">
        <f t="shared" si="8"/>
        <v/>
      </c>
      <c r="E154" s="20" t="str">
        <f t="shared" si="8"/>
        <v/>
      </c>
      <c r="F154" s="20" t="str">
        <f t="shared" si="8"/>
        <v/>
      </c>
      <c r="G154" s="20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</row>
    <row r="155" spans="1:119" s="47" customFormat="1" x14ac:dyDescent="0.3">
      <c r="A155" s="12"/>
      <c r="B155" s="14"/>
      <c r="C155" s="23"/>
      <c r="D155" s="20" t="str">
        <f t="shared" si="8"/>
        <v/>
      </c>
      <c r="E155" s="20" t="str">
        <f t="shared" si="8"/>
        <v/>
      </c>
      <c r="F155" s="20" t="str">
        <f t="shared" si="8"/>
        <v/>
      </c>
      <c r="G155" s="20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</row>
    <row r="156" spans="1:119" s="47" customFormat="1" x14ac:dyDescent="0.3">
      <c r="A156" s="12"/>
      <c r="B156" s="14"/>
      <c r="C156" s="23"/>
      <c r="D156" s="20" t="str">
        <f t="shared" si="8"/>
        <v/>
      </c>
      <c r="E156" s="20" t="str">
        <f t="shared" si="8"/>
        <v/>
      </c>
      <c r="F156" s="20" t="str">
        <f t="shared" si="8"/>
        <v/>
      </c>
      <c r="G156" s="20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</row>
    <row r="157" spans="1:119" s="47" customFormat="1" x14ac:dyDescent="0.3">
      <c r="A157" s="12"/>
      <c r="B157" s="14"/>
      <c r="C157" s="23"/>
      <c r="D157" s="20" t="str">
        <f t="shared" si="8"/>
        <v/>
      </c>
      <c r="E157" s="20" t="str">
        <f t="shared" si="8"/>
        <v/>
      </c>
      <c r="F157" s="20" t="str">
        <f t="shared" si="8"/>
        <v/>
      </c>
      <c r="G157" s="20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</row>
    <row r="158" spans="1:119" s="47" customFormat="1" x14ac:dyDescent="0.3">
      <c r="A158" s="12"/>
      <c r="B158" s="14"/>
      <c r="C158" s="23"/>
      <c r="D158" s="20" t="str">
        <f t="shared" si="8"/>
        <v/>
      </c>
      <c r="E158" s="20" t="str">
        <f t="shared" si="8"/>
        <v/>
      </c>
      <c r="F158" s="20" t="str">
        <f t="shared" si="8"/>
        <v/>
      </c>
      <c r="G158" s="20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</row>
    <row r="159" spans="1:119" s="47" customFormat="1" x14ac:dyDescent="0.3">
      <c r="A159" s="12"/>
      <c r="B159" s="14"/>
      <c r="C159" s="23"/>
      <c r="D159" s="20" t="str">
        <f t="shared" si="8"/>
        <v/>
      </c>
      <c r="E159" s="20" t="str">
        <f t="shared" si="8"/>
        <v/>
      </c>
      <c r="F159" s="20" t="str">
        <f t="shared" si="8"/>
        <v/>
      </c>
      <c r="G159" s="20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</row>
    <row r="160" spans="1:119" s="47" customFormat="1" x14ac:dyDescent="0.3">
      <c r="A160" s="12"/>
      <c r="B160" s="14"/>
      <c r="C160" s="23"/>
      <c r="D160" s="20" t="str">
        <f t="shared" si="8"/>
        <v/>
      </c>
      <c r="E160" s="20" t="str">
        <f t="shared" si="8"/>
        <v/>
      </c>
      <c r="F160" s="20" t="str">
        <f t="shared" si="8"/>
        <v/>
      </c>
      <c r="G160" s="20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</row>
    <row r="161" spans="1:119" s="47" customFormat="1" x14ac:dyDescent="0.3">
      <c r="A161" s="12"/>
      <c r="B161" s="14"/>
      <c r="C161" s="23"/>
      <c r="D161" s="20" t="str">
        <f t="shared" si="8"/>
        <v/>
      </c>
      <c r="E161" s="20" t="str">
        <f t="shared" si="8"/>
        <v/>
      </c>
      <c r="F161" s="20" t="str">
        <f t="shared" si="8"/>
        <v/>
      </c>
      <c r="G161" s="20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</row>
    <row r="162" spans="1:119" s="47" customFormat="1" x14ac:dyDescent="0.3">
      <c r="A162" s="12"/>
      <c r="B162" s="14"/>
      <c r="C162" s="23"/>
      <c r="D162" s="20" t="str">
        <f t="shared" si="8"/>
        <v/>
      </c>
      <c r="E162" s="20" t="str">
        <f t="shared" si="8"/>
        <v/>
      </c>
      <c r="F162" s="20" t="str">
        <f t="shared" si="8"/>
        <v/>
      </c>
      <c r="G162" s="20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</row>
    <row r="163" spans="1:119" s="47" customFormat="1" x14ac:dyDescent="0.3">
      <c r="A163" s="12"/>
      <c r="B163" s="14"/>
      <c r="C163" s="23"/>
      <c r="D163" s="20" t="str">
        <f t="shared" si="8"/>
        <v/>
      </c>
      <c r="E163" s="20" t="str">
        <f t="shared" si="8"/>
        <v/>
      </c>
      <c r="F163" s="20" t="str">
        <f t="shared" si="8"/>
        <v/>
      </c>
      <c r="G163" s="20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</row>
    <row r="164" spans="1:119" s="47" customFormat="1" x14ac:dyDescent="0.3">
      <c r="A164" s="12"/>
      <c r="B164" s="14"/>
      <c r="C164" s="23"/>
      <c r="D164" s="20" t="str">
        <f t="shared" si="8"/>
        <v/>
      </c>
      <c r="E164" s="20" t="str">
        <f t="shared" si="8"/>
        <v/>
      </c>
      <c r="F164" s="20" t="str">
        <f t="shared" si="8"/>
        <v/>
      </c>
      <c r="G164" s="20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</row>
    <row r="165" spans="1:119" s="47" customFormat="1" x14ac:dyDescent="0.3">
      <c r="A165" s="12"/>
      <c r="B165" s="14"/>
      <c r="C165" s="23"/>
      <c r="D165" s="20" t="str">
        <f t="shared" si="8"/>
        <v/>
      </c>
      <c r="E165" s="20" t="str">
        <f t="shared" si="8"/>
        <v/>
      </c>
      <c r="F165" s="20" t="str">
        <f t="shared" si="8"/>
        <v/>
      </c>
      <c r="G165" s="20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</row>
    <row r="166" spans="1:119" x14ac:dyDescent="0.3">
      <c r="D166" s="20" t="str">
        <f t="shared" si="8"/>
        <v/>
      </c>
      <c r="E166" s="20" t="str">
        <f t="shared" si="8"/>
        <v/>
      </c>
      <c r="F166" s="20" t="str">
        <f t="shared" si="8"/>
        <v/>
      </c>
      <c r="G166" s="20"/>
    </row>
    <row r="167" spans="1:119" x14ac:dyDescent="0.3">
      <c r="D167" s="23"/>
      <c r="E167" s="23"/>
      <c r="F167" s="23"/>
      <c r="G167" s="23"/>
    </row>
    <row r="168" spans="1:119" x14ac:dyDescent="0.3">
      <c r="D168" s="23"/>
      <c r="E168" s="23"/>
      <c r="F168" s="23"/>
      <c r="G168" s="23"/>
    </row>
    <row r="169" spans="1:119" x14ac:dyDescent="0.3">
      <c r="D169" s="23"/>
      <c r="E169" s="23"/>
      <c r="F169" s="23"/>
      <c r="G169" s="23"/>
    </row>
    <row r="170" spans="1:119" x14ac:dyDescent="0.3">
      <c r="D170" s="23"/>
      <c r="E170" s="23"/>
      <c r="F170" s="23"/>
      <c r="G170" s="23"/>
    </row>
    <row r="171" spans="1:119" x14ac:dyDescent="0.3">
      <c r="D171" s="23"/>
      <c r="E171" s="23"/>
      <c r="F171" s="23"/>
      <c r="G171" s="23"/>
    </row>
    <row r="172" spans="1:119" x14ac:dyDescent="0.3">
      <c r="D172" s="23"/>
      <c r="E172" s="23"/>
      <c r="F172" s="23"/>
      <c r="G172" s="23"/>
    </row>
    <row r="173" spans="1:119" x14ac:dyDescent="0.3">
      <c r="D173" s="23"/>
      <c r="E173" s="23"/>
      <c r="F173" s="23"/>
      <c r="G173" s="23"/>
    </row>
    <row r="174" spans="1:119" x14ac:dyDescent="0.3">
      <c r="D174" s="23"/>
      <c r="E174" s="23"/>
      <c r="F174" s="23"/>
      <c r="G174" s="23"/>
    </row>
    <row r="175" spans="1:119" x14ac:dyDescent="0.3">
      <c r="D175" s="23"/>
      <c r="E175" s="23"/>
      <c r="F175" s="23"/>
      <c r="G175" s="23"/>
    </row>
    <row r="176" spans="1:119" x14ac:dyDescent="0.3">
      <c r="D176" s="23"/>
      <c r="E176" s="23"/>
      <c r="F176" s="23"/>
      <c r="G176" s="23"/>
    </row>
    <row r="177" spans="4:7" x14ac:dyDescent="0.3">
      <c r="D177" s="23"/>
      <c r="E177" s="23"/>
      <c r="F177" s="23"/>
      <c r="G177" s="23"/>
    </row>
    <row r="178" spans="4:7" x14ac:dyDescent="0.3">
      <c r="D178" s="23"/>
      <c r="E178" s="23"/>
      <c r="F178" s="23"/>
      <c r="G178" s="23"/>
    </row>
    <row r="179" spans="4:7" x14ac:dyDescent="0.3">
      <c r="D179" s="23"/>
      <c r="E179" s="23"/>
      <c r="F179" s="23"/>
      <c r="G179" s="23"/>
    </row>
    <row r="180" spans="4:7" x14ac:dyDescent="0.3">
      <c r="D180" s="23"/>
      <c r="E180" s="23"/>
      <c r="F180" s="23"/>
      <c r="G180" s="23"/>
    </row>
    <row r="181" spans="4:7" x14ac:dyDescent="0.3">
      <c r="D181" s="23"/>
      <c r="E181" s="23"/>
      <c r="F181" s="23"/>
      <c r="G181" s="23"/>
    </row>
    <row r="182" spans="4:7" x14ac:dyDescent="0.3">
      <c r="D182" s="23"/>
      <c r="E182" s="23"/>
      <c r="F182" s="23"/>
      <c r="G182" s="23"/>
    </row>
    <row r="183" spans="4:7" x14ac:dyDescent="0.3">
      <c r="D183" s="23"/>
      <c r="E183" s="23"/>
      <c r="F183" s="23"/>
      <c r="G183" s="23"/>
    </row>
    <row r="184" spans="4:7" x14ac:dyDescent="0.3">
      <c r="D184" s="23"/>
      <c r="E184" s="23"/>
      <c r="F184" s="23"/>
      <c r="G184" s="23"/>
    </row>
    <row r="185" spans="4:7" x14ac:dyDescent="0.3">
      <c r="D185" s="23"/>
      <c r="E185" s="23"/>
      <c r="F185" s="23"/>
      <c r="G185" s="23"/>
    </row>
    <row r="186" spans="4:7" x14ac:dyDescent="0.3">
      <c r="D186" s="23"/>
      <c r="E186" s="23"/>
      <c r="F186" s="23"/>
      <c r="G186" s="23"/>
    </row>
    <row r="187" spans="4:7" x14ac:dyDescent="0.3">
      <c r="D187" s="23"/>
      <c r="E187" s="23"/>
      <c r="F187" s="23"/>
      <c r="G187" s="23"/>
    </row>
    <row r="188" spans="4:7" x14ac:dyDescent="0.3">
      <c r="D188" s="23"/>
      <c r="E188" s="23"/>
      <c r="F188" s="23"/>
      <c r="G188" s="23"/>
    </row>
    <row r="189" spans="4:7" x14ac:dyDescent="0.3">
      <c r="D189" s="23"/>
      <c r="E189" s="23"/>
      <c r="F189" s="23"/>
      <c r="G189" s="23"/>
    </row>
    <row r="190" spans="4:7" x14ac:dyDescent="0.3">
      <c r="D190" s="23"/>
      <c r="E190" s="23"/>
      <c r="F190" s="23"/>
      <c r="G190" s="23"/>
    </row>
    <row r="191" spans="4:7" x14ac:dyDescent="0.3">
      <c r="D191" s="23"/>
      <c r="E191" s="23"/>
      <c r="F191" s="23"/>
      <c r="G191" s="23"/>
    </row>
  </sheetData>
  <sheetProtection algorithmName="SHA-512" hashValue="ZZYtofj8NlyqEjre2+f/dv5rc/rj+vlSNHak13k/jbHGpRxz+SYG+WVU03fokiK8z3s8R0NEQVirMzQ6gL13OA==" saltValue="Yd+jaaltucCqbTPTJ1XugA==" spinCount="100000" sheet="1" objects="1" scenarios="1" selectLockedCells="1" autoFilter="0"/>
  <mergeCells count="19">
    <mergeCell ref="T7:T12"/>
    <mergeCell ref="H7:I7"/>
    <mergeCell ref="H1:S3"/>
    <mergeCell ref="C4:S5"/>
    <mergeCell ref="H8:I8"/>
    <mergeCell ref="J7:S7"/>
    <mergeCell ref="J8:S8"/>
    <mergeCell ref="O6:S6"/>
    <mergeCell ref="R11:R12"/>
    <mergeCell ref="H10:N10"/>
    <mergeCell ref="O10:S10"/>
    <mergeCell ref="A8:B8"/>
    <mergeCell ref="A10:B11"/>
    <mergeCell ref="S11:S12"/>
    <mergeCell ref="H11:J11"/>
    <mergeCell ref="K11:N11"/>
    <mergeCell ref="O11:O12"/>
    <mergeCell ref="P11:P12"/>
    <mergeCell ref="Q11:Q12"/>
  </mergeCells>
  <conditionalFormatting sqref="B1:B6 B8:B9 B12:B1048576">
    <cfRule type="cellIs" dxfId="4" priority="9" operator="equal">
      <formula>0</formula>
    </cfRule>
  </conditionalFormatting>
  <conditionalFormatting sqref="T14:T26">
    <cfRule type="cellIs" dxfId="3" priority="5" operator="notBetween">
      <formula>$W14-9</formula>
      <formula>($W14+9)</formula>
    </cfRule>
  </conditionalFormatting>
  <conditionalFormatting sqref="H14:H26">
    <cfRule type="cellIs" dxfId="2" priority="3" operator="notEqual">
      <formula>$D14</formula>
    </cfRule>
  </conditionalFormatting>
  <conditionalFormatting sqref="I14:I26">
    <cfRule type="cellIs" dxfId="1" priority="2" operator="notEqual">
      <formula>$E14</formula>
    </cfRule>
  </conditionalFormatting>
  <conditionalFormatting sqref="J14:J26">
    <cfRule type="cellIs" dxfId="0" priority="1" operator="notEqual">
      <formula>$F14</formula>
    </cfRule>
  </conditionalFormatting>
  <hyperlinks>
    <hyperlink ref="K1:S3" location="Menú!A1" display="Ginástica de Grupo" xr:uid="{00000000-0004-0000-1600-000000000000}"/>
  </hyperlinks>
  <printOptions horizontalCentered="1"/>
  <pageMargins left="0" right="0" top="0" bottom="0" header="0.31496062992125984" footer="0.31496062992125984"/>
  <pageSetup paperSize="9" scale="3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CA118-69EB-422A-8A98-EB6697734C0E}">
  <dimension ref="A1:Q15"/>
  <sheetViews>
    <sheetView showGridLines="0" showRowColHeaders="0" tabSelected="1" view="pageBreakPreview" zoomScale="130" zoomScaleNormal="145" zoomScaleSheetLayoutView="130" workbookViewId="0">
      <selection activeCell="C3" sqref="C3:G3"/>
    </sheetView>
  </sheetViews>
  <sheetFormatPr defaultColWidth="9.109375" defaultRowHeight="22.8" x14ac:dyDescent="0.3"/>
  <cols>
    <col min="1" max="1" width="1.33203125" style="184" customWidth="1"/>
    <col min="2" max="5" width="11.33203125" style="184" customWidth="1"/>
    <col min="6" max="6" width="0.44140625" style="184" customWidth="1"/>
    <col min="7" max="7" width="9.109375" style="185" customWidth="1"/>
    <col min="8" max="8" width="1.33203125" style="184" customWidth="1"/>
    <col min="9" max="10" width="15.109375" style="186" customWidth="1"/>
    <col min="11" max="11" width="1.44140625" style="186" customWidth="1"/>
    <col min="12" max="12" width="29.5546875" style="186" customWidth="1"/>
    <col min="13" max="13" width="1.33203125" style="184" customWidth="1"/>
    <col min="14" max="14" width="18.109375" style="184" customWidth="1"/>
    <col min="15" max="15" width="1.44140625" style="184" customWidth="1"/>
    <col min="16" max="16" width="18.109375" style="184" customWidth="1"/>
    <col min="17" max="17" width="1.44140625" style="184" customWidth="1"/>
    <col min="18" max="16384" width="9.109375" style="184"/>
  </cols>
  <sheetData>
    <row r="1" spans="1:17" ht="52.2" customHeight="1" thickBot="1" x14ac:dyDescent="0.35">
      <c r="A1" s="183"/>
      <c r="B1" s="289"/>
      <c r="C1" s="289"/>
      <c r="D1" s="289"/>
      <c r="E1" s="289"/>
      <c r="F1" s="289"/>
      <c r="G1" s="289"/>
      <c r="I1" s="290" t="s">
        <v>0</v>
      </c>
      <c r="J1" s="291"/>
      <c r="K1" s="291"/>
      <c r="L1" s="292"/>
      <c r="M1" s="183"/>
    </row>
    <row r="2" spans="1:17" ht="2.4" customHeight="1" thickBot="1" x14ac:dyDescent="0.35">
      <c r="A2" s="183"/>
      <c r="M2" s="183"/>
    </row>
    <row r="3" spans="1:17" ht="20.399999999999999" customHeight="1" thickBot="1" x14ac:dyDescent="0.35">
      <c r="A3" s="183"/>
      <c r="B3" s="187" t="s">
        <v>91</v>
      </c>
      <c r="C3" s="293"/>
      <c r="D3" s="293"/>
      <c r="E3" s="293"/>
      <c r="F3" s="293"/>
      <c r="G3" s="293"/>
      <c r="I3" s="187" t="s">
        <v>92</v>
      </c>
      <c r="J3" s="294"/>
      <c r="K3" s="294"/>
      <c r="L3" s="295"/>
      <c r="M3" s="183"/>
    </row>
    <row r="4" spans="1:17" ht="2.4" customHeight="1" x14ac:dyDescent="0.3">
      <c r="A4" s="183"/>
      <c r="M4" s="183"/>
    </row>
    <row r="5" spans="1:17" s="183" customFormat="1" ht="71.400000000000006" customHeight="1" x14ac:dyDescent="0.3">
      <c r="B5" s="296"/>
      <c r="C5" s="296"/>
      <c r="D5" s="296"/>
      <c r="E5" s="296"/>
      <c r="F5" s="296"/>
      <c r="G5" s="296"/>
      <c r="I5" s="188"/>
      <c r="J5" s="188"/>
      <c r="K5" s="189"/>
      <c r="L5" s="188"/>
      <c r="M5" s="186"/>
      <c r="N5" s="186"/>
    </row>
    <row r="6" spans="1:17" s="183" customFormat="1" ht="6" customHeight="1" x14ac:dyDescent="0.3">
      <c r="B6" s="296"/>
      <c r="C6" s="296"/>
      <c r="D6" s="296"/>
      <c r="E6" s="296"/>
      <c r="F6" s="296"/>
      <c r="G6" s="296"/>
      <c r="I6" s="189"/>
      <c r="J6" s="189"/>
      <c r="K6" s="189"/>
      <c r="L6" s="189"/>
      <c r="M6" s="186"/>
      <c r="N6" s="186"/>
    </row>
    <row r="7" spans="1:17" s="183" customFormat="1" ht="71.400000000000006" customHeight="1" x14ac:dyDescent="0.3">
      <c r="B7" s="296"/>
      <c r="C7" s="296"/>
      <c r="D7" s="296"/>
      <c r="E7" s="296"/>
      <c r="F7" s="296"/>
      <c r="G7" s="296"/>
      <c r="I7" s="188"/>
      <c r="J7" s="188"/>
      <c r="K7" s="189"/>
      <c r="L7" s="190"/>
      <c r="M7" s="186"/>
      <c r="N7" s="186"/>
      <c r="O7" s="197"/>
      <c r="P7" s="197"/>
      <c r="Q7" s="197"/>
    </row>
    <row r="8" spans="1:17" ht="5.25" customHeight="1" x14ac:dyDescent="0.3">
      <c r="A8" s="183"/>
      <c r="B8" s="191"/>
      <c r="C8" s="191"/>
      <c r="D8" s="191"/>
      <c r="E8" s="191"/>
      <c r="F8" s="191"/>
      <c r="G8" s="194"/>
      <c r="H8" s="191"/>
      <c r="I8" s="192"/>
      <c r="J8" s="192"/>
      <c r="K8" s="192"/>
      <c r="L8" s="192"/>
      <c r="M8" s="193"/>
      <c r="N8" s="191"/>
    </row>
    <row r="9" spans="1:17" s="183" customFormat="1" ht="7.2" customHeight="1" x14ac:dyDescent="0.3">
      <c r="B9" s="194"/>
      <c r="C9" s="194"/>
      <c r="D9" s="195"/>
      <c r="E9" s="195"/>
      <c r="F9" s="195"/>
      <c r="G9" s="195"/>
      <c r="H9" s="195"/>
      <c r="I9" s="288" t="s">
        <v>173</v>
      </c>
      <c r="J9" s="288"/>
      <c r="K9" s="288"/>
      <c r="L9" s="288"/>
      <c r="M9" s="193"/>
      <c r="N9" s="198"/>
      <c r="O9" s="197"/>
      <c r="P9" s="197"/>
      <c r="Q9" s="197"/>
    </row>
    <row r="10" spans="1:17" ht="5.25" customHeight="1" x14ac:dyDescent="0.3">
      <c r="A10" s="183"/>
      <c r="B10" s="194"/>
      <c r="C10" s="194"/>
      <c r="D10" s="194"/>
      <c r="E10" s="194"/>
      <c r="F10" s="194"/>
      <c r="G10" s="194"/>
      <c r="H10" s="191"/>
      <c r="I10" s="196"/>
      <c r="J10" s="196"/>
      <c r="K10" s="196"/>
      <c r="L10" s="196"/>
      <c r="M10" s="193"/>
      <c r="N10" s="191"/>
    </row>
    <row r="11" spans="1:17" s="183" customFormat="1" ht="55.95" customHeight="1" x14ac:dyDescent="0.3">
      <c r="B11" s="199"/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86"/>
      <c r="N11" s="197"/>
      <c r="O11" s="197"/>
      <c r="P11" s="197"/>
      <c r="Q11" s="197"/>
    </row>
    <row r="12" spans="1:17" ht="5.25" customHeight="1" x14ac:dyDescent="0.3">
      <c r="A12" s="183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86"/>
    </row>
    <row r="13" spans="1:17" ht="22.8" customHeight="1" x14ac:dyDescent="0.3">
      <c r="A13" s="183"/>
      <c r="B13" s="199"/>
      <c r="C13" s="199"/>
      <c r="D13" s="199"/>
      <c r="E13" s="199"/>
      <c r="F13" s="199"/>
      <c r="G13" s="199"/>
      <c r="H13" s="199"/>
      <c r="I13" s="199"/>
      <c r="J13" s="199"/>
      <c r="K13" s="199"/>
      <c r="L13" s="199"/>
      <c r="M13" s="186"/>
    </row>
    <row r="14" spans="1:17" ht="22.8" customHeight="1" x14ac:dyDescent="0.3">
      <c r="A14" s="183"/>
      <c r="B14" s="199"/>
      <c r="C14" s="199"/>
      <c r="D14" s="199"/>
      <c r="E14" s="199"/>
      <c r="F14" s="199"/>
      <c r="G14" s="199"/>
      <c r="H14" s="199"/>
      <c r="I14" s="199"/>
      <c r="J14" s="199"/>
      <c r="K14" s="199"/>
      <c r="L14" s="199"/>
      <c r="M14" s="186"/>
    </row>
    <row r="15" spans="1:17" ht="13.8" x14ac:dyDescent="0.3">
      <c r="G15" s="184"/>
      <c r="I15" s="184"/>
      <c r="J15" s="184"/>
      <c r="K15" s="184"/>
      <c r="L15" s="184"/>
    </row>
  </sheetData>
  <sheetProtection algorithmName="SHA-512" hashValue="AnsGGuss7pzJK6UWy/eO8SPEVjUdT/4x8dwBjqfaYrPLppVCpWo8hpnUDQ2Sj3al+FA9Y+LoC4fAF1jTJ7WuNg==" saltValue="sJTbBnusIVzP7fG4BbBDoA==" spinCount="100000" sheet="1" objects="1" scenarios="1" selectLockedCells="1" autoFilter="0"/>
  <mergeCells count="6">
    <mergeCell ref="I9:L9"/>
    <mergeCell ref="B1:G1"/>
    <mergeCell ref="I1:L1"/>
    <mergeCell ref="C3:G3"/>
    <mergeCell ref="J3:L3"/>
    <mergeCell ref="B5:G7"/>
  </mergeCells>
  <conditionalFormatting sqref="C3">
    <cfRule type="cellIs" dxfId="48" priority="2" operator="equal">
      <formula>""</formula>
    </cfRule>
  </conditionalFormatting>
  <conditionalFormatting sqref="J3:L3">
    <cfRule type="cellIs" dxfId="47" priority="1" operator="equal">
      <formula>""</formula>
    </cfRule>
  </conditionalFormatting>
  <dataValidations count="2">
    <dataValidation allowBlank="1" showInputMessage="1" showErrorMessage="1" prompt="colocar o nome da prova" sqref="J3" xr:uid="{061A5E18-B3E3-4B9E-A5F9-C6063AFC647E}"/>
    <dataValidation allowBlank="1" showInputMessage="1" showErrorMessage="1" prompt="Colocar a data por extenso" sqref="C3" xr:uid="{04EA7F18-3AC9-47F9-9954-BD3F7CA0119C}"/>
  </dataValidations>
  <pageMargins left="0.7" right="0.7" top="0.75" bottom="0.75" header="0.3" footer="0.3"/>
  <pageSetup paperSize="9" scale="6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1E9DA-6F1B-45EF-8BB1-A35CE217BD65}">
  <dimension ref="A1:J27"/>
  <sheetViews>
    <sheetView showGridLines="0" view="pageBreakPreview" zoomScale="115" zoomScaleNormal="85" zoomScaleSheetLayoutView="115" workbookViewId="0">
      <selection activeCell="A9" sqref="A9:C16"/>
    </sheetView>
  </sheetViews>
  <sheetFormatPr defaultColWidth="9.109375" defaultRowHeight="13.8" x14ac:dyDescent="0.25"/>
  <cols>
    <col min="1" max="1" width="5" style="178" customWidth="1"/>
    <col min="2" max="2" width="49" style="180" customWidth="1"/>
    <col min="3" max="3" width="23.21875" style="180" customWidth="1"/>
    <col min="4" max="4" width="1.33203125" style="177" customWidth="1"/>
    <col min="5" max="16384" width="9.109375" style="177"/>
  </cols>
  <sheetData>
    <row r="1" spans="1:10" ht="33.6" customHeight="1" x14ac:dyDescent="0.25">
      <c r="A1" s="177"/>
      <c r="B1" s="5"/>
      <c r="C1" s="178"/>
      <c r="D1" s="179"/>
      <c r="E1" s="180"/>
      <c r="F1" s="5"/>
      <c r="G1" s="5"/>
      <c r="H1" s="5"/>
      <c r="J1" s="201"/>
    </row>
    <row r="2" spans="1:10" ht="8.4" customHeight="1" x14ac:dyDescent="0.25">
      <c r="A2" s="297" t="s">
        <v>110</v>
      </c>
      <c r="B2" s="297"/>
      <c r="C2" s="297"/>
    </row>
    <row r="3" spans="1:10" ht="15" customHeight="1" x14ac:dyDescent="0.25">
      <c r="A3" s="297"/>
      <c r="B3" s="297"/>
      <c r="C3" s="297"/>
      <c r="D3" s="182"/>
      <c r="F3" s="42"/>
      <c r="G3" s="42"/>
      <c r="H3" s="42"/>
    </row>
    <row r="4" spans="1:10" ht="15" customHeight="1" x14ac:dyDescent="0.25">
      <c r="A4" s="300" t="s">
        <v>111</v>
      </c>
      <c r="B4" s="300"/>
      <c r="C4" s="300"/>
      <c r="D4" s="182"/>
      <c r="E4" s="182"/>
      <c r="F4" s="182"/>
      <c r="G4" s="182"/>
      <c r="H4" s="182"/>
    </row>
    <row r="5" spans="1:10" ht="15" customHeight="1" x14ac:dyDescent="0.25">
      <c r="A5" s="298" t="s">
        <v>1</v>
      </c>
      <c r="B5" s="298"/>
      <c r="C5" s="298"/>
      <c r="D5" s="19"/>
      <c r="E5" s="19"/>
      <c r="F5" s="19"/>
      <c r="G5" s="106"/>
      <c r="H5" s="182"/>
    </row>
    <row r="6" spans="1:10" ht="15" customHeight="1" x14ac:dyDescent="0.25">
      <c r="A6" s="299" t="str">
        <f>IF(menú!J3="","",menú!J3)</f>
        <v/>
      </c>
      <c r="B6" s="299"/>
      <c r="C6" s="299"/>
      <c r="D6" s="181"/>
      <c r="E6" s="181"/>
      <c r="F6" s="181"/>
      <c r="G6" s="182"/>
      <c r="H6" s="182"/>
    </row>
    <row r="7" spans="1:10" s="179" customFormat="1" ht="10.199999999999999" customHeight="1" x14ac:dyDescent="0.3">
      <c r="A7" s="225" t="str">
        <f>IF(menú!I9="","",menú!I9)</f>
        <v>José Emanuel Rocha - 2011-2019 - 5/fev</v>
      </c>
      <c r="C7" s="202" t="str">
        <f>IF(menú!C3="","",menú!C3)</f>
        <v/>
      </c>
      <c r="D7" s="181"/>
      <c r="E7" s="181"/>
      <c r="F7" s="19"/>
      <c r="G7" s="200"/>
      <c r="H7" s="200"/>
    </row>
    <row r="8" spans="1:10" ht="15.6" x14ac:dyDescent="0.25">
      <c r="A8" s="107" t="s">
        <v>93</v>
      </c>
      <c r="B8" s="107" t="s">
        <v>17</v>
      </c>
      <c r="C8" s="107" t="s">
        <v>40</v>
      </c>
      <c r="D8" s="126"/>
      <c r="E8" s="5" t="s">
        <v>113</v>
      </c>
    </row>
    <row r="9" spans="1:10" ht="15.6" x14ac:dyDescent="0.25">
      <c r="A9" s="232"/>
      <c r="B9" s="233"/>
      <c r="C9" s="233"/>
      <c r="D9" s="234"/>
      <c r="E9" s="235">
        <f t="shared" ref="E9:E15" ca="1" si="0">RAND()</f>
        <v>0.5571673437651109</v>
      </c>
    </row>
    <row r="10" spans="1:10" ht="15.6" x14ac:dyDescent="0.25">
      <c r="A10" s="232"/>
      <c r="B10" s="233"/>
      <c r="C10" s="233"/>
      <c r="D10" s="234"/>
      <c r="E10" s="235">
        <f t="shared" ca="1" si="0"/>
        <v>0.26388386168569455</v>
      </c>
    </row>
    <row r="11" spans="1:10" ht="15.6" x14ac:dyDescent="0.25">
      <c r="A11" s="232"/>
      <c r="B11" s="233"/>
      <c r="C11" s="233"/>
      <c r="D11" s="234"/>
      <c r="E11" s="235">
        <f t="shared" ca="1" si="0"/>
        <v>0.10547267457834353</v>
      </c>
    </row>
    <row r="12" spans="1:10" ht="15.6" x14ac:dyDescent="0.25">
      <c r="A12" s="232"/>
      <c r="B12" s="233"/>
      <c r="C12" s="233"/>
      <c r="D12" s="234"/>
      <c r="E12" s="235">
        <f t="shared" ca="1" si="0"/>
        <v>0.42956806853282892</v>
      </c>
    </row>
    <row r="13" spans="1:10" ht="15.6" x14ac:dyDescent="0.25">
      <c r="A13" s="232"/>
      <c r="B13" s="233"/>
      <c r="C13" s="233"/>
      <c r="D13" s="234"/>
      <c r="E13" s="235">
        <f t="shared" ca="1" si="0"/>
        <v>0.26052594975838184</v>
      </c>
    </row>
    <row r="14" spans="1:10" ht="15.6" x14ac:dyDescent="0.25">
      <c r="A14" s="232"/>
      <c r="B14" s="233"/>
      <c r="C14" s="233"/>
      <c r="D14" s="234"/>
      <c r="E14" s="235">
        <f t="shared" ca="1" si="0"/>
        <v>0.21715912738062604</v>
      </c>
    </row>
    <row r="15" spans="1:10" ht="15.6" x14ac:dyDescent="0.25">
      <c r="A15" s="232"/>
      <c r="B15" s="233"/>
      <c r="C15" s="233"/>
      <c r="D15" s="234"/>
      <c r="E15" s="235">
        <f t="shared" ca="1" si="0"/>
        <v>0.31181373260132383</v>
      </c>
    </row>
    <row r="16" spans="1:10" ht="15.6" x14ac:dyDescent="0.25">
      <c r="A16" s="232"/>
      <c r="B16" s="236"/>
      <c r="C16" s="233"/>
      <c r="D16" s="234"/>
      <c r="E16" s="235">
        <f t="shared" ref="E16:E27" ca="1" si="1">RAND()</f>
        <v>0.40769510238124551</v>
      </c>
    </row>
    <row r="17" spans="1:5" ht="15.6" x14ac:dyDescent="0.25">
      <c r="A17" s="232"/>
      <c r="B17" s="233" t="s">
        <v>87</v>
      </c>
      <c r="C17" s="233" t="s">
        <v>87</v>
      </c>
      <c r="D17" s="235"/>
      <c r="E17" s="235">
        <f t="shared" ca="1" si="1"/>
        <v>0.72438796791118065</v>
      </c>
    </row>
    <row r="18" spans="1:5" ht="15.6" x14ac:dyDescent="0.25">
      <c r="A18" s="232"/>
      <c r="B18" s="233" t="s">
        <v>87</v>
      </c>
      <c r="C18" s="233" t="s">
        <v>87</v>
      </c>
      <c r="D18" s="235"/>
      <c r="E18" s="235">
        <f t="shared" ca="1" si="1"/>
        <v>0.457107753399976</v>
      </c>
    </row>
    <row r="19" spans="1:5" ht="15.6" x14ac:dyDescent="0.25">
      <c r="A19" s="232"/>
      <c r="B19" s="233" t="s">
        <v>87</v>
      </c>
      <c r="C19" s="233" t="s">
        <v>87</v>
      </c>
      <c r="D19" s="235"/>
      <c r="E19" s="235">
        <f t="shared" ca="1" si="1"/>
        <v>0.36124613474483402</v>
      </c>
    </row>
    <row r="20" spans="1:5" ht="15.6" x14ac:dyDescent="0.25">
      <c r="A20" s="232"/>
      <c r="B20" s="233" t="s">
        <v>87</v>
      </c>
      <c r="C20" s="233" t="s">
        <v>87</v>
      </c>
      <c r="D20" s="235"/>
      <c r="E20" s="235">
        <f t="shared" ca="1" si="1"/>
        <v>0.21254820025075349</v>
      </c>
    </row>
    <row r="21" spans="1:5" ht="15.6" x14ac:dyDescent="0.25">
      <c r="A21" s="232"/>
      <c r="B21" s="233" t="s">
        <v>87</v>
      </c>
      <c r="C21" s="233" t="s">
        <v>87</v>
      </c>
      <c r="D21" s="235"/>
      <c r="E21" s="235">
        <f t="shared" ca="1" si="1"/>
        <v>0.50428607387114444</v>
      </c>
    </row>
    <row r="22" spans="1:5" ht="15.6" x14ac:dyDescent="0.25">
      <c r="A22" s="232"/>
      <c r="B22" s="233" t="s">
        <v>87</v>
      </c>
      <c r="C22" s="233" t="s">
        <v>87</v>
      </c>
      <c r="D22" s="235"/>
      <c r="E22" s="235">
        <f t="shared" ca="1" si="1"/>
        <v>0.17425105299316002</v>
      </c>
    </row>
    <row r="23" spans="1:5" ht="15.6" x14ac:dyDescent="0.25">
      <c r="A23" s="232"/>
      <c r="B23" s="233" t="s">
        <v>87</v>
      </c>
      <c r="C23" s="233" t="s">
        <v>87</v>
      </c>
      <c r="D23" s="235"/>
      <c r="E23" s="235">
        <f t="shared" ca="1" si="1"/>
        <v>0.89145664904660282</v>
      </c>
    </row>
    <row r="24" spans="1:5" ht="15.6" x14ac:dyDescent="0.25">
      <c r="A24" s="232"/>
      <c r="B24" s="233" t="s">
        <v>87</v>
      </c>
      <c r="C24" s="233" t="s">
        <v>87</v>
      </c>
      <c r="D24" s="235"/>
      <c r="E24" s="235">
        <f t="shared" ca="1" si="1"/>
        <v>3.0298935703438112E-2</v>
      </c>
    </row>
    <row r="25" spans="1:5" ht="15.6" x14ac:dyDescent="0.25">
      <c r="A25" s="232"/>
      <c r="B25" s="233" t="s">
        <v>87</v>
      </c>
      <c r="C25" s="233" t="s">
        <v>87</v>
      </c>
      <c r="D25" s="235"/>
      <c r="E25" s="235">
        <f t="shared" ca="1" si="1"/>
        <v>8.8707953532691453E-2</v>
      </c>
    </row>
    <row r="26" spans="1:5" ht="15.6" x14ac:dyDescent="0.25">
      <c r="A26" s="232"/>
      <c r="B26" s="233" t="s">
        <v>87</v>
      </c>
      <c r="C26" s="233" t="s">
        <v>87</v>
      </c>
      <c r="D26" s="235"/>
      <c r="E26" s="235">
        <f t="shared" ca="1" si="1"/>
        <v>0.11724335483271053</v>
      </c>
    </row>
    <row r="27" spans="1:5" ht="15.6" x14ac:dyDescent="0.25">
      <c r="A27" s="232"/>
      <c r="B27" s="233" t="s">
        <v>87</v>
      </c>
      <c r="C27" s="233" t="s">
        <v>87</v>
      </c>
      <c r="D27" s="235"/>
      <c r="E27" s="235">
        <f t="shared" ca="1" si="1"/>
        <v>0.72556917590816572</v>
      </c>
    </row>
  </sheetData>
  <sheetProtection algorithmName="SHA-512" hashValue="4g0RbHQBrmJHN4RBXex2Axp7e5aMUMpRSYQ7Gt1L97R9EDoUfddtyPtgVxxFfssUUZ2gokSwycdUtWe2+bD+9Q==" saltValue="ia5Vu0/5bg8HpQBEm7OwLg==" spinCount="100000" sheet="1" objects="1" scenarios="1" selectLockedCells="1" autoFilter="0"/>
  <sortState xmlns:xlrd2="http://schemas.microsoft.com/office/spreadsheetml/2017/richdata2" ref="B9:E15">
    <sortCondition ref="E9:E15"/>
  </sortState>
  <mergeCells count="4">
    <mergeCell ref="A2:C3"/>
    <mergeCell ref="A5:C5"/>
    <mergeCell ref="A6:C6"/>
    <mergeCell ref="A4:C4"/>
  </mergeCells>
  <conditionalFormatting sqref="J1">
    <cfRule type="expression" dxfId="46" priority="3">
      <formula>$C1="grupo"</formula>
    </cfRule>
  </conditionalFormatting>
  <conditionalFormatting sqref="J1">
    <cfRule type="expression" dxfId="45" priority="2">
      <formula>$C1="grupo"</formula>
    </cfRule>
  </conditionalFormatting>
  <conditionalFormatting sqref="A17:C27 A16 C16 A9 C9 A10:C11 A13:C15 A12 C12">
    <cfRule type="expression" dxfId="44" priority="1">
      <formula>$A9="falta"</formula>
    </cfRule>
  </conditionalFormatting>
  <conditionalFormatting sqref="B12">
    <cfRule type="expression" dxfId="43" priority="23">
      <formula>$A9="falta"</formula>
    </cfRule>
  </conditionalFormatting>
  <conditionalFormatting sqref="B9">
    <cfRule type="expression" dxfId="42" priority="25">
      <formula>$A12="falta"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11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27"/>
  <sheetViews>
    <sheetView showGridLines="0" view="pageBreakPreview" zoomScale="115" zoomScaleNormal="85" zoomScaleSheetLayoutView="115" workbookViewId="0">
      <selection activeCell="A9" sqref="A9:C16"/>
    </sheetView>
  </sheetViews>
  <sheetFormatPr defaultColWidth="9.109375" defaultRowHeight="13.8" x14ac:dyDescent="0.25"/>
  <cols>
    <col min="1" max="1" width="5" style="178" customWidth="1"/>
    <col min="2" max="2" width="49" style="180" customWidth="1"/>
    <col min="3" max="3" width="23.21875" style="180" customWidth="1"/>
    <col min="4" max="16384" width="9.109375" style="177"/>
  </cols>
  <sheetData>
    <row r="1" spans="1:10" ht="33.6" customHeight="1" x14ac:dyDescent="0.25">
      <c r="A1" s="177"/>
      <c r="B1" s="5"/>
      <c r="C1" s="178"/>
      <c r="D1" s="179"/>
      <c r="E1" s="180"/>
      <c r="F1" s="5"/>
      <c r="G1" s="5"/>
      <c r="H1" s="5"/>
      <c r="J1" s="201"/>
    </row>
    <row r="2" spans="1:10" ht="8.4" customHeight="1" x14ac:dyDescent="0.25">
      <c r="A2" s="297" t="s">
        <v>94</v>
      </c>
      <c r="B2" s="297"/>
      <c r="C2" s="297"/>
    </row>
    <row r="3" spans="1:10" ht="15" customHeight="1" x14ac:dyDescent="0.25">
      <c r="A3" s="297"/>
      <c r="B3" s="297"/>
      <c r="C3" s="297"/>
      <c r="D3" s="182"/>
      <c r="F3" s="42"/>
      <c r="G3" s="42"/>
      <c r="H3" s="42"/>
    </row>
    <row r="4" spans="1:10" ht="15" customHeight="1" x14ac:dyDescent="0.25">
      <c r="A4" s="298" t="s">
        <v>1</v>
      </c>
      <c r="B4" s="298"/>
      <c r="C4" s="298"/>
      <c r="D4" s="182"/>
      <c r="E4" s="182"/>
      <c r="F4" s="182"/>
      <c r="G4" s="182"/>
      <c r="H4" s="182"/>
    </row>
    <row r="5" spans="1:10" ht="15" customHeight="1" x14ac:dyDescent="0.25">
      <c r="A5" s="299"/>
      <c r="B5" s="299"/>
      <c r="C5" s="299"/>
      <c r="D5" s="19"/>
      <c r="E5" s="19"/>
      <c r="F5" s="19"/>
      <c r="G5" s="106"/>
      <c r="H5" s="182"/>
    </row>
    <row r="6" spans="1:10" ht="15" customHeight="1" x14ac:dyDescent="0.25">
      <c r="A6" s="299" t="str">
        <f>IF(menú!J3="","",menú!J3)</f>
        <v/>
      </c>
      <c r="B6" s="299"/>
      <c r="C6" s="299"/>
      <c r="D6" s="181"/>
      <c r="E6" s="181"/>
      <c r="F6" s="181"/>
      <c r="G6" s="182"/>
      <c r="H6" s="182"/>
    </row>
    <row r="7" spans="1:10" s="179" customFormat="1" ht="10.199999999999999" customHeight="1" x14ac:dyDescent="0.3">
      <c r="A7" s="225" t="str">
        <f>IF(menú!I9="","",menú!I9)</f>
        <v>José Emanuel Rocha - 2011-2019 - 5/fev</v>
      </c>
      <c r="C7" s="202" t="str">
        <f>IF(menú!C3="","",menú!C3)</f>
        <v/>
      </c>
      <c r="D7" s="181"/>
      <c r="E7" s="181"/>
      <c r="F7" s="19"/>
      <c r="G7" s="200"/>
      <c r="H7" s="200"/>
    </row>
    <row r="8" spans="1:10" ht="15.6" x14ac:dyDescent="0.25">
      <c r="A8" s="107" t="s">
        <v>93</v>
      </c>
      <c r="B8" s="107" t="s">
        <v>17</v>
      </c>
      <c r="C8" s="107" t="s">
        <v>40</v>
      </c>
      <c r="D8" s="126"/>
    </row>
    <row r="9" spans="1:10" ht="15.6" x14ac:dyDescent="0.25">
      <c r="A9" s="232"/>
      <c r="B9" s="233"/>
      <c r="C9" s="233"/>
      <c r="D9" s="126"/>
    </row>
    <row r="10" spans="1:10" ht="15.6" x14ac:dyDescent="0.25">
      <c r="A10" s="232"/>
      <c r="B10" s="233"/>
      <c r="C10" s="233"/>
      <c r="D10" s="126"/>
    </row>
    <row r="11" spans="1:10" ht="15.6" x14ac:dyDescent="0.25">
      <c r="A11" s="232"/>
      <c r="B11" s="233"/>
      <c r="C11" s="233"/>
      <c r="D11" s="126"/>
    </row>
    <row r="12" spans="1:10" ht="15.6" x14ac:dyDescent="0.25">
      <c r="A12" s="232"/>
      <c r="B12" s="233"/>
      <c r="C12" s="233"/>
      <c r="D12" s="126"/>
    </row>
    <row r="13" spans="1:10" ht="15.6" x14ac:dyDescent="0.25">
      <c r="A13" s="232"/>
      <c r="B13" s="233"/>
      <c r="C13" s="233"/>
      <c r="D13" s="126"/>
    </row>
    <row r="14" spans="1:10" ht="15.6" x14ac:dyDescent="0.25">
      <c r="A14" s="232"/>
      <c r="B14" s="233"/>
      <c r="C14" s="233"/>
      <c r="D14" s="126"/>
    </row>
    <row r="15" spans="1:10" ht="15.6" x14ac:dyDescent="0.25">
      <c r="A15" s="232"/>
      <c r="B15" s="233"/>
      <c r="C15" s="233"/>
      <c r="D15" s="126"/>
    </row>
    <row r="16" spans="1:10" ht="15.6" x14ac:dyDescent="0.25">
      <c r="A16" s="232"/>
      <c r="B16" s="233"/>
      <c r="C16" s="233"/>
      <c r="D16" s="126"/>
    </row>
    <row r="17" spans="1:12" ht="15.6" x14ac:dyDescent="0.25">
      <c r="A17" s="232"/>
      <c r="B17" s="233" t="s">
        <v>87</v>
      </c>
      <c r="C17" s="233" t="s">
        <v>87</v>
      </c>
    </row>
    <row r="18" spans="1:12" ht="15.6" x14ac:dyDescent="0.25">
      <c r="A18" s="232"/>
      <c r="B18" s="233" t="s">
        <v>87</v>
      </c>
      <c r="C18" s="233" t="s">
        <v>87</v>
      </c>
    </row>
    <row r="19" spans="1:12" ht="15.6" x14ac:dyDescent="0.25">
      <c r="A19" s="232"/>
      <c r="B19" s="233" t="s">
        <v>87</v>
      </c>
      <c r="C19" s="233" t="s">
        <v>87</v>
      </c>
    </row>
    <row r="20" spans="1:12" ht="15.6" x14ac:dyDescent="0.25">
      <c r="A20" s="232"/>
      <c r="B20" s="233" t="s">
        <v>87</v>
      </c>
      <c r="C20" s="233" t="s">
        <v>87</v>
      </c>
    </row>
    <row r="21" spans="1:12" ht="15.6" x14ac:dyDescent="0.25">
      <c r="A21" s="232"/>
      <c r="B21" s="233" t="s">
        <v>87</v>
      </c>
      <c r="C21" s="233" t="s">
        <v>87</v>
      </c>
    </row>
    <row r="22" spans="1:12" ht="15.6" x14ac:dyDescent="0.25">
      <c r="A22" s="232"/>
      <c r="B22" s="233" t="s">
        <v>87</v>
      </c>
      <c r="C22" s="233" t="s">
        <v>87</v>
      </c>
    </row>
    <row r="23" spans="1:12" ht="15.6" x14ac:dyDescent="0.25">
      <c r="A23" s="232"/>
      <c r="B23" s="233" t="s">
        <v>87</v>
      </c>
      <c r="C23" s="233" t="s">
        <v>87</v>
      </c>
    </row>
    <row r="24" spans="1:12" ht="15.6" x14ac:dyDescent="0.25">
      <c r="A24" s="232"/>
      <c r="B24" s="233" t="s">
        <v>87</v>
      </c>
      <c r="C24" s="233" t="s">
        <v>87</v>
      </c>
    </row>
    <row r="25" spans="1:12" ht="15.6" x14ac:dyDescent="0.25">
      <c r="A25" s="232"/>
      <c r="B25" s="233" t="s">
        <v>87</v>
      </c>
      <c r="C25" s="233" t="s">
        <v>87</v>
      </c>
      <c r="L25" s="237"/>
    </row>
    <row r="26" spans="1:12" ht="15.6" x14ac:dyDescent="0.25">
      <c r="A26" s="232"/>
      <c r="B26" s="233" t="s">
        <v>87</v>
      </c>
      <c r="C26" s="233" t="s">
        <v>87</v>
      </c>
    </row>
    <row r="27" spans="1:12" ht="15.6" x14ac:dyDescent="0.25">
      <c r="A27" s="232"/>
      <c r="B27" s="233" t="s">
        <v>87</v>
      </c>
      <c r="C27" s="233" t="s">
        <v>87</v>
      </c>
    </row>
  </sheetData>
  <sheetProtection algorithmName="SHA-512" hashValue="z5fIPnzRqjcVe6Qmxs9Cxnci9R9zAPIEOsdLMgbYhriGHUd1wM36s9T3pK2f62/5zhKSY6q84AVv6KBt9gPW5w==" saltValue="aEu9egFNZFAIG1G84CE2SQ==" spinCount="100000" sheet="1" objects="1" scenarios="1" selectLockedCells="1" autoFilter="0"/>
  <mergeCells count="4">
    <mergeCell ref="A2:C3"/>
    <mergeCell ref="A6:C6"/>
    <mergeCell ref="A4:C4"/>
    <mergeCell ref="A5:C5"/>
  </mergeCells>
  <conditionalFormatting sqref="J1">
    <cfRule type="expression" dxfId="41" priority="6">
      <formula>$C1="grupo"</formula>
    </cfRule>
  </conditionalFormatting>
  <conditionalFormatting sqref="J1">
    <cfRule type="expression" dxfId="40" priority="5">
      <formula>$C1="grupo"</formula>
    </cfRule>
  </conditionalFormatting>
  <conditionalFormatting sqref="A16:C27 A9:A15">
    <cfRule type="expression" dxfId="39" priority="2">
      <formula>$A9="falta"</formula>
    </cfRule>
  </conditionalFormatting>
  <conditionalFormatting sqref="B9:C15">
    <cfRule type="expression" dxfId="38" priority="1">
      <formula>$A9="falta"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11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I69"/>
  <sheetViews>
    <sheetView showGridLines="0" zoomScale="70" zoomScaleNormal="70" zoomScaleSheetLayoutView="70" workbookViewId="0">
      <selection activeCell="BD14" sqref="BD14:BR21"/>
    </sheetView>
  </sheetViews>
  <sheetFormatPr defaultColWidth="9.109375" defaultRowHeight="14.4" x14ac:dyDescent="0.3"/>
  <cols>
    <col min="1" max="1" width="5" style="178" customWidth="1"/>
    <col min="2" max="2" width="28.21875" style="180" customWidth="1"/>
    <col min="3" max="6" width="3.109375" style="179" customWidth="1"/>
    <col min="7" max="7" width="5" style="179" customWidth="1"/>
    <col min="8" max="11" width="3.109375" style="179" customWidth="1"/>
    <col min="12" max="12" width="5" style="179" customWidth="1"/>
    <col min="13" max="16" width="3.109375" style="179" customWidth="1"/>
    <col min="17" max="17" width="5" style="179" customWidth="1"/>
    <col min="18" max="23" width="3.109375" style="179" customWidth="1"/>
    <col min="24" max="24" width="5" style="179" customWidth="1"/>
    <col min="25" max="30" width="3.109375" style="179" customWidth="1"/>
    <col min="31" max="31" width="5" style="179" customWidth="1"/>
    <col min="32" max="37" width="3.109375" style="179" customWidth="1"/>
    <col min="38" max="38" width="5" style="179" customWidth="1"/>
    <col min="39" max="42" width="3.109375" style="179" customWidth="1"/>
    <col min="43" max="43" width="5" style="179" customWidth="1"/>
    <col min="44" max="47" width="3.109375" style="179" customWidth="1"/>
    <col min="48" max="48" width="5" style="179" customWidth="1"/>
    <col min="49" max="54" width="3.109375" style="179" customWidth="1"/>
    <col min="55" max="55" width="5" style="179" customWidth="1"/>
    <col min="56" max="56" width="3.109375" style="32" customWidth="1"/>
    <col min="57" max="58" width="3.109375" style="29" customWidth="1"/>
    <col min="59" max="59" width="3.109375" style="26" customWidth="1"/>
    <col min="60" max="60" width="3.109375" style="29" customWidth="1"/>
    <col min="61" max="61" width="3.109375" style="26" customWidth="1"/>
    <col min="62" max="62" width="3.109375" style="29" customWidth="1"/>
    <col min="63" max="63" width="3.109375" style="26" customWidth="1"/>
    <col min="64" max="64" width="3.109375" style="29" customWidth="1"/>
    <col min="65" max="70" width="3.109375" style="26" customWidth="1"/>
    <col min="71" max="71" width="5" style="26" customWidth="1"/>
    <col min="72" max="72" width="3.109375" style="179" hidden="1" customWidth="1"/>
    <col min="73" max="73" width="8.21875" style="179" customWidth="1"/>
    <col min="74" max="74" width="13.109375" style="47" hidden="1" customWidth="1"/>
    <col min="75" max="77" width="13.109375" style="179" hidden="1" customWidth="1"/>
    <col min="78" max="78" width="9.109375" hidden="1" customWidth="1"/>
    <col min="79" max="87" width="9.109375" style="179" hidden="1" customWidth="1"/>
    <col min="88" max="99" width="0" style="179" hidden="1" customWidth="1"/>
    <col min="100" max="16384" width="9.109375" style="179"/>
  </cols>
  <sheetData>
    <row r="1" spans="1:86" s="177" customFormat="1" ht="33.6" customHeight="1" x14ac:dyDescent="0.25">
      <c r="B1" s="5"/>
      <c r="C1" s="178"/>
      <c r="D1" s="179"/>
      <c r="E1" s="180"/>
      <c r="F1" s="5"/>
      <c r="G1" s="5"/>
      <c r="H1" s="5"/>
      <c r="J1" s="201"/>
    </row>
    <row r="2" spans="1:86" s="181" customFormat="1" ht="15" customHeight="1" x14ac:dyDescent="0.3">
      <c r="A2" s="326" t="s">
        <v>44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47"/>
    </row>
    <row r="3" spans="1:86" s="181" customFormat="1" ht="48.6" customHeight="1" x14ac:dyDescent="0.3">
      <c r="A3" s="326"/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  <c r="BL3" s="326"/>
      <c r="BM3" s="326"/>
      <c r="BN3" s="326"/>
      <c r="BO3" s="326"/>
      <c r="BP3" s="326"/>
      <c r="BQ3" s="326"/>
      <c r="BR3" s="326"/>
      <c r="BS3" s="326"/>
      <c r="BT3" s="326"/>
      <c r="BU3" s="326"/>
      <c r="BV3" s="47"/>
    </row>
    <row r="4" spans="1:86" s="181" customFormat="1" ht="15" customHeight="1" x14ac:dyDescent="0.3">
      <c r="A4" s="326"/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6"/>
      <c r="BJ4" s="326"/>
      <c r="BK4" s="326"/>
      <c r="BL4" s="326"/>
      <c r="BM4" s="326"/>
      <c r="BN4" s="326"/>
      <c r="BO4" s="326"/>
      <c r="BP4" s="326"/>
      <c r="BQ4" s="326"/>
      <c r="BR4" s="326"/>
      <c r="BS4" s="326"/>
      <c r="BT4" s="326"/>
      <c r="BU4" s="326"/>
      <c r="BV4" s="47"/>
    </row>
    <row r="5" spans="1:86" s="181" customFormat="1" ht="20.25" customHeight="1" x14ac:dyDescent="0.3">
      <c r="A5" s="329" t="str">
        <f>IF(menú!J3="","",menú!J3)</f>
        <v/>
      </c>
      <c r="B5" s="329"/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329"/>
      <c r="AD5" s="329"/>
      <c r="AE5" s="329"/>
      <c r="AF5" s="329"/>
      <c r="AG5" s="329"/>
      <c r="AH5" s="329"/>
      <c r="AI5" s="329"/>
      <c r="AJ5" s="329"/>
      <c r="AK5" s="329"/>
      <c r="AL5" s="329"/>
      <c r="AM5" s="329"/>
      <c r="AN5" s="329"/>
      <c r="AO5" s="329"/>
      <c r="AP5" s="329"/>
      <c r="AQ5" s="329"/>
      <c r="AR5" s="329"/>
      <c r="AS5" s="329"/>
      <c r="AT5" s="329"/>
      <c r="AU5" s="329"/>
      <c r="AV5" s="329"/>
      <c r="AW5" s="329"/>
      <c r="AX5" s="329"/>
      <c r="AY5" s="329"/>
      <c r="AZ5" s="329"/>
      <c r="BA5" s="329"/>
      <c r="BB5" s="329"/>
      <c r="BC5" s="329"/>
      <c r="BD5" s="329"/>
      <c r="BE5" s="329"/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29"/>
      <c r="BS5" s="329"/>
      <c r="BT5" s="329"/>
      <c r="BU5" s="329"/>
      <c r="BV5" s="47"/>
    </row>
    <row r="6" spans="1:86" s="181" customFormat="1" ht="20.25" customHeight="1" x14ac:dyDescent="0.3">
      <c r="A6" s="329"/>
      <c r="B6" s="329"/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329"/>
      <c r="S6" s="329"/>
      <c r="T6" s="329"/>
      <c r="U6" s="329"/>
      <c r="V6" s="329"/>
      <c r="W6" s="329"/>
      <c r="X6" s="329"/>
      <c r="Y6" s="329"/>
      <c r="Z6" s="329"/>
      <c r="AA6" s="329"/>
      <c r="AB6" s="329"/>
      <c r="AC6" s="329"/>
      <c r="AD6" s="329"/>
      <c r="AE6" s="329"/>
      <c r="AF6" s="329"/>
      <c r="AG6" s="329"/>
      <c r="AH6" s="329"/>
      <c r="AI6" s="329"/>
      <c r="AJ6" s="329"/>
      <c r="AK6" s="329"/>
      <c r="AL6" s="329"/>
      <c r="AM6" s="329"/>
      <c r="AN6" s="329"/>
      <c r="AO6" s="329"/>
      <c r="AP6" s="329"/>
      <c r="AQ6" s="329"/>
      <c r="AR6" s="329"/>
      <c r="AS6" s="329"/>
      <c r="AT6" s="329"/>
      <c r="AU6" s="329"/>
      <c r="AV6" s="329"/>
      <c r="AW6" s="329"/>
      <c r="AX6" s="329"/>
      <c r="AY6" s="329"/>
      <c r="AZ6" s="329"/>
      <c r="BA6" s="329"/>
      <c r="BB6" s="329"/>
      <c r="BC6" s="329"/>
      <c r="BD6" s="329"/>
      <c r="BE6" s="329"/>
      <c r="BF6" s="329"/>
      <c r="BG6" s="329"/>
      <c r="BH6" s="329"/>
      <c r="BI6" s="329"/>
      <c r="BJ6" s="329"/>
      <c r="BK6" s="329"/>
      <c r="BL6" s="329"/>
      <c r="BM6" s="329"/>
      <c r="BN6" s="329"/>
      <c r="BO6" s="329"/>
      <c r="BP6" s="329"/>
      <c r="BQ6" s="329"/>
      <c r="BR6" s="329"/>
      <c r="BS6" s="329"/>
      <c r="BT6" s="329"/>
      <c r="BU6" s="329"/>
      <c r="BV6" s="47"/>
    </row>
    <row r="7" spans="1:86" s="181" customFormat="1" ht="20.25" customHeight="1" x14ac:dyDescent="0.3">
      <c r="A7" s="204"/>
      <c r="B7" s="204"/>
      <c r="C7" s="204"/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5" t="str">
        <f>'ordem de passagem'!C7</f>
        <v/>
      </c>
      <c r="BI7" s="204"/>
      <c r="BJ7" s="204"/>
      <c r="BK7" s="204"/>
      <c r="BL7" s="204"/>
      <c r="BM7" s="204"/>
      <c r="BN7" s="204"/>
      <c r="BO7" s="204"/>
      <c r="BP7" s="204"/>
      <c r="BQ7" s="204"/>
      <c r="BR7" s="204"/>
      <c r="BS7" s="204"/>
      <c r="BT7" s="204"/>
      <c r="BU7" s="204"/>
      <c r="BV7" s="47"/>
    </row>
    <row r="8" spans="1:86" s="181" customFormat="1" ht="18" x14ac:dyDescent="0.3">
      <c r="A8" s="330" t="str">
        <f>'ordem de passagem'!A7</f>
        <v>José Emanuel Rocha - 2011-2019 - 5/fev</v>
      </c>
      <c r="B8" s="331"/>
      <c r="C8" s="304" t="s">
        <v>78</v>
      </c>
      <c r="D8" s="304"/>
      <c r="E8" s="303"/>
      <c r="F8" s="303"/>
      <c r="G8" s="303"/>
      <c r="H8" s="304" t="s">
        <v>79</v>
      </c>
      <c r="I8" s="304"/>
      <c r="J8" s="334"/>
      <c r="K8" s="334"/>
      <c r="L8" s="334"/>
      <c r="M8" s="304" t="s">
        <v>79</v>
      </c>
      <c r="N8" s="304"/>
      <c r="O8" s="303"/>
      <c r="P8" s="303"/>
      <c r="Q8" s="303"/>
      <c r="R8" s="328" t="s">
        <v>80</v>
      </c>
      <c r="S8" s="328"/>
      <c r="T8" s="327"/>
      <c r="U8" s="327"/>
      <c r="V8" s="327"/>
      <c r="W8" s="327"/>
      <c r="X8" s="327"/>
      <c r="Y8" s="328" t="s">
        <v>81</v>
      </c>
      <c r="Z8" s="328"/>
      <c r="AA8" s="327"/>
      <c r="AB8" s="327"/>
      <c r="AC8" s="327"/>
      <c r="AD8" s="327"/>
      <c r="AE8" s="327"/>
      <c r="AF8" s="328" t="s">
        <v>81</v>
      </c>
      <c r="AG8" s="328"/>
      <c r="AH8" s="327"/>
      <c r="AI8" s="327"/>
      <c r="AJ8" s="327"/>
      <c r="AK8" s="327"/>
      <c r="AL8" s="327"/>
      <c r="AM8" s="339" t="s">
        <v>45</v>
      </c>
      <c r="AN8" s="340"/>
      <c r="AO8" s="340"/>
      <c r="AP8" s="340"/>
      <c r="AQ8" s="340"/>
      <c r="AR8" s="340"/>
      <c r="AS8" s="340"/>
      <c r="AT8" s="341"/>
      <c r="AU8" s="345"/>
      <c r="AV8" s="346"/>
      <c r="AW8" s="346"/>
      <c r="AX8" s="346"/>
      <c r="AY8" s="346"/>
      <c r="AZ8" s="346"/>
      <c r="BA8" s="346"/>
      <c r="BB8" s="346"/>
      <c r="BC8" s="347"/>
      <c r="BD8" s="319" t="s">
        <v>50</v>
      </c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20" t="s">
        <v>46</v>
      </c>
      <c r="BU8" s="318" t="s">
        <v>47</v>
      </c>
    </row>
    <row r="9" spans="1:86" s="35" customFormat="1" ht="16.8" customHeight="1" x14ac:dyDescent="0.3">
      <c r="A9" s="330"/>
      <c r="B9" s="331"/>
      <c r="C9" s="305" t="s">
        <v>5</v>
      </c>
      <c r="D9" s="305"/>
      <c r="E9" s="303"/>
      <c r="F9" s="303"/>
      <c r="G9" s="303"/>
      <c r="H9" s="305" t="s">
        <v>5</v>
      </c>
      <c r="I9" s="305"/>
      <c r="J9" s="303"/>
      <c r="K9" s="303"/>
      <c r="L9" s="303"/>
      <c r="M9" s="305" t="s">
        <v>5</v>
      </c>
      <c r="N9" s="305"/>
      <c r="O9" s="303"/>
      <c r="P9" s="303"/>
      <c r="Q9" s="303"/>
      <c r="R9" s="336" t="s">
        <v>82</v>
      </c>
      <c r="S9" s="336"/>
      <c r="T9" s="327"/>
      <c r="U9" s="327"/>
      <c r="V9" s="327"/>
      <c r="W9" s="327"/>
      <c r="X9" s="327"/>
      <c r="Y9" s="336" t="s">
        <v>82</v>
      </c>
      <c r="Z9" s="336"/>
      <c r="AA9" s="327"/>
      <c r="AB9" s="327"/>
      <c r="AC9" s="327"/>
      <c r="AD9" s="327"/>
      <c r="AE9" s="327"/>
      <c r="AF9" s="336" t="s">
        <v>82</v>
      </c>
      <c r="AG9" s="336"/>
      <c r="AH9" s="327"/>
      <c r="AI9" s="327"/>
      <c r="AJ9" s="327"/>
      <c r="AK9" s="327"/>
      <c r="AL9" s="327"/>
      <c r="AM9" s="342"/>
      <c r="AN9" s="343"/>
      <c r="AO9" s="343"/>
      <c r="AP9" s="343"/>
      <c r="AQ9" s="343"/>
      <c r="AR9" s="343"/>
      <c r="AS9" s="343"/>
      <c r="AT9" s="344"/>
      <c r="AU9" s="348"/>
      <c r="AV9" s="349"/>
      <c r="AW9" s="349"/>
      <c r="AX9" s="349"/>
      <c r="AY9" s="349"/>
      <c r="AZ9" s="349"/>
      <c r="BA9" s="349"/>
      <c r="BB9" s="349"/>
      <c r="BC9" s="350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21"/>
      <c r="BU9" s="318"/>
      <c r="BV9" s="48"/>
    </row>
    <row r="10" spans="1:86" s="35" customFormat="1" ht="18" customHeight="1" x14ac:dyDescent="0.3">
      <c r="A10" s="330"/>
      <c r="B10" s="331"/>
      <c r="C10" s="306" t="s">
        <v>62</v>
      </c>
      <c r="D10" s="306"/>
      <c r="E10" s="306"/>
      <c r="F10" s="306"/>
      <c r="G10" s="306"/>
      <c r="H10" s="306" t="s">
        <v>63</v>
      </c>
      <c r="I10" s="306"/>
      <c r="J10" s="306"/>
      <c r="K10" s="306"/>
      <c r="L10" s="306"/>
      <c r="M10" s="306" t="s">
        <v>86</v>
      </c>
      <c r="N10" s="306"/>
      <c r="O10" s="306"/>
      <c r="P10" s="306"/>
      <c r="Q10" s="306"/>
      <c r="R10" s="335" t="s">
        <v>64</v>
      </c>
      <c r="S10" s="335"/>
      <c r="T10" s="335"/>
      <c r="U10" s="335"/>
      <c r="V10" s="335"/>
      <c r="W10" s="335"/>
      <c r="X10" s="335"/>
      <c r="Y10" s="335" t="s">
        <v>65</v>
      </c>
      <c r="Z10" s="335"/>
      <c r="AA10" s="335"/>
      <c r="AB10" s="335"/>
      <c r="AC10" s="335"/>
      <c r="AD10" s="335"/>
      <c r="AE10" s="335"/>
      <c r="AF10" s="335" t="s">
        <v>66</v>
      </c>
      <c r="AG10" s="335"/>
      <c r="AH10" s="335"/>
      <c r="AI10" s="335"/>
      <c r="AJ10" s="335"/>
      <c r="AK10" s="335"/>
      <c r="AL10" s="335"/>
      <c r="AM10" s="314" t="s">
        <v>7</v>
      </c>
      <c r="AN10" s="314"/>
      <c r="AO10" s="314"/>
      <c r="AP10" s="314"/>
      <c r="AQ10" s="314"/>
      <c r="AR10" s="314"/>
      <c r="AS10" s="314"/>
      <c r="AT10" s="314"/>
      <c r="AU10" s="314"/>
      <c r="AV10" s="314"/>
      <c r="AW10" s="351" t="s">
        <v>49</v>
      </c>
      <c r="AX10" s="352"/>
      <c r="AY10" s="352"/>
      <c r="AZ10" s="352"/>
      <c r="BA10" s="352"/>
      <c r="BB10" s="352"/>
      <c r="BC10" s="353"/>
      <c r="BD10" s="354" t="s">
        <v>50</v>
      </c>
      <c r="BE10" s="355"/>
      <c r="BF10" s="355"/>
      <c r="BG10" s="355"/>
      <c r="BH10" s="355"/>
      <c r="BI10" s="355"/>
      <c r="BJ10" s="355"/>
      <c r="BK10" s="355"/>
      <c r="BL10" s="355"/>
      <c r="BM10" s="355"/>
      <c r="BN10" s="355"/>
      <c r="BO10" s="355"/>
      <c r="BP10" s="355"/>
      <c r="BQ10" s="356"/>
      <c r="BR10" s="127"/>
      <c r="BS10" s="315" t="s">
        <v>51</v>
      </c>
      <c r="BT10" s="321"/>
      <c r="BU10" s="318"/>
      <c r="BV10" s="48"/>
    </row>
    <row r="11" spans="1:86" s="39" customFormat="1" ht="18" customHeight="1" x14ac:dyDescent="0.3">
      <c r="A11" s="332"/>
      <c r="B11" s="333"/>
      <c r="C11" s="306"/>
      <c r="D11" s="306"/>
      <c r="E11" s="306"/>
      <c r="F11" s="306"/>
      <c r="G11" s="306"/>
      <c r="H11" s="306"/>
      <c r="I11" s="306"/>
      <c r="J11" s="306"/>
      <c r="K11" s="306"/>
      <c r="L11" s="306"/>
      <c r="M11" s="306"/>
      <c r="N11" s="306"/>
      <c r="O11" s="306"/>
      <c r="P11" s="306"/>
      <c r="Q11" s="306"/>
      <c r="R11" s="307" t="s">
        <v>52</v>
      </c>
      <c r="S11" s="307" t="s">
        <v>53</v>
      </c>
      <c r="T11" s="307" t="s">
        <v>12</v>
      </c>
      <c r="U11" s="307" t="s">
        <v>13</v>
      </c>
      <c r="V11" s="307" t="s">
        <v>14</v>
      </c>
      <c r="W11" s="307" t="s">
        <v>15</v>
      </c>
      <c r="X11" s="310" t="s">
        <v>41</v>
      </c>
      <c r="Y11" s="307" t="s">
        <v>52</v>
      </c>
      <c r="Z11" s="307" t="s">
        <v>53</v>
      </c>
      <c r="AA11" s="307" t="s">
        <v>12</v>
      </c>
      <c r="AB11" s="307" t="s">
        <v>13</v>
      </c>
      <c r="AC11" s="307" t="s">
        <v>14</v>
      </c>
      <c r="AD11" s="307" t="s">
        <v>15</v>
      </c>
      <c r="AE11" s="310" t="s">
        <v>41</v>
      </c>
      <c r="AF11" s="307" t="s">
        <v>52</v>
      </c>
      <c r="AG11" s="307" t="s">
        <v>53</v>
      </c>
      <c r="AH11" s="307" t="s">
        <v>12</v>
      </c>
      <c r="AI11" s="307" t="s">
        <v>13</v>
      </c>
      <c r="AJ11" s="307" t="s">
        <v>14</v>
      </c>
      <c r="AK11" s="307" t="s">
        <v>15</v>
      </c>
      <c r="AL11" s="310" t="s">
        <v>41</v>
      </c>
      <c r="AM11" s="311" t="s">
        <v>67</v>
      </c>
      <c r="AN11" s="311"/>
      <c r="AO11" s="311"/>
      <c r="AP11" s="311"/>
      <c r="AQ11" s="311"/>
      <c r="AR11" s="312" t="s">
        <v>68</v>
      </c>
      <c r="AS11" s="313"/>
      <c r="AT11" s="313"/>
      <c r="AU11" s="313"/>
      <c r="AV11" s="313"/>
      <c r="AW11" s="308" t="s">
        <v>52</v>
      </c>
      <c r="AX11" s="308" t="s">
        <v>53</v>
      </c>
      <c r="AY11" s="308" t="s">
        <v>12</v>
      </c>
      <c r="AZ11" s="308" t="s">
        <v>13</v>
      </c>
      <c r="BA11" s="308" t="s">
        <v>14</v>
      </c>
      <c r="BB11" s="308" t="s">
        <v>15</v>
      </c>
      <c r="BC11" s="357" t="s">
        <v>41</v>
      </c>
      <c r="BD11" s="323" t="s">
        <v>69</v>
      </c>
      <c r="BE11" s="325" t="s">
        <v>77</v>
      </c>
      <c r="BF11" s="325"/>
      <c r="BG11" s="325"/>
      <c r="BH11" s="323" t="s">
        <v>70</v>
      </c>
      <c r="BI11" s="323" t="s">
        <v>56</v>
      </c>
      <c r="BJ11" s="323" t="s">
        <v>166</v>
      </c>
      <c r="BK11" s="323" t="s">
        <v>71</v>
      </c>
      <c r="BL11" s="323" t="s">
        <v>72</v>
      </c>
      <c r="BM11" s="323" t="s">
        <v>73</v>
      </c>
      <c r="BN11" s="323" t="s">
        <v>167</v>
      </c>
      <c r="BO11" s="323" t="s">
        <v>88</v>
      </c>
      <c r="BP11" s="323" t="s">
        <v>89</v>
      </c>
      <c r="BQ11" s="337" t="s">
        <v>90</v>
      </c>
      <c r="BR11" s="301" t="s">
        <v>124</v>
      </c>
      <c r="BS11" s="316"/>
      <c r="BT11" s="321"/>
      <c r="BU11" s="318"/>
    </row>
    <row r="12" spans="1:86" s="41" customFormat="1" ht="57" customHeight="1" x14ac:dyDescent="0.3">
      <c r="A12" s="40" t="s">
        <v>16</v>
      </c>
      <c r="B12" s="40" t="s">
        <v>17</v>
      </c>
      <c r="C12" s="84" t="s">
        <v>22</v>
      </c>
      <c r="D12" s="84" t="s">
        <v>23</v>
      </c>
      <c r="E12" s="84" t="s">
        <v>24</v>
      </c>
      <c r="F12" s="84" t="s">
        <v>25</v>
      </c>
      <c r="G12" s="174" t="s">
        <v>41</v>
      </c>
      <c r="H12" s="84" t="s">
        <v>22</v>
      </c>
      <c r="I12" s="84" t="s">
        <v>23</v>
      </c>
      <c r="J12" s="84" t="s">
        <v>24</v>
      </c>
      <c r="K12" s="84" t="s">
        <v>25</v>
      </c>
      <c r="L12" s="174" t="s">
        <v>41</v>
      </c>
      <c r="M12" s="84" t="s">
        <v>22</v>
      </c>
      <c r="N12" s="84" t="s">
        <v>23</v>
      </c>
      <c r="O12" s="84" t="s">
        <v>24</v>
      </c>
      <c r="P12" s="84" t="s">
        <v>25</v>
      </c>
      <c r="Q12" s="174" t="s">
        <v>41</v>
      </c>
      <c r="R12" s="307"/>
      <c r="S12" s="307"/>
      <c r="T12" s="307"/>
      <c r="U12" s="307"/>
      <c r="V12" s="307"/>
      <c r="W12" s="307"/>
      <c r="X12" s="310"/>
      <c r="Y12" s="307"/>
      <c r="Z12" s="307"/>
      <c r="AA12" s="307"/>
      <c r="AB12" s="307"/>
      <c r="AC12" s="307"/>
      <c r="AD12" s="307"/>
      <c r="AE12" s="310"/>
      <c r="AF12" s="307"/>
      <c r="AG12" s="307"/>
      <c r="AH12" s="307"/>
      <c r="AI12" s="307"/>
      <c r="AJ12" s="307"/>
      <c r="AK12" s="307"/>
      <c r="AL12" s="310"/>
      <c r="AM12" s="84" t="s">
        <v>19</v>
      </c>
      <c r="AN12" s="84" t="s">
        <v>20</v>
      </c>
      <c r="AO12" s="84" t="s">
        <v>54</v>
      </c>
      <c r="AP12" s="84" t="s">
        <v>18</v>
      </c>
      <c r="AQ12" s="172" t="s">
        <v>41</v>
      </c>
      <c r="AR12" s="84" t="s">
        <v>22</v>
      </c>
      <c r="AS12" s="84" t="s">
        <v>23</v>
      </c>
      <c r="AT12" s="84" t="s">
        <v>24</v>
      </c>
      <c r="AU12" s="84" t="s">
        <v>25</v>
      </c>
      <c r="AV12" s="172" t="s">
        <v>41</v>
      </c>
      <c r="AW12" s="309"/>
      <c r="AX12" s="309"/>
      <c r="AY12" s="309"/>
      <c r="AZ12" s="309"/>
      <c r="BA12" s="309"/>
      <c r="BB12" s="309"/>
      <c r="BC12" s="358"/>
      <c r="BD12" s="324"/>
      <c r="BE12" s="242" t="s">
        <v>74</v>
      </c>
      <c r="BF12" s="242" t="s">
        <v>75</v>
      </c>
      <c r="BG12" s="242" t="s">
        <v>76</v>
      </c>
      <c r="BH12" s="324"/>
      <c r="BI12" s="324"/>
      <c r="BJ12" s="324"/>
      <c r="BK12" s="324"/>
      <c r="BL12" s="324"/>
      <c r="BM12" s="324"/>
      <c r="BN12" s="324"/>
      <c r="BO12" s="324"/>
      <c r="BP12" s="324"/>
      <c r="BQ12" s="338"/>
      <c r="BR12" s="302"/>
      <c r="BS12" s="317"/>
      <c r="BT12" s="322"/>
      <c r="BU12" s="318"/>
      <c r="BV12" s="41" t="s">
        <v>83</v>
      </c>
      <c r="BW12" s="41" t="s">
        <v>60</v>
      </c>
      <c r="BX12" s="41" t="s">
        <v>84</v>
      </c>
      <c r="BY12" s="41" t="s">
        <v>85</v>
      </c>
    </row>
    <row r="13" spans="1:86" s="227" customFormat="1" ht="3" customHeight="1" x14ac:dyDescent="0.3">
      <c r="C13" s="52"/>
      <c r="D13" s="52"/>
      <c r="E13" s="52"/>
      <c r="F13" s="52"/>
      <c r="G13" s="50"/>
      <c r="H13" s="52"/>
      <c r="I13" s="52"/>
      <c r="J13" s="52"/>
      <c r="K13" s="52"/>
      <c r="L13" s="50"/>
      <c r="M13" s="52"/>
      <c r="N13" s="52"/>
      <c r="O13" s="52"/>
      <c r="P13" s="52"/>
      <c r="Q13" s="50"/>
      <c r="R13" s="52"/>
      <c r="S13" s="52"/>
      <c r="T13" s="52"/>
      <c r="U13" s="228"/>
      <c r="V13" s="228"/>
      <c r="W13" s="228"/>
      <c r="X13" s="50"/>
      <c r="Y13" s="52"/>
      <c r="Z13" s="52"/>
      <c r="AA13" s="52"/>
      <c r="AB13" s="228"/>
      <c r="AC13" s="228"/>
      <c r="AD13" s="228"/>
      <c r="AE13" s="50"/>
      <c r="AF13" s="52"/>
      <c r="AG13" s="52"/>
      <c r="AH13" s="52"/>
      <c r="AI13" s="228"/>
      <c r="AJ13" s="228"/>
      <c r="AK13" s="228"/>
      <c r="AL13" s="50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228"/>
      <c r="AX13" s="228"/>
      <c r="AY13" s="228"/>
      <c r="AZ13" s="228"/>
      <c r="BA13" s="228"/>
      <c r="BB13" s="228"/>
      <c r="BC13" s="50"/>
      <c r="BD13" s="229"/>
      <c r="BE13" s="31"/>
      <c r="BF13" s="230"/>
      <c r="BG13" s="31"/>
      <c r="BH13" s="230"/>
      <c r="BI13" s="31"/>
      <c r="BJ13" s="230"/>
      <c r="BK13" s="31"/>
      <c r="BL13" s="230"/>
      <c r="BM13" s="31"/>
      <c r="BN13" s="128"/>
      <c r="BO13" s="128"/>
      <c r="BP13" s="128"/>
      <c r="BQ13" s="128"/>
      <c r="BR13" s="128"/>
      <c r="BS13" s="36"/>
      <c r="BU13" s="231"/>
    </row>
    <row r="14" spans="1:86" s="15" customFormat="1" ht="21" customHeight="1" x14ac:dyDescent="0.3">
      <c r="A14" s="45" t="str">
        <f>IF('ordem de passagem'!A9=0,"",'ordem de passagem'!A9)</f>
        <v/>
      </c>
      <c r="B14" s="46">
        <f>'ordem de passagem'!B9</f>
        <v>0</v>
      </c>
      <c r="C14" s="55"/>
      <c r="D14" s="55"/>
      <c r="E14" s="55"/>
      <c r="F14" s="55"/>
      <c r="G14" s="125" t="str">
        <f>IFERROR(IF(C14="","",(C14+D14+E14+F14)*1.9),"")</f>
        <v/>
      </c>
      <c r="H14" s="55"/>
      <c r="I14" s="55"/>
      <c r="J14" s="55"/>
      <c r="K14" s="55"/>
      <c r="L14" s="125" t="str">
        <f>IFERROR(IF(H14="","",(H14+I14+J14+K14)*1.9),"")</f>
        <v/>
      </c>
      <c r="M14" s="55"/>
      <c r="N14" s="55"/>
      <c r="O14" s="55"/>
      <c r="P14" s="55"/>
      <c r="Q14" s="125" t="str">
        <f>IFERROR(IF(M14="","",(M14+N14+O14+P14)*1.9),"")</f>
        <v/>
      </c>
      <c r="R14" s="80"/>
      <c r="S14" s="80"/>
      <c r="T14" s="80"/>
      <c r="U14" s="80"/>
      <c r="V14" s="80"/>
      <c r="W14" s="80"/>
      <c r="X14" s="124" t="str">
        <f>IFERROR(IF(R14="","",(R14+S14+T14+U14+V14+W14)*1.4),"")</f>
        <v/>
      </c>
      <c r="Y14" s="80"/>
      <c r="Z14" s="80"/>
      <c r="AA14" s="80"/>
      <c r="AB14" s="80"/>
      <c r="AC14" s="80"/>
      <c r="AD14" s="80"/>
      <c r="AE14" s="124" t="str">
        <f>IFERROR(IF(Y14="","",(Y14+Z14+AA14+AB14+AC14+AD14)*1.4),"")</f>
        <v/>
      </c>
      <c r="AF14" s="80"/>
      <c r="AG14" s="80"/>
      <c r="AH14" s="80"/>
      <c r="AI14" s="80"/>
      <c r="AJ14" s="80"/>
      <c r="AK14" s="80"/>
      <c r="AL14" s="124" t="str">
        <f>IFERROR(IF(AF14="","",(AF14+AG14+AH14+AI14+AJ14+AK14)*1.4),"")</f>
        <v/>
      </c>
      <c r="AM14" s="55"/>
      <c r="AN14" s="55"/>
      <c r="AO14" s="55"/>
      <c r="AP14" s="55"/>
      <c r="AQ14" s="125">
        <f>SUM(AM14:AP14)</f>
        <v>0</v>
      </c>
      <c r="AR14" s="55"/>
      <c r="AS14" s="55"/>
      <c r="AT14" s="55"/>
      <c r="AU14" s="55"/>
      <c r="AV14" s="125" t="str">
        <f>IFERROR(IF(AR14="","",(AR14+AS14+AT14+AU14)*1.9),"")</f>
        <v/>
      </c>
      <c r="AW14" s="56"/>
      <c r="AX14" s="56"/>
      <c r="AY14" s="56"/>
      <c r="AZ14" s="56"/>
      <c r="BA14" s="56"/>
      <c r="BB14" s="56"/>
      <c r="BC14" s="112" t="str">
        <f>IF(AW14="","",(AW14+AY14+AZ14+BA14+BB14+AX14)*1.4)</f>
        <v/>
      </c>
      <c r="BD14" s="43"/>
      <c r="BE14" s="44"/>
      <c r="BF14" s="43"/>
      <c r="BG14" s="43"/>
      <c r="BH14" s="44"/>
      <c r="BI14" s="43"/>
      <c r="BJ14" s="44"/>
      <c r="BK14" s="43"/>
      <c r="BL14" s="44"/>
      <c r="BM14" s="43"/>
      <c r="BN14" s="44"/>
      <c r="BO14" s="44"/>
      <c r="BP14" s="44"/>
      <c r="BQ14" s="44"/>
      <c r="BR14" s="44"/>
      <c r="BS14" s="171">
        <f>IF((BE14+BG14+BI14+BK14+BM14+BD14+BF14+BH14+BJ14+BL14+BN14+BO14+BP14+BQ14+BR14)&gt;0,BE14+BG14+BI14+BK14+BM14+BD14+BF14+BH14+BJ14+BL14+BN14+BO14+BP14+BQ14+BR14,0)</f>
        <v>0</v>
      </c>
      <c r="BT14" s="16" t="e">
        <f t="shared" ref="BT14:BT27" si="0">(((L14+Q14+G14)/3)+(X14+AL14+AE14)/3+AQ14-BS14+(BW14*0.0000001)-(BV14*0.000000001))</f>
        <v>#VALUE!</v>
      </c>
      <c r="BU14" s="37" t="str">
        <f>IFERROR((IF(OR(A14="falta",BT14=0),"")+BT14),"")</f>
        <v/>
      </c>
      <c r="BV14" s="169">
        <f t="shared" ref="BV14:BV27" si="1">BS14</f>
        <v>0</v>
      </c>
      <c r="BW14" s="169" t="str">
        <f t="shared" ref="BW14:BW27" si="2">IFERROR((AL14+X14+AE14)/3,"")</f>
        <v/>
      </c>
      <c r="BX14" s="169">
        <f t="shared" ref="BX14:BX27" si="3">AQ14</f>
        <v>0</v>
      </c>
      <c r="BY14" s="169" t="str">
        <f>IFERROR((G14+L14+Q14)/3,"")</f>
        <v/>
      </c>
      <c r="BZ14" s="173" t="str">
        <f>IFERROR(BX14+BY14,"")</f>
        <v/>
      </c>
      <c r="CB14" s="24"/>
      <c r="CC14" s="83" t="s">
        <v>18</v>
      </c>
      <c r="CD14" s="84" t="s">
        <v>19</v>
      </c>
      <c r="CE14" s="83"/>
      <c r="CF14" s="83" t="s">
        <v>20</v>
      </c>
      <c r="CG14" s="83" t="s">
        <v>21</v>
      </c>
      <c r="CH14" s="113"/>
    </row>
    <row r="15" spans="1:86" ht="21" customHeight="1" x14ac:dyDescent="0.3">
      <c r="A15" s="45" t="str">
        <f>IF('ordem de passagem'!A10=0,"",'ordem de passagem'!A10)</f>
        <v/>
      </c>
      <c r="B15" s="46">
        <f>'ordem de passagem'!B10</f>
        <v>0</v>
      </c>
      <c r="C15" s="55"/>
      <c r="D15" s="55"/>
      <c r="E15" s="55"/>
      <c r="F15" s="55"/>
      <c r="G15" s="125" t="str">
        <f t="shared" ref="G15:G49" si="4">IFERROR(IF(C15="","",(C15+D15+E15+F15)*1.9),"")</f>
        <v/>
      </c>
      <c r="H15" s="55"/>
      <c r="I15" s="55"/>
      <c r="J15" s="55"/>
      <c r="K15" s="55"/>
      <c r="L15" s="125" t="str">
        <f t="shared" ref="L15:L49" si="5">IFERROR(IF(H15="","",(H15+I15+J15+K15)*1.9),"")</f>
        <v/>
      </c>
      <c r="M15" s="55"/>
      <c r="N15" s="55"/>
      <c r="O15" s="55"/>
      <c r="P15" s="55"/>
      <c r="Q15" s="125" t="str">
        <f t="shared" ref="Q15:Q49" si="6">IFERROR(IF(M15="","",(M15+N15+O15+P15)*1.9),"")</f>
        <v/>
      </c>
      <c r="R15" s="80"/>
      <c r="S15" s="80"/>
      <c r="T15" s="80"/>
      <c r="U15" s="80"/>
      <c r="V15" s="80"/>
      <c r="W15" s="80"/>
      <c r="X15" s="124" t="str">
        <f t="shared" ref="X15:X49" si="7">IFERROR(IF(R15="","",(R15+S15+T15+U15+V15+W15)*1.4),"")</f>
        <v/>
      </c>
      <c r="Y15" s="80"/>
      <c r="Z15" s="80"/>
      <c r="AA15" s="80"/>
      <c r="AB15" s="80"/>
      <c r="AC15" s="80"/>
      <c r="AD15" s="80"/>
      <c r="AE15" s="124" t="str">
        <f t="shared" ref="AE15:AE49" si="8">IFERROR(IF(Y15="","",(Y15+Z15+AA15+AB15+AC15+AD15)*1.4),"")</f>
        <v/>
      </c>
      <c r="AF15" s="80"/>
      <c r="AG15" s="80"/>
      <c r="AH15" s="80"/>
      <c r="AI15" s="80"/>
      <c r="AJ15" s="80"/>
      <c r="AK15" s="80"/>
      <c r="AL15" s="124" t="str">
        <f t="shared" ref="AL15:AL49" si="9">IFERROR(IF(AF15="","",(AF15+AG15+AH15+AI15+AJ15+AK15)*1.4),"")</f>
        <v/>
      </c>
      <c r="AM15" s="55"/>
      <c r="AN15" s="55"/>
      <c r="AO15" s="55"/>
      <c r="AP15" s="55"/>
      <c r="AQ15" s="125">
        <f t="shared" ref="AQ15:AQ27" si="10">SUM(AM15:AP15)</f>
        <v>0</v>
      </c>
      <c r="AR15" s="55"/>
      <c r="AS15" s="55"/>
      <c r="AT15" s="55"/>
      <c r="AU15" s="55"/>
      <c r="AV15" s="125" t="str">
        <f t="shared" ref="AV15:AV27" si="11">IFERROR(IF(AR15="","",(AR15+AS15+AT15+AU15)*1.9),"")</f>
        <v/>
      </c>
      <c r="AW15" s="56"/>
      <c r="AX15" s="56"/>
      <c r="AY15" s="56"/>
      <c r="AZ15" s="56"/>
      <c r="BA15" s="56"/>
      <c r="BB15" s="56"/>
      <c r="BC15" s="112" t="str">
        <f t="shared" ref="BC15:BC27" si="12">IF(AW15="","",(AW15+AY15+AZ15+BA15+BB15+AX15)*1.4)</f>
        <v/>
      </c>
      <c r="BD15" s="44"/>
      <c r="BE15" s="44"/>
      <c r="BF15" s="43"/>
      <c r="BG15" s="43"/>
      <c r="BH15" s="44"/>
      <c r="BI15" s="43"/>
      <c r="BJ15" s="44"/>
      <c r="BK15" s="43"/>
      <c r="BL15" s="44"/>
      <c r="BM15" s="43"/>
      <c r="BN15" s="43"/>
      <c r="BO15" s="43"/>
      <c r="BP15" s="43"/>
      <c r="BQ15" s="43"/>
      <c r="BR15" s="43"/>
      <c r="BS15" s="171">
        <f t="shared" ref="BS15:BS49" si="13">IF((BE15+BG15+BI15+BK15+BM15+BD15+BF15+BH15+BJ15+BL15+BN15+BO15+BP15+BQ15+BR15)&gt;0,BE15+BG15+BI15+BK15+BM15+BD15+BF15+BH15+BJ15+BL15+BN15+BO15+BP15+BQ15+BR15,0)</f>
        <v>0</v>
      </c>
      <c r="BT15" s="16" t="e">
        <f t="shared" si="0"/>
        <v>#VALUE!</v>
      </c>
      <c r="BU15" s="37" t="str">
        <f t="shared" ref="BU15:BU49" si="14">IFERROR((IF(OR(A15="falta",BT15=0),"")+BT15),"")</f>
        <v/>
      </c>
      <c r="BV15" s="169">
        <f t="shared" si="1"/>
        <v>0</v>
      </c>
      <c r="BW15" s="169" t="str">
        <f t="shared" si="2"/>
        <v/>
      </c>
      <c r="BX15" s="169">
        <f t="shared" si="3"/>
        <v>0</v>
      </c>
      <c r="BY15" s="169" t="str">
        <f t="shared" ref="BY15:BY49" si="15">IFERROR((G15+L15+Q15)/3,"")</f>
        <v/>
      </c>
      <c r="BZ15" s="173" t="str">
        <f t="shared" ref="BZ15:BZ49" si="16">IFERROR(BX15+BY15,"")</f>
        <v/>
      </c>
      <c r="CB15" s="24"/>
      <c r="CC15" s="24"/>
      <c r="CD15" s="24"/>
      <c r="CE15" s="24"/>
      <c r="CF15" s="24"/>
      <c r="CG15" s="24"/>
      <c r="CH15" s="24"/>
    </row>
    <row r="16" spans="1:86" ht="21" customHeight="1" x14ac:dyDescent="0.3">
      <c r="A16" s="45" t="str">
        <f>IF('ordem de passagem'!A11=0,"",'ordem de passagem'!A11)</f>
        <v/>
      </c>
      <c r="B16" s="46">
        <f>'ordem de passagem'!B11</f>
        <v>0</v>
      </c>
      <c r="C16" s="55"/>
      <c r="D16" s="55"/>
      <c r="E16" s="55"/>
      <c r="F16" s="55"/>
      <c r="G16" s="125" t="str">
        <f t="shared" si="4"/>
        <v/>
      </c>
      <c r="H16" s="55"/>
      <c r="I16" s="55"/>
      <c r="J16" s="55"/>
      <c r="K16" s="55"/>
      <c r="L16" s="125" t="str">
        <f t="shared" si="5"/>
        <v/>
      </c>
      <c r="M16" s="55"/>
      <c r="N16" s="55"/>
      <c r="O16" s="55"/>
      <c r="P16" s="55"/>
      <c r="Q16" s="125" t="str">
        <f t="shared" si="6"/>
        <v/>
      </c>
      <c r="R16" s="80"/>
      <c r="S16" s="80"/>
      <c r="T16" s="80"/>
      <c r="U16" s="80"/>
      <c r="V16" s="80"/>
      <c r="W16" s="80"/>
      <c r="X16" s="124" t="str">
        <f t="shared" si="7"/>
        <v/>
      </c>
      <c r="Y16" s="80"/>
      <c r="Z16" s="80"/>
      <c r="AA16" s="80"/>
      <c r="AB16" s="80"/>
      <c r="AC16" s="80"/>
      <c r="AD16" s="80"/>
      <c r="AE16" s="124" t="str">
        <f t="shared" si="8"/>
        <v/>
      </c>
      <c r="AF16" s="80"/>
      <c r="AG16" s="80"/>
      <c r="AH16" s="80"/>
      <c r="AI16" s="80"/>
      <c r="AJ16" s="80"/>
      <c r="AK16" s="80"/>
      <c r="AL16" s="124" t="str">
        <f t="shared" si="9"/>
        <v/>
      </c>
      <c r="AM16" s="55"/>
      <c r="AN16" s="55"/>
      <c r="AO16" s="55"/>
      <c r="AP16" s="55"/>
      <c r="AQ16" s="125">
        <f t="shared" si="10"/>
        <v>0</v>
      </c>
      <c r="AR16" s="55"/>
      <c r="AS16" s="55"/>
      <c r="AT16" s="55"/>
      <c r="AU16" s="55"/>
      <c r="AV16" s="125" t="str">
        <f t="shared" si="11"/>
        <v/>
      </c>
      <c r="AW16" s="56"/>
      <c r="AX16" s="56"/>
      <c r="AY16" s="56"/>
      <c r="AZ16" s="56"/>
      <c r="BA16" s="56"/>
      <c r="BB16" s="56"/>
      <c r="BC16" s="112" t="str">
        <f t="shared" si="12"/>
        <v/>
      </c>
      <c r="BD16" s="44"/>
      <c r="BE16" s="44"/>
      <c r="BF16" s="43"/>
      <c r="BG16" s="43"/>
      <c r="BH16" s="44"/>
      <c r="BI16" s="43"/>
      <c r="BJ16" s="44"/>
      <c r="BK16" s="43"/>
      <c r="BL16" s="44"/>
      <c r="BM16" s="43"/>
      <c r="BN16" s="43"/>
      <c r="BO16" s="43"/>
      <c r="BP16" s="43"/>
      <c r="BQ16" s="43"/>
      <c r="BR16" s="43"/>
      <c r="BS16" s="171">
        <f t="shared" si="13"/>
        <v>0</v>
      </c>
      <c r="BT16" s="16" t="e">
        <f t="shared" si="0"/>
        <v>#VALUE!</v>
      </c>
      <c r="BU16" s="37" t="str">
        <f t="shared" si="14"/>
        <v/>
      </c>
      <c r="BV16" s="169">
        <f t="shared" si="1"/>
        <v>0</v>
      </c>
      <c r="BW16" s="169" t="str">
        <f t="shared" si="2"/>
        <v/>
      </c>
      <c r="BX16" s="169">
        <f t="shared" si="3"/>
        <v>0</v>
      </c>
      <c r="BY16" s="169" t="str">
        <f t="shared" si="15"/>
        <v/>
      </c>
      <c r="BZ16" s="173" t="str">
        <f t="shared" si="16"/>
        <v/>
      </c>
      <c r="CB16" s="20"/>
      <c r="CC16" s="20" t="str">
        <f t="shared" ref="CC16:CF22" si="17">IFERROR((IF(AM14="","",AM14)),"")</f>
        <v/>
      </c>
      <c r="CD16" s="20" t="str">
        <f t="shared" si="17"/>
        <v/>
      </c>
      <c r="CE16" s="20" t="str">
        <f t="shared" si="17"/>
        <v/>
      </c>
      <c r="CF16" s="20" t="str">
        <f t="shared" si="17"/>
        <v/>
      </c>
      <c r="CG16" s="20" t="str">
        <f>IFERROR((IF(#REF!="","",#REF!)),"")</f>
        <v/>
      </c>
      <c r="CH16" s="20"/>
    </row>
    <row r="17" spans="1:86" ht="21" customHeight="1" x14ac:dyDescent="0.3">
      <c r="A17" s="45" t="str">
        <f>IF('ordem de passagem'!A12=0,"",'ordem de passagem'!A12)</f>
        <v/>
      </c>
      <c r="B17" s="46">
        <f>'ordem de passagem'!B12</f>
        <v>0</v>
      </c>
      <c r="C17" s="55"/>
      <c r="D17" s="55"/>
      <c r="E17" s="55"/>
      <c r="F17" s="55"/>
      <c r="G17" s="125" t="str">
        <f t="shared" si="4"/>
        <v/>
      </c>
      <c r="H17" s="55"/>
      <c r="I17" s="55"/>
      <c r="J17" s="55"/>
      <c r="K17" s="55"/>
      <c r="L17" s="125" t="str">
        <f t="shared" si="5"/>
        <v/>
      </c>
      <c r="M17" s="55"/>
      <c r="N17" s="55"/>
      <c r="O17" s="55"/>
      <c r="P17" s="55"/>
      <c r="Q17" s="125" t="str">
        <f t="shared" si="6"/>
        <v/>
      </c>
      <c r="R17" s="80"/>
      <c r="S17" s="80"/>
      <c r="T17" s="80"/>
      <c r="U17" s="80"/>
      <c r="V17" s="80"/>
      <c r="W17" s="80"/>
      <c r="X17" s="124" t="str">
        <f t="shared" si="7"/>
        <v/>
      </c>
      <c r="Y17" s="80"/>
      <c r="Z17" s="80"/>
      <c r="AA17" s="80"/>
      <c r="AB17" s="80"/>
      <c r="AC17" s="80"/>
      <c r="AD17" s="80"/>
      <c r="AE17" s="124" t="str">
        <f t="shared" si="8"/>
        <v/>
      </c>
      <c r="AF17" s="80"/>
      <c r="AG17" s="80"/>
      <c r="AH17" s="80"/>
      <c r="AI17" s="80"/>
      <c r="AJ17" s="80"/>
      <c r="AK17" s="80"/>
      <c r="AL17" s="124" t="str">
        <f t="shared" si="9"/>
        <v/>
      </c>
      <c r="AM17" s="55"/>
      <c r="AN17" s="55"/>
      <c r="AO17" s="55"/>
      <c r="AP17" s="55"/>
      <c r="AQ17" s="125">
        <f t="shared" si="10"/>
        <v>0</v>
      </c>
      <c r="AR17" s="55"/>
      <c r="AS17" s="55"/>
      <c r="AT17" s="55"/>
      <c r="AU17" s="55"/>
      <c r="AV17" s="125" t="str">
        <f t="shared" si="11"/>
        <v/>
      </c>
      <c r="AW17" s="56"/>
      <c r="AX17" s="56"/>
      <c r="AY17" s="56"/>
      <c r="AZ17" s="56"/>
      <c r="BA17" s="56"/>
      <c r="BB17" s="56"/>
      <c r="BC17" s="112" t="str">
        <f t="shared" si="12"/>
        <v/>
      </c>
      <c r="BD17" s="44"/>
      <c r="BE17" s="44"/>
      <c r="BF17" s="43"/>
      <c r="BG17" s="43"/>
      <c r="BH17" s="44"/>
      <c r="BI17" s="43"/>
      <c r="BJ17" s="44"/>
      <c r="BK17" s="43"/>
      <c r="BL17" s="44"/>
      <c r="BM17" s="43"/>
      <c r="BN17" s="43"/>
      <c r="BO17" s="43"/>
      <c r="BP17" s="43"/>
      <c r="BQ17" s="43"/>
      <c r="BR17" s="43"/>
      <c r="BS17" s="171">
        <f t="shared" si="13"/>
        <v>0</v>
      </c>
      <c r="BT17" s="16" t="e">
        <f t="shared" si="0"/>
        <v>#VALUE!</v>
      </c>
      <c r="BU17" s="37" t="str">
        <f t="shared" si="14"/>
        <v/>
      </c>
      <c r="BV17" s="169">
        <f t="shared" si="1"/>
        <v>0</v>
      </c>
      <c r="BW17" s="169" t="str">
        <f t="shared" si="2"/>
        <v/>
      </c>
      <c r="BX17" s="169">
        <f t="shared" si="3"/>
        <v>0</v>
      </c>
      <c r="BY17" s="169" t="str">
        <f t="shared" si="15"/>
        <v/>
      </c>
      <c r="BZ17" s="173" t="str">
        <f t="shared" si="16"/>
        <v/>
      </c>
      <c r="CB17" s="20"/>
      <c r="CC17" s="20" t="str">
        <f t="shared" si="17"/>
        <v/>
      </c>
      <c r="CD17" s="20" t="str">
        <f t="shared" si="17"/>
        <v/>
      </c>
      <c r="CE17" s="20" t="str">
        <f t="shared" si="17"/>
        <v/>
      </c>
      <c r="CF17" s="20" t="str">
        <f t="shared" si="17"/>
        <v/>
      </c>
      <c r="CG17" s="20" t="str">
        <f t="shared" ref="CG17:CG22" si="18">IFERROR((IF(BC15="","",BC15)),"")</f>
        <v/>
      </c>
      <c r="CH17" s="20"/>
    </row>
    <row r="18" spans="1:86" ht="21" customHeight="1" x14ac:dyDescent="0.3">
      <c r="A18" s="45" t="str">
        <f>IF('ordem de passagem'!A13=0,"",'ordem de passagem'!A13)</f>
        <v/>
      </c>
      <c r="B18" s="46">
        <f>'ordem de passagem'!B13</f>
        <v>0</v>
      </c>
      <c r="C18" s="55"/>
      <c r="D18" s="55"/>
      <c r="E18" s="55"/>
      <c r="F18" s="55"/>
      <c r="G18" s="125" t="str">
        <f t="shared" si="4"/>
        <v/>
      </c>
      <c r="H18" s="55"/>
      <c r="I18" s="55"/>
      <c r="J18" s="55"/>
      <c r="K18" s="55"/>
      <c r="L18" s="125" t="str">
        <f t="shared" si="5"/>
        <v/>
      </c>
      <c r="M18" s="55"/>
      <c r="N18" s="55"/>
      <c r="O18" s="55"/>
      <c r="P18" s="55"/>
      <c r="Q18" s="125" t="str">
        <f t="shared" si="6"/>
        <v/>
      </c>
      <c r="R18" s="80"/>
      <c r="S18" s="80"/>
      <c r="T18" s="80"/>
      <c r="U18" s="80"/>
      <c r="V18" s="80"/>
      <c r="W18" s="80"/>
      <c r="X18" s="124" t="str">
        <f t="shared" si="7"/>
        <v/>
      </c>
      <c r="Y18" s="80"/>
      <c r="Z18" s="80"/>
      <c r="AA18" s="80"/>
      <c r="AB18" s="80"/>
      <c r="AC18" s="80"/>
      <c r="AD18" s="80"/>
      <c r="AE18" s="124" t="str">
        <f t="shared" si="8"/>
        <v/>
      </c>
      <c r="AF18" s="80"/>
      <c r="AG18" s="80"/>
      <c r="AH18" s="80"/>
      <c r="AI18" s="80"/>
      <c r="AJ18" s="80"/>
      <c r="AK18" s="80"/>
      <c r="AL18" s="124" t="str">
        <f t="shared" si="9"/>
        <v/>
      </c>
      <c r="AM18" s="55"/>
      <c r="AN18" s="55"/>
      <c r="AO18" s="55"/>
      <c r="AP18" s="55"/>
      <c r="AQ18" s="125">
        <f t="shared" si="10"/>
        <v>0</v>
      </c>
      <c r="AR18" s="55"/>
      <c r="AS18" s="55"/>
      <c r="AT18" s="55"/>
      <c r="AU18" s="55"/>
      <c r="AV18" s="125" t="str">
        <f t="shared" si="11"/>
        <v/>
      </c>
      <c r="AW18" s="56"/>
      <c r="AX18" s="56"/>
      <c r="AY18" s="56"/>
      <c r="AZ18" s="56"/>
      <c r="BA18" s="56"/>
      <c r="BB18" s="56"/>
      <c r="BC18" s="112" t="str">
        <f t="shared" si="12"/>
        <v/>
      </c>
      <c r="BD18" s="44"/>
      <c r="BE18" s="44"/>
      <c r="BF18" s="43"/>
      <c r="BG18" s="43"/>
      <c r="BH18" s="44"/>
      <c r="BI18" s="43"/>
      <c r="BJ18" s="44"/>
      <c r="BK18" s="43"/>
      <c r="BL18" s="44"/>
      <c r="BM18" s="43"/>
      <c r="BN18" s="43"/>
      <c r="BO18" s="43"/>
      <c r="BP18" s="43"/>
      <c r="BQ18" s="43"/>
      <c r="BR18" s="43"/>
      <c r="BS18" s="171">
        <f t="shared" si="13"/>
        <v>0</v>
      </c>
      <c r="BT18" s="16" t="e">
        <f t="shared" si="0"/>
        <v>#VALUE!</v>
      </c>
      <c r="BU18" s="37" t="str">
        <f t="shared" si="14"/>
        <v/>
      </c>
      <c r="BV18" s="169">
        <f t="shared" si="1"/>
        <v>0</v>
      </c>
      <c r="BW18" s="169" t="str">
        <f t="shared" si="2"/>
        <v/>
      </c>
      <c r="BX18" s="169">
        <f t="shared" si="3"/>
        <v>0</v>
      </c>
      <c r="BY18" s="169" t="str">
        <f t="shared" si="15"/>
        <v/>
      </c>
      <c r="BZ18" s="173" t="str">
        <f t="shared" si="16"/>
        <v/>
      </c>
      <c r="CB18" s="20"/>
      <c r="CC18" s="20" t="str">
        <f t="shared" si="17"/>
        <v/>
      </c>
      <c r="CD18" s="20" t="str">
        <f t="shared" si="17"/>
        <v/>
      </c>
      <c r="CE18" s="20" t="str">
        <f t="shared" si="17"/>
        <v/>
      </c>
      <c r="CF18" s="20" t="str">
        <f t="shared" si="17"/>
        <v/>
      </c>
      <c r="CG18" s="20" t="str">
        <f t="shared" si="18"/>
        <v/>
      </c>
      <c r="CH18" s="20"/>
    </row>
    <row r="19" spans="1:86" ht="21" customHeight="1" x14ac:dyDescent="0.3">
      <c r="A19" s="45" t="str">
        <f>IF('ordem de passagem'!A14=0,"",'ordem de passagem'!A14)</f>
        <v/>
      </c>
      <c r="B19" s="46">
        <f>'ordem de passagem'!B14</f>
        <v>0</v>
      </c>
      <c r="C19" s="55"/>
      <c r="D19" s="55"/>
      <c r="E19" s="55"/>
      <c r="F19" s="55"/>
      <c r="G19" s="125" t="str">
        <f t="shared" si="4"/>
        <v/>
      </c>
      <c r="H19" s="55"/>
      <c r="I19" s="55"/>
      <c r="J19" s="55"/>
      <c r="K19" s="55"/>
      <c r="L19" s="125" t="str">
        <f t="shared" si="5"/>
        <v/>
      </c>
      <c r="M19" s="55"/>
      <c r="N19" s="55"/>
      <c r="O19" s="55"/>
      <c r="P19" s="55"/>
      <c r="Q19" s="125" t="str">
        <f t="shared" si="6"/>
        <v/>
      </c>
      <c r="R19" s="80"/>
      <c r="S19" s="80"/>
      <c r="T19" s="80"/>
      <c r="U19" s="80"/>
      <c r="V19" s="80"/>
      <c r="W19" s="80"/>
      <c r="X19" s="124" t="str">
        <f t="shared" si="7"/>
        <v/>
      </c>
      <c r="Y19" s="80"/>
      <c r="Z19" s="80"/>
      <c r="AA19" s="80"/>
      <c r="AB19" s="80"/>
      <c r="AC19" s="80"/>
      <c r="AD19" s="80"/>
      <c r="AE19" s="124" t="str">
        <f t="shared" si="8"/>
        <v/>
      </c>
      <c r="AF19" s="80"/>
      <c r="AG19" s="80"/>
      <c r="AH19" s="80"/>
      <c r="AI19" s="80"/>
      <c r="AJ19" s="80"/>
      <c r="AK19" s="80"/>
      <c r="AL19" s="124" t="str">
        <f t="shared" si="9"/>
        <v/>
      </c>
      <c r="AM19" s="55"/>
      <c r="AN19" s="55"/>
      <c r="AO19" s="55"/>
      <c r="AP19" s="55"/>
      <c r="AQ19" s="125">
        <f t="shared" si="10"/>
        <v>0</v>
      </c>
      <c r="AR19" s="55"/>
      <c r="AS19" s="55"/>
      <c r="AT19" s="55"/>
      <c r="AU19" s="55"/>
      <c r="AV19" s="125" t="str">
        <f t="shared" si="11"/>
        <v/>
      </c>
      <c r="AW19" s="56"/>
      <c r="AX19" s="56"/>
      <c r="AY19" s="56"/>
      <c r="AZ19" s="56"/>
      <c r="BA19" s="56"/>
      <c r="BB19" s="56"/>
      <c r="BC19" s="112" t="str">
        <f t="shared" si="12"/>
        <v/>
      </c>
      <c r="BD19" s="44"/>
      <c r="BE19" s="44"/>
      <c r="BF19" s="43"/>
      <c r="BG19" s="43"/>
      <c r="BH19" s="44"/>
      <c r="BI19" s="43"/>
      <c r="BJ19" s="44"/>
      <c r="BK19" s="43"/>
      <c r="BL19" s="44"/>
      <c r="BM19" s="43"/>
      <c r="BN19" s="43"/>
      <c r="BO19" s="43"/>
      <c r="BP19" s="43"/>
      <c r="BQ19" s="43"/>
      <c r="BR19" s="43"/>
      <c r="BS19" s="171">
        <f t="shared" si="13"/>
        <v>0</v>
      </c>
      <c r="BT19" s="16" t="e">
        <f t="shared" si="0"/>
        <v>#VALUE!</v>
      </c>
      <c r="BU19" s="37" t="str">
        <f t="shared" si="14"/>
        <v/>
      </c>
      <c r="BV19" s="169">
        <f t="shared" si="1"/>
        <v>0</v>
      </c>
      <c r="BW19" s="169" t="str">
        <f t="shared" si="2"/>
        <v/>
      </c>
      <c r="BX19" s="169">
        <f t="shared" si="3"/>
        <v>0</v>
      </c>
      <c r="BY19" s="169" t="str">
        <f t="shared" si="15"/>
        <v/>
      </c>
      <c r="BZ19" s="173" t="str">
        <f t="shared" si="16"/>
        <v/>
      </c>
      <c r="CB19" s="20"/>
      <c r="CC19" s="20" t="str">
        <f t="shared" si="17"/>
        <v/>
      </c>
      <c r="CD19" s="20" t="str">
        <f t="shared" si="17"/>
        <v/>
      </c>
      <c r="CE19" s="20" t="str">
        <f t="shared" si="17"/>
        <v/>
      </c>
      <c r="CF19" s="20" t="str">
        <f t="shared" si="17"/>
        <v/>
      </c>
      <c r="CG19" s="20" t="str">
        <f t="shared" si="18"/>
        <v/>
      </c>
      <c r="CH19" s="20"/>
    </row>
    <row r="20" spans="1:86" ht="21" customHeight="1" x14ac:dyDescent="0.3">
      <c r="A20" s="45" t="str">
        <f>IF('ordem de passagem'!A15=0,"",'ordem de passagem'!A15)</f>
        <v/>
      </c>
      <c r="B20" s="46">
        <f>'ordem de passagem'!B15</f>
        <v>0</v>
      </c>
      <c r="C20" s="55"/>
      <c r="D20" s="55"/>
      <c r="E20" s="55"/>
      <c r="F20" s="55"/>
      <c r="G20" s="125" t="str">
        <f t="shared" si="4"/>
        <v/>
      </c>
      <c r="H20" s="55"/>
      <c r="I20" s="55"/>
      <c r="J20" s="55"/>
      <c r="K20" s="55"/>
      <c r="L20" s="125" t="str">
        <f t="shared" si="5"/>
        <v/>
      </c>
      <c r="M20" s="55"/>
      <c r="N20" s="55"/>
      <c r="O20" s="55"/>
      <c r="P20" s="55"/>
      <c r="Q20" s="125" t="str">
        <f t="shared" si="6"/>
        <v/>
      </c>
      <c r="R20" s="80"/>
      <c r="S20" s="80"/>
      <c r="T20" s="80"/>
      <c r="U20" s="80"/>
      <c r="V20" s="80"/>
      <c r="W20" s="80"/>
      <c r="X20" s="124" t="str">
        <f t="shared" si="7"/>
        <v/>
      </c>
      <c r="Y20" s="80"/>
      <c r="Z20" s="80"/>
      <c r="AA20" s="80"/>
      <c r="AB20" s="80"/>
      <c r="AC20" s="80"/>
      <c r="AD20" s="80"/>
      <c r="AE20" s="124" t="str">
        <f t="shared" si="8"/>
        <v/>
      </c>
      <c r="AF20" s="80"/>
      <c r="AG20" s="80"/>
      <c r="AH20" s="80"/>
      <c r="AI20" s="80"/>
      <c r="AJ20" s="80"/>
      <c r="AK20" s="80"/>
      <c r="AL20" s="124" t="str">
        <f t="shared" si="9"/>
        <v/>
      </c>
      <c r="AM20" s="55"/>
      <c r="AN20" s="55"/>
      <c r="AO20" s="55"/>
      <c r="AP20" s="55"/>
      <c r="AQ20" s="125">
        <f t="shared" si="10"/>
        <v>0</v>
      </c>
      <c r="AR20" s="55"/>
      <c r="AS20" s="55"/>
      <c r="AT20" s="55"/>
      <c r="AU20" s="55"/>
      <c r="AV20" s="125" t="str">
        <f t="shared" si="11"/>
        <v/>
      </c>
      <c r="AW20" s="56"/>
      <c r="AX20" s="56"/>
      <c r="AY20" s="56"/>
      <c r="AZ20" s="56"/>
      <c r="BA20" s="56"/>
      <c r="BB20" s="56"/>
      <c r="BC20" s="112" t="str">
        <f t="shared" si="12"/>
        <v/>
      </c>
      <c r="BD20" s="44"/>
      <c r="BE20" s="44"/>
      <c r="BF20" s="43"/>
      <c r="BG20" s="43"/>
      <c r="BH20" s="44"/>
      <c r="BI20" s="43"/>
      <c r="BJ20" s="44"/>
      <c r="BK20" s="43"/>
      <c r="BL20" s="44"/>
      <c r="BM20" s="43"/>
      <c r="BN20" s="43"/>
      <c r="BO20" s="43"/>
      <c r="BP20" s="43"/>
      <c r="BQ20" s="43"/>
      <c r="BR20" s="43"/>
      <c r="BS20" s="171">
        <f t="shared" si="13"/>
        <v>0</v>
      </c>
      <c r="BT20" s="16" t="e">
        <f t="shared" si="0"/>
        <v>#VALUE!</v>
      </c>
      <c r="BU20" s="37" t="str">
        <f t="shared" si="14"/>
        <v/>
      </c>
      <c r="BV20" s="169">
        <f t="shared" si="1"/>
        <v>0</v>
      </c>
      <c r="BW20" s="169" t="str">
        <f t="shared" si="2"/>
        <v/>
      </c>
      <c r="BX20" s="169">
        <f t="shared" si="3"/>
        <v>0</v>
      </c>
      <c r="BY20" s="169" t="str">
        <f t="shared" si="15"/>
        <v/>
      </c>
      <c r="BZ20" s="173" t="str">
        <f t="shared" si="16"/>
        <v/>
      </c>
      <c r="CB20" s="20"/>
      <c r="CC20" s="20" t="str">
        <f t="shared" si="17"/>
        <v/>
      </c>
      <c r="CD20" s="20" t="str">
        <f t="shared" si="17"/>
        <v/>
      </c>
      <c r="CE20" s="20" t="str">
        <f t="shared" si="17"/>
        <v/>
      </c>
      <c r="CF20" s="20" t="str">
        <f t="shared" si="17"/>
        <v/>
      </c>
      <c r="CG20" s="20" t="str">
        <f t="shared" si="18"/>
        <v/>
      </c>
      <c r="CH20" s="20"/>
    </row>
    <row r="21" spans="1:86" ht="21" customHeight="1" x14ac:dyDescent="0.3">
      <c r="A21" s="45" t="str">
        <f>IF('ordem de passagem'!A16=0,"",'ordem de passagem'!A16)</f>
        <v/>
      </c>
      <c r="B21" s="46">
        <f>'ordem de passagem'!B16</f>
        <v>0</v>
      </c>
      <c r="C21" s="55"/>
      <c r="D21" s="55"/>
      <c r="E21" s="55"/>
      <c r="F21" s="55"/>
      <c r="G21" s="125" t="str">
        <f t="shared" si="4"/>
        <v/>
      </c>
      <c r="H21" s="55"/>
      <c r="I21" s="55"/>
      <c r="J21" s="55"/>
      <c r="K21" s="55"/>
      <c r="L21" s="125" t="str">
        <f t="shared" si="5"/>
        <v/>
      </c>
      <c r="M21" s="55"/>
      <c r="N21" s="55"/>
      <c r="O21" s="55"/>
      <c r="P21" s="55"/>
      <c r="Q21" s="125" t="str">
        <f t="shared" si="6"/>
        <v/>
      </c>
      <c r="R21" s="80"/>
      <c r="S21" s="80"/>
      <c r="T21" s="80"/>
      <c r="U21" s="80"/>
      <c r="V21" s="80"/>
      <c r="W21" s="80"/>
      <c r="X21" s="124" t="str">
        <f t="shared" si="7"/>
        <v/>
      </c>
      <c r="Y21" s="80"/>
      <c r="Z21" s="80"/>
      <c r="AA21" s="80"/>
      <c r="AB21" s="80"/>
      <c r="AC21" s="80"/>
      <c r="AD21" s="80"/>
      <c r="AE21" s="124" t="str">
        <f t="shared" si="8"/>
        <v/>
      </c>
      <c r="AF21" s="80"/>
      <c r="AG21" s="80"/>
      <c r="AH21" s="80"/>
      <c r="AI21" s="80"/>
      <c r="AJ21" s="80"/>
      <c r="AK21" s="80"/>
      <c r="AL21" s="124" t="str">
        <f t="shared" si="9"/>
        <v/>
      </c>
      <c r="AM21" s="55"/>
      <c r="AN21" s="55"/>
      <c r="AO21" s="55"/>
      <c r="AP21" s="55"/>
      <c r="AQ21" s="125">
        <f t="shared" si="10"/>
        <v>0</v>
      </c>
      <c r="AR21" s="55"/>
      <c r="AS21" s="55"/>
      <c r="AT21" s="55"/>
      <c r="AU21" s="55"/>
      <c r="AV21" s="125" t="str">
        <f t="shared" si="11"/>
        <v/>
      </c>
      <c r="AW21" s="56"/>
      <c r="AX21" s="56"/>
      <c r="AY21" s="56"/>
      <c r="AZ21" s="56"/>
      <c r="BA21" s="56"/>
      <c r="BB21" s="56"/>
      <c r="BC21" s="112" t="str">
        <f t="shared" si="12"/>
        <v/>
      </c>
      <c r="BD21" s="44"/>
      <c r="BE21" s="44"/>
      <c r="BF21" s="43"/>
      <c r="BG21" s="43"/>
      <c r="BH21" s="44"/>
      <c r="BI21" s="43"/>
      <c r="BJ21" s="44"/>
      <c r="BK21" s="43"/>
      <c r="BL21" s="44"/>
      <c r="BM21" s="43"/>
      <c r="BN21" s="43"/>
      <c r="BO21" s="43"/>
      <c r="BP21" s="43"/>
      <c r="BQ21" s="43"/>
      <c r="BR21" s="43"/>
      <c r="BS21" s="171">
        <f t="shared" si="13"/>
        <v>0</v>
      </c>
      <c r="BT21" s="16" t="e">
        <f t="shared" si="0"/>
        <v>#VALUE!</v>
      </c>
      <c r="BU21" s="37" t="str">
        <f t="shared" si="14"/>
        <v/>
      </c>
      <c r="BV21" s="169">
        <f t="shared" si="1"/>
        <v>0</v>
      </c>
      <c r="BW21" s="169" t="str">
        <f t="shared" si="2"/>
        <v/>
      </c>
      <c r="BX21" s="169">
        <f t="shared" si="3"/>
        <v>0</v>
      </c>
      <c r="BY21" s="169" t="str">
        <f t="shared" si="15"/>
        <v/>
      </c>
      <c r="BZ21" s="173" t="str">
        <f t="shared" si="16"/>
        <v/>
      </c>
      <c r="CB21" s="20"/>
      <c r="CC21" s="20" t="str">
        <f t="shared" si="17"/>
        <v/>
      </c>
      <c r="CD21" s="20" t="str">
        <f t="shared" si="17"/>
        <v/>
      </c>
      <c r="CE21" s="20" t="str">
        <f t="shared" si="17"/>
        <v/>
      </c>
      <c r="CF21" s="20" t="str">
        <f t="shared" si="17"/>
        <v/>
      </c>
      <c r="CG21" s="20" t="str">
        <f t="shared" si="18"/>
        <v/>
      </c>
      <c r="CH21" s="20"/>
    </row>
    <row r="22" spans="1:86" ht="21" customHeight="1" x14ac:dyDescent="0.3">
      <c r="A22" s="45" t="str">
        <f>IF('ordem de passagem'!A17=0,"",'ordem de passagem'!A17)</f>
        <v/>
      </c>
      <c r="B22" s="46" t="str">
        <f>'ordem de passagem'!B17</f>
        <v/>
      </c>
      <c r="C22" s="55"/>
      <c r="D22" s="55"/>
      <c r="E22" s="55"/>
      <c r="F22" s="55"/>
      <c r="G22" s="125" t="str">
        <f t="shared" si="4"/>
        <v/>
      </c>
      <c r="H22" s="55"/>
      <c r="I22" s="55"/>
      <c r="J22" s="55"/>
      <c r="K22" s="55"/>
      <c r="L22" s="125" t="str">
        <f t="shared" si="5"/>
        <v/>
      </c>
      <c r="M22" s="55"/>
      <c r="N22" s="55"/>
      <c r="O22" s="55"/>
      <c r="P22" s="55"/>
      <c r="Q22" s="125" t="str">
        <f t="shared" si="6"/>
        <v/>
      </c>
      <c r="R22" s="80"/>
      <c r="S22" s="80"/>
      <c r="T22" s="80"/>
      <c r="U22" s="80"/>
      <c r="V22" s="80"/>
      <c r="W22" s="80"/>
      <c r="X22" s="124" t="str">
        <f t="shared" si="7"/>
        <v/>
      </c>
      <c r="Y22" s="80"/>
      <c r="Z22" s="80"/>
      <c r="AA22" s="80"/>
      <c r="AB22" s="80"/>
      <c r="AC22" s="80"/>
      <c r="AD22" s="80"/>
      <c r="AE22" s="124" t="str">
        <f t="shared" si="8"/>
        <v/>
      </c>
      <c r="AF22" s="80"/>
      <c r="AG22" s="80"/>
      <c r="AH22" s="80"/>
      <c r="AI22" s="80"/>
      <c r="AJ22" s="80"/>
      <c r="AK22" s="80"/>
      <c r="AL22" s="124" t="str">
        <f t="shared" si="9"/>
        <v/>
      </c>
      <c r="AM22" s="55"/>
      <c r="AN22" s="55"/>
      <c r="AO22" s="55"/>
      <c r="AP22" s="55"/>
      <c r="AQ22" s="125">
        <f t="shared" si="10"/>
        <v>0</v>
      </c>
      <c r="AR22" s="55"/>
      <c r="AS22" s="55"/>
      <c r="AT22" s="55"/>
      <c r="AU22" s="55"/>
      <c r="AV22" s="125" t="str">
        <f t="shared" si="11"/>
        <v/>
      </c>
      <c r="AW22" s="56"/>
      <c r="AX22" s="56"/>
      <c r="AY22" s="56"/>
      <c r="AZ22" s="56"/>
      <c r="BA22" s="56"/>
      <c r="BB22" s="56"/>
      <c r="BC22" s="112" t="str">
        <f t="shared" si="12"/>
        <v/>
      </c>
      <c r="BD22" s="44"/>
      <c r="BE22" s="44"/>
      <c r="BF22" s="43"/>
      <c r="BG22" s="43"/>
      <c r="BH22" s="44"/>
      <c r="BI22" s="43"/>
      <c r="BJ22" s="44"/>
      <c r="BK22" s="43"/>
      <c r="BL22" s="44"/>
      <c r="BM22" s="43"/>
      <c r="BN22" s="43"/>
      <c r="BO22" s="43"/>
      <c r="BP22" s="43"/>
      <c r="BQ22" s="43"/>
      <c r="BR22" s="43"/>
      <c r="BS22" s="171">
        <f t="shared" si="13"/>
        <v>0</v>
      </c>
      <c r="BT22" s="16" t="e">
        <f t="shared" si="0"/>
        <v>#VALUE!</v>
      </c>
      <c r="BU22" s="37" t="str">
        <f t="shared" si="14"/>
        <v/>
      </c>
      <c r="BV22" s="169">
        <f t="shared" si="1"/>
        <v>0</v>
      </c>
      <c r="BW22" s="169" t="str">
        <f t="shared" si="2"/>
        <v/>
      </c>
      <c r="BX22" s="169">
        <f t="shared" si="3"/>
        <v>0</v>
      </c>
      <c r="BY22" s="169" t="str">
        <f t="shared" si="15"/>
        <v/>
      </c>
      <c r="BZ22" s="173" t="str">
        <f t="shared" si="16"/>
        <v/>
      </c>
      <c r="CB22" s="20"/>
      <c r="CC22" s="20" t="str">
        <f t="shared" si="17"/>
        <v/>
      </c>
      <c r="CD22" s="20" t="str">
        <f t="shared" si="17"/>
        <v/>
      </c>
      <c r="CE22" s="20" t="str">
        <f t="shared" si="17"/>
        <v/>
      </c>
      <c r="CF22" s="20" t="str">
        <f t="shared" si="17"/>
        <v/>
      </c>
      <c r="CG22" s="20" t="str">
        <f t="shared" si="18"/>
        <v/>
      </c>
      <c r="CH22" s="20"/>
    </row>
    <row r="23" spans="1:86" ht="21" customHeight="1" x14ac:dyDescent="0.3">
      <c r="A23" s="45" t="str">
        <f>IF('ordem de passagem'!A18=0,"",'ordem de passagem'!A18)</f>
        <v/>
      </c>
      <c r="B23" s="46" t="str">
        <f>'ordem de passagem'!B18</f>
        <v/>
      </c>
      <c r="C23" s="55"/>
      <c r="D23" s="55"/>
      <c r="E23" s="55"/>
      <c r="F23" s="55"/>
      <c r="G23" s="125" t="str">
        <f t="shared" si="4"/>
        <v/>
      </c>
      <c r="H23" s="55"/>
      <c r="I23" s="55"/>
      <c r="J23" s="55"/>
      <c r="K23" s="55"/>
      <c r="L23" s="125" t="str">
        <f t="shared" si="5"/>
        <v/>
      </c>
      <c r="M23" s="55"/>
      <c r="N23" s="55"/>
      <c r="O23" s="55"/>
      <c r="P23" s="55"/>
      <c r="Q23" s="125" t="str">
        <f t="shared" si="6"/>
        <v/>
      </c>
      <c r="R23" s="80"/>
      <c r="S23" s="80"/>
      <c r="T23" s="80"/>
      <c r="U23" s="80"/>
      <c r="V23" s="80"/>
      <c r="W23" s="80"/>
      <c r="X23" s="124" t="str">
        <f t="shared" si="7"/>
        <v/>
      </c>
      <c r="Y23" s="80"/>
      <c r="Z23" s="80"/>
      <c r="AA23" s="80"/>
      <c r="AB23" s="80"/>
      <c r="AC23" s="80"/>
      <c r="AD23" s="80"/>
      <c r="AE23" s="124" t="str">
        <f t="shared" si="8"/>
        <v/>
      </c>
      <c r="AF23" s="80"/>
      <c r="AG23" s="80"/>
      <c r="AH23" s="80"/>
      <c r="AI23" s="80"/>
      <c r="AJ23" s="80"/>
      <c r="AK23" s="80"/>
      <c r="AL23" s="124" t="str">
        <f t="shared" si="9"/>
        <v/>
      </c>
      <c r="AM23" s="55"/>
      <c r="AN23" s="55"/>
      <c r="AO23" s="55"/>
      <c r="AP23" s="55"/>
      <c r="AQ23" s="125">
        <f t="shared" si="10"/>
        <v>0</v>
      </c>
      <c r="AR23" s="55"/>
      <c r="AS23" s="55"/>
      <c r="AT23" s="55"/>
      <c r="AU23" s="55"/>
      <c r="AV23" s="125" t="str">
        <f t="shared" si="11"/>
        <v/>
      </c>
      <c r="AW23" s="56"/>
      <c r="AX23" s="56"/>
      <c r="AY23" s="56"/>
      <c r="AZ23" s="56"/>
      <c r="BA23" s="56"/>
      <c r="BB23" s="56"/>
      <c r="BC23" s="112" t="str">
        <f t="shared" si="12"/>
        <v/>
      </c>
      <c r="BD23" s="44"/>
      <c r="BE23" s="44"/>
      <c r="BF23" s="43"/>
      <c r="BG23" s="43"/>
      <c r="BH23" s="44"/>
      <c r="BI23" s="43"/>
      <c r="BJ23" s="44"/>
      <c r="BK23" s="43"/>
      <c r="BL23" s="44"/>
      <c r="BM23" s="43"/>
      <c r="BN23" s="43"/>
      <c r="BO23" s="43"/>
      <c r="BP23" s="43"/>
      <c r="BQ23" s="43"/>
      <c r="BR23" s="43"/>
      <c r="BS23" s="171">
        <f t="shared" si="13"/>
        <v>0</v>
      </c>
      <c r="BT23" s="16" t="e">
        <f t="shared" si="0"/>
        <v>#VALUE!</v>
      </c>
      <c r="BU23" s="37" t="str">
        <f t="shared" si="14"/>
        <v/>
      </c>
      <c r="BV23" s="169">
        <f t="shared" si="1"/>
        <v>0</v>
      </c>
      <c r="BW23" s="169" t="str">
        <f t="shared" si="2"/>
        <v/>
      </c>
      <c r="BX23" s="169">
        <f t="shared" si="3"/>
        <v>0</v>
      </c>
      <c r="BY23" s="169" t="str">
        <f t="shared" si="15"/>
        <v/>
      </c>
      <c r="BZ23" s="173" t="str">
        <f t="shared" si="16"/>
        <v/>
      </c>
    </row>
    <row r="24" spans="1:86" ht="21" customHeight="1" x14ac:dyDescent="0.3">
      <c r="A24" s="45" t="str">
        <f>IF('ordem de passagem'!A19=0,"",'ordem de passagem'!A19)</f>
        <v/>
      </c>
      <c r="B24" s="46" t="str">
        <f>'ordem de passagem'!B19</f>
        <v/>
      </c>
      <c r="C24" s="55"/>
      <c r="D24" s="55"/>
      <c r="E24" s="55"/>
      <c r="F24" s="55"/>
      <c r="G24" s="125" t="str">
        <f t="shared" si="4"/>
        <v/>
      </c>
      <c r="H24" s="55"/>
      <c r="I24" s="55"/>
      <c r="J24" s="55"/>
      <c r="K24" s="55"/>
      <c r="L24" s="125" t="str">
        <f t="shared" si="5"/>
        <v/>
      </c>
      <c r="M24" s="55"/>
      <c r="N24" s="55"/>
      <c r="O24" s="55"/>
      <c r="P24" s="55"/>
      <c r="Q24" s="125" t="str">
        <f t="shared" si="6"/>
        <v/>
      </c>
      <c r="R24" s="80"/>
      <c r="S24" s="80"/>
      <c r="T24" s="80"/>
      <c r="U24" s="80"/>
      <c r="V24" s="80"/>
      <c r="W24" s="80"/>
      <c r="X24" s="124" t="str">
        <f t="shared" si="7"/>
        <v/>
      </c>
      <c r="Y24" s="80"/>
      <c r="Z24" s="80"/>
      <c r="AA24" s="80"/>
      <c r="AB24" s="80"/>
      <c r="AC24" s="80"/>
      <c r="AD24" s="80"/>
      <c r="AE24" s="124" t="str">
        <f t="shared" si="8"/>
        <v/>
      </c>
      <c r="AF24" s="80"/>
      <c r="AG24" s="80"/>
      <c r="AH24" s="80"/>
      <c r="AI24" s="80"/>
      <c r="AJ24" s="80"/>
      <c r="AK24" s="80"/>
      <c r="AL24" s="124" t="str">
        <f t="shared" si="9"/>
        <v/>
      </c>
      <c r="AM24" s="55"/>
      <c r="AN24" s="55"/>
      <c r="AO24" s="55"/>
      <c r="AP24" s="55"/>
      <c r="AQ24" s="125">
        <f t="shared" si="10"/>
        <v>0</v>
      </c>
      <c r="AR24" s="55"/>
      <c r="AS24" s="55"/>
      <c r="AT24" s="55"/>
      <c r="AU24" s="55"/>
      <c r="AV24" s="125" t="str">
        <f t="shared" si="11"/>
        <v/>
      </c>
      <c r="AW24" s="56"/>
      <c r="AX24" s="56"/>
      <c r="AY24" s="56"/>
      <c r="AZ24" s="56"/>
      <c r="BA24" s="56"/>
      <c r="BB24" s="56"/>
      <c r="BC24" s="112" t="str">
        <f t="shared" si="12"/>
        <v/>
      </c>
      <c r="BD24" s="44"/>
      <c r="BE24" s="44"/>
      <c r="BF24" s="43"/>
      <c r="BG24" s="43"/>
      <c r="BH24" s="44"/>
      <c r="BI24" s="43"/>
      <c r="BJ24" s="44"/>
      <c r="BK24" s="43"/>
      <c r="BL24" s="44"/>
      <c r="BM24" s="43"/>
      <c r="BN24" s="43"/>
      <c r="BO24" s="43"/>
      <c r="BP24" s="43"/>
      <c r="BQ24" s="43"/>
      <c r="BR24" s="43"/>
      <c r="BS24" s="171">
        <f t="shared" si="13"/>
        <v>0</v>
      </c>
      <c r="BT24" s="16" t="e">
        <f t="shared" si="0"/>
        <v>#VALUE!</v>
      </c>
      <c r="BU24" s="37" t="str">
        <f t="shared" si="14"/>
        <v/>
      </c>
      <c r="BV24" s="169">
        <f t="shared" si="1"/>
        <v>0</v>
      </c>
      <c r="BW24" s="169" t="str">
        <f t="shared" si="2"/>
        <v/>
      </c>
      <c r="BX24" s="169">
        <f t="shared" si="3"/>
        <v>0</v>
      </c>
      <c r="BY24" s="169" t="str">
        <f t="shared" si="15"/>
        <v/>
      </c>
      <c r="BZ24" s="173" t="str">
        <f t="shared" si="16"/>
        <v/>
      </c>
    </row>
    <row r="25" spans="1:86" ht="21" customHeight="1" x14ac:dyDescent="0.3">
      <c r="A25" s="45" t="str">
        <f>IF('ordem de passagem'!A20=0,"",'ordem de passagem'!A20)</f>
        <v/>
      </c>
      <c r="B25" s="46" t="str">
        <f>'ordem de passagem'!B20</f>
        <v/>
      </c>
      <c r="C25" s="55"/>
      <c r="D25" s="55"/>
      <c r="E25" s="55"/>
      <c r="F25" s="55"/>
      <c r="G25" s="125" t="str">
        <f t="shared" si="4"/>
        <v/>
      </c>
      <c r="H25" s="55"/>
      <c r="I25" s="55"/>
      <c r="J25" s="55"/>
      <c r="K25" s="55"/>
      <c r="L25" s="125" t="str">
        <f t="shared" si="5"/>
        <v/>
      </c>
      <c r="M25" s="55"/>
      <c r="N25" s="55"/>
      <c r="O25" s="55"/>
      <c r="P25" s="55"/>
      <c r="Q25" s="125" t="str">
        <f t="shared" si="6"/>
        <v/>
      </c>
      <c r="R25" s="80"/>
      <c r="S25" s="80"/>
      <c r="T25" s="80"/>
      <c r="U25" s="80"/>
      <c r="V25" s="80"/>
      <c r="W25" s="80"/>
      <c r="X25" s="124" t="str">
        <f t="shared" si="7"/>
        <v/>
      </c>
      <c r="Y25" s="80"/>
      <c r="Z25" s="80"/>
      <c r="AA25" s="80"/>
      <c r="AB25" s="80"/>
      <c r="AC25" s="80"/>
      <c r="AD25" s="80"/>
      <c r="AE25" s="124" t="str">
        <f t="shared" si="8"/>
        <v/>
      </c>
      <c r="AF25" s="80"/>
      <c r="AG25" s="80"/>
      <c r="AH25" s="80"/>
      <c r="AI25" s="80"/>
      <c r="AJ25" s="80"/>
      <c r="AK25" s="80"/>
      <c r="AL25" s="124" t="str">
        <f t="shared" si="9"/>
        <v/>
      </c>
      <c r="AM25" s="55"/>
      <c r="AN25" s="55"/>
      <c r="AO25" s="55"/>
      <c r="AP25" s="55"/>
      <c r="AQ25" s="125">
        <f t="shared" si="10"/>
        <v>0</v>
      </c>
      <c r="AR25" s="55"/>
      <c r="AS25" s="55"/>
      <c r="AT25" s="55"/>
      <c r="AU25" s="55"/>
      <c r="AV25" s="125" t="str">
        <f t="shared" si="11"/>
        <v/>
      </c>
      <c r="AW25" s="56"/>
      <c r="AX25" s="56"/>
      <c r="AY25" s="56"/>
      <c r="AZ25" s="56"/>
      <c r="BA25" s="56"/>
      <c r="BB25" s="56"/>
      <c r="BC25" s="112" t="str">
        <f t="shared" si="12"/>
        <v/>
      </c>
      <c r="BD25" s="44"/>
      <c r="BE25" s="44"/>
      <c r="BF25" s="43"/>
      <c r="BG25" s="43"/>
      <c r="BH25" s="44"/>
      <c r="BI25" s="43"/>
      <c r="BJ25" s="44"/>
      <c r="BK25" s="43"/>
      <c r="BL25" s="44"/>
      <c r="BM25" s="43"/>
      <c r="BN25" s="43"/>
      <c r="BO25" s="43"/>
      <c r="BP25" s="43"/>
      <c r="BQ25" s="43"/>
      <c r="BR25" s="43"/>
      <c r="BS25" s="171">
        <f t="shared" si="13"/>
        <v>0</v>
      </c>
      <c r="BT25" s="16" t="e">
        <f t="shared" si="0"/>
        <v>#VALUE!</v>
      </c>
      <c r="BU25" s="37" t="str">
        <f t="shared" si="14"/>
        <v/>
      </c>
      <c r="BV25" s="169">
        <f t="shared" si="1"/>
        <v>0</v>
      </c>
      <c r="BW25" s="169" t="str">
        <f t="shared" si="2"/>
        <v/>
      </c>
      <c r="BX25" s="169">
        <f t="shared" si="3"/>
        <v>0</v>
      </c>
      <c r="BY25" s="169" t="str">
        <f t="shared" si="15"/>
        <v/>
      </c>
      <c r="BZ25" s="173" t="str">
        <f t="shared" si="16"/>
        <v/>
      </c>
    </row>
    <row r="26" spans="1:86" ht="21" customHeight="1" x14ac:dyDescent="0.3">
      <c r="A26" s="45" t="str">
        <f>IF('ordem de passagem'!A21=0,"",'ordem de passagem'!A21)</f>
        <v/>
      </c>
      <c r="B26" s="46" t="str">
        <f>'ordem de passagem'!B21</f>
        <v/>
      </c>
      <c r="C26" s="55"/>
      <c r="D26" s="55"/>
      <c r="E26" s="55"/>
      <c r="F26" s="55"/>
      <c r="G26" s="125" t="str">
        <f t="shared" si="4"/>
        <v/>
      </c>
      <c r="H26" s="55"/>
      <c r="I26" s="55"/>
      <c r="J26" s="55"/>
      <c r="K26" s="55"/>
      <c r="L26" s="125" t="str">
        <f t="shared" si="5"/>
        <v/>
      </c>
      <c r="M26" s="55"/>
      <c r="N26" s="55"/>
      <c r="O26" s="55"/>
      <c r="P26" s="55"/>
      <c r="Q26" s="125" t="str">
        <f t="shared" si="6"/>
        <v/>
      </c>
      <c r="R26" s="80"/>
      <c r="S26" s="80"/>
      <c r="T26" s="80"/>
      <c r="U26" s="80"/>
      <c r="V26" s="80"/>
      <c r="W26" s="80"/>
      <c r="X26" s="124" t="str">
        <f t="shared" si="7"/>
        <v/>
      </c>
      <c r="Y26" s="80"/>
      <c r="Z26" s="80"/>
      <c r="AA26" s="80"/>
      <c r="AB26" s="80"/>
      <c r="AC26" s="80"/>
      <c r="AD26" s="80"/>
      <c r="AE26" s="124" t="str">
        <f t="shared" si="8"/>
        <v/>
      </c>
      <c r="AF26" s="80"/>
      <c r="AG26" s="80"/>
      <c r="AH26" s="80"/>
      <c r="AI26" s="80"/>
      <c r="AJ26" s="80"/>
      <c r="AK26" s="80"/>
      <c r="AL26" s="124" t="str">
        <f t="shared" si="9"/>
        <v/>
      </c>
      <c r="AM26" s="55"/>
      <c r="AN26" s="55"/>
      <c r="AO26" s="55"/>
      <c r="AP26" s="55"/>
      <c r="AQ26" s="125">
        <f t="shared" si="10"/>
        <v>0</v>
      </c>
      <c r="AR26" s="55"/>
      <c r="AS26" s="55"/>
      <c r="AT26" s="55"/>
      <c r="AU26" s="55"/>
      <c r="AV26" s="125" t="str">
        <f t="shared" si="11"/>
        <v/>
      </c>
      <c r="AW26" s="56"/>
      <c r="AX26" s="56"/>
      <c r="AY26" s="56"/>
      <c r="AZ26" s="56"/>
      <c r="BA26" s="56"/>
      <c r="BB26" s="56"/>
      <c r="BC26" s="112" t="str">
        <f t="shared" si="12"/>
        <v/>
      </c>
      <c r="BD26" s="44"/>
      <c r="BE26" s="44"/>
      <c r="BF26" s="43"/>
      <c r="BG26" s="43"/>
      <c r="BH26" s="44"/>
      <c r="BI26" s="43"/>
      <c r="BJ26" s="44"/>
      <c r="BK26" s="43"/>
      <c r="BL26" s="44"/>
      <c r="BM26" s="43"/>
      <c r="BN26" s="43"/>
      <c r="BO26" s="43"/>
      <c r="BP26" s="43"/>
      <c r="BQ26" s="43"/>
      <c r="BR26" s="43"/>
      <c r="BS26" s="171">
        <f t="shared" si="13"/>
        <v>0</v>
      </c>
      <c r="BT26" s="16" t="e">
        <f t="shared" si="0"/>
        <v>#VALUE!</v>
      </c>
      <c r="BU26" s="37" t="str">
        <f t="shared" si="14"/>
        <v/>
      </c>
      <c r="BV26" s="169">
        <f t="shared" si="1"/>
        <v>0</v>
      </c>
      <c r="BW26" s="169" t="str">
        <f t="shared" si="2"/>
        <v/>
      </c>
      <c r="BX26" s="169">
        <f t="shared" si="3"/>
        <v>0</v>
      </c>
      <c r="BY26" s="169" t="str">
        <f t="shared" si="15"/>
        <v/>
      </c>
      <c r="BZ26" s="173" t="str">
        <f t="shared" si="16"/>
        <v/>
      </c>
    </row>
    <row r="27" spans="1:86" ht="21" customHeight="1" x14ac:dyDescent="0.3">
      <c r="A27" s="45" t="str">
        <f>IF('ordem de passagem'!A22=0,"",'ordem de passagem'!A22)</f>
        <v/>
      </c>
      <c r="B27" s="46" t="str">
        <f>'ordem de passagem'!B22</f>
        <v/>
      </c>
      <c r="C27" s="55"/>
      <c r="D27" s="55"/>
      <c r="E27" s="55"/>
      <c r="F27" s="55"/>
      <c r="G27" s="125" t="str">
        <f t="shared" si="4"/>
        <v/>
      </c>
      <c r="H27" s="55"/>
      <c r="I27" s="55"/>
      <c r="J27" s="55"/>
      <c r="K27" s="55"/>
      <c r="L27" s="125" t="str">
        <f t="shared" si="5"/>
        <v/>
      </c>
      <c r="M27" s="55"/>
      <c r="N27" s="55"/>
      <c r="O27" s="55"/>
      <c r="P27" s="55"/>
      <c r="Q27" s="125" t="str">
        <f t="shared" si="6"/>
        <v/>
      </c>
      <c r="R27" s="80"/>
      <c r="S27" s="80"/>
      <c r="T27" s="80"/>
      <c r="U27" s="80"/>
      <c r="V27" s="80"/>
      <c r="W27" s="80"/>
      <c r="X27" s="124" t="str">
        <f t="shared" si="7"/>
        <v/>
      </c>
      <c r="Y27" s="80"/>
      <c r="Z27" s="80"/>
      <c r="AA27" s="80"/>
      <c r="AB27" s="80"/>
      <c r="AC27" s="80"/>
      <c r="AD27" s="80"/>
      <c r="AE27" s="124" t="str">
        <f t="shared" si="8"/>
        <v/>
      </c>
      <c r="AF27" s="80"/>
      <c r="AG27" s="80"/>
      <c r="AH27" s="80"/>
      <c r="AI27" s="80"/>
      <c r="AJ27" s="80"/>
      <c r="AK27" s="80"/>
      <c r="AL27" s="124" t="str">
        <f t="shared" si="9"/>
        <v/>
      </c>
      <c r="AM27" s="55"/>
      <c r="AN27" s="55"/>
      <c r="AO27" s="55"/>
      <c r="AP27" s="55"/>
      <c r="AQ27" s="125">
        <f t="shared" si="10"/>
        <v>0</v>
      </c>
      <c r="AR27" s="55"/>
      <c r="AS27" s="55"/>
      <c r="AT27" s="55"/>
      <c r="AU27" s="55"/>
      <c r="AV27" s="125" t="str">
        <f t="shared" si="11"/>
        <v/>
      </c>
      <c r="AW27" s="56"/>
      <c r="AX27" s="56"/>
      <c r="AY27" s="56"/>
      <c r="AZ27" s="56"/>
      <c r="BA27" s="56"/>
      <c r="BB27" s="56"/>
      <c r="BC27" s="112" t="str">
        <f t="shared" si="12"/>
        <v/>
      </c>
      <c r="BD27" s="44"/>
      <c r="BE27" s="44"/>
      <c r="BF27" s="43"/>
      <c r="BG27" s="43"/>
      <c r="BH27" s="44"/>
      <c r="BI27" s="43"/>
      <c r="BJ27" s="44"/>
      <c r="BK27" s="43"/>
      <c r="BL27" s="44"/>
      <c r="BM27" s="43"/>
      <c r="BN27" s="43"/>
      <c r="BO27" s="43"/>
      <c r="BP27" s="43"/>
      <c r="BQ27" s="43"/>
      <c r="BR27" s="43"/>
      <c r="BS27" s="171">
        <f t="shared" si="13"/>
        <v>0</v>
      </c>
      <c r="BT27" s="16" t="e">
        <f t="shared" si="0"/>
        <v>#VALUE!</v>
      </c>
      <c r="BU27" s="37" t="str">
        <f t="shared" si="14"/>
        <v/>
      </c>
      <c r="BV27" s="169">
        <f t="shared" si="1"/>
        <v>0</v>
      </c>
      <c r="BW27" s="169" t="str">
        <f t="shared" si="2"/>
        <v/>
      </c>
      <c r="BX27" s="169">
        <f t="shared" si="3"/>
        <v>0</v>
      </c>
      <c r="BY27" s="169" t="str">
        <f t="shared" si="15"/>
        <v/>
      </c>
      <c r="BZ27" s="173" t="str">
        <f t="shared" si="16"/>
        <v/>
      </c>
    </row>
    <row r="28" spans="1:86" ht="16.5" customHeight="1" x14ac:dyDescent="0.3">
      <c r="A28" s="45" t="str">
        <f>IF('ordem de passagem'!A23=0,"",'ordem de passagem'!A23)</f>
        <v/>
      </c>
      <c r="B28" s="46" t="str">
        <f>'ordem de passagem'!B23</f>
        <v/>
      </c>
      <c r="C28" s="55"/>
      <c r="D28" s="55"/>
      <c r="E28" s="55"/>
      <c r="F28" s="55"/>
      <c r="G28" s="125" t="str">
        <f t="shared" si="4"/>
        <v/>
      </c>
      <c r="H28" s="55"/>
      <c r="I28" s="55"/>
      <c r="J28" s="55"/>
      <c r="K28" s="55"/>
      <c r="L28" s="125" t="str">
        <f t="shared" si="5"/>
        <v/>
      </c>
      <c r="M28" s="55"/>
      <c r="N28" s="55"/>
      <c r="O28" s="55"/>
      <c r="P28" s="55"/>
      <c r="Q28" s="125" t="str">
        <f t="shared" si="6"/>
        <v/>
      </c>
      <c r="R28" s="80"/>
      <c r="S28" s="80"/>
      <c r="T28" s="80"/>
      <c r="U28" s="80"/>
      <c r="V28" s="80"/>
      <c r="W28" s="80"/>
      <c r="X28" s="124" t="str">
        <f t="shared" si="7"/>
        <v/>
      </c>
      <c r="Y28" s="80"/>
      <c r="Z28" s="80"/>
      <c r="AA28" s="80"/>
      <c r="AB28" s="80"/>
      <c r="AC28" s="80"/>
      <c r="AD28" s="80"/>
      <c r="AE28" s="124" t="str">
        <f t="shared" si="8"/>
        <v/>
      </c>
      <c r="AF28" s="80"/>
      <c r="AG28" s="80"/>
      <c r="AH28" s="80"/>
      <c r="AI28" s="80"/>
      <c r="AJ28" s="80"/>
      <c r="AK28" s="80"/>
      <c r="AL28" s="124" t="str">
        <f t="shared" si="9"/>
        <v/>
      </c>
      <c r="AM28" s="55"/>
      <c r="AN28" s="55"/>
      <c r="AO28" s="55"/>
      <c r="AP28" s="55"/>
      <c r="AQ28" s="125">
        <f t="shared" ref="AQ28:AQ49" si="19">SUM(AM28:AP28)</f>
        <v>0</v>
      </c>
      <c r="AR28" s="55"/>
      <c r="AS28" s="55"/>
      <c r="AT28" s="55"/>
      <c r="AU28" s="55"/>
      <c r="AV28" s="125" t="str">
        <f t="shared" ref="AV28:AV49" si="20">IFERROR(IF(AR28="","",(AR28+AS28+AT28+AU28)*1.9),"")</f>
        <v/>
      </c>
      <c r="AW28" s="56"/>
      <c r="AX28" s="56"/>
      <c r="AY28" s="56"/>
      <c r="AZ28" s="56"/>
      <c r="BA28" s="56"/>
      <c r="BB28" s="56"/>
      <c r="BC28" s="112" t="str">
        <f t="shared" ref="BC28:BC49" si="21">IF(AW28="","",(AW28+AY28+AZ28+BA28+BB28+AX28)*1.4)</f>
        <v/>
      </c>
      <c r="BD28" s="44"/>
      <c r="BE28" s="44"/>
      <c r="BF28" s="43"/>
      <c r="BG28" s="43"/>
      <c r="BH28" s="44"/>
      <c r="BI28" s="43"/>
      <c r="BJ28" s="44"/>
      <c r="BK28" s="43"/>
      <c r="BL28" s="44"/>
      <c r="BM28" s="43"/>
      <c r="BN28" s="43"/>
      <c r="BO28" s="43"/>
      <c r="BP28" s="43"/>
      <c r="BQ28" s="43"/>
      <c r="BR28" s="43"/>
      <c r="BS28" s="171">
        <f t="shared" si="13"/>
        <v>0</v>
      </c>
      <c r="BT28" s="16" t="e">
        <f t="shared" ref="BT28:BT49" si="22">(((L28+Q28+G28)/3)+(X28+AL28+AE28)/3+AQ28-BS28+(BW28*0.0000001)-(BV28*0.000000001))</f>
        <v>#VALUE!</v>
      </c>
      <c r="BU28" s="37" t="str">
        <f t="shared" si="14"/>
        <v/>
      </c>
      <c r="BV28" s="169">
        <f t="shared" ref="BV28:BV49" si="23">BS28</f>
        <v>0</v>
      </c>
      <c r="BW28" s="169" t="str">
        <f t="shared" ref="BW28:BW49" si="24">IFERROR((AL28+X28+AE28)/3,"")</f>
        <v/>
      </c>
      <c r="BX28" s="169">
        <f t="shared" ref="BX28:BX49" si="25">AQ28</f>
        <v>0</v>
      </c>
      <c r="BY28" s="169" t="str">
        <f t="shared" si="15"/>
        <v/>
      </c>
      <c r="BZ28" s="173" t="str">
        <f t="shared" si="16"/>
        <v/>
      </c>
    </row>
    <row r="29" spans="1:86" ht="16.5" customHeight="1" x14ac:dyDescent="0.3">
      <c r="A29" s="45" t="str">
        <f>IF('ordem de passagem'!A24=0,"",'ordem de passagem'!A24)</f>
        <v/>
      </c>
      <c r="B29" s="46" t="str">
        <f>'ordem de passagem'!B24</f>
        <v/>
      </c>
      <c r="C29" s="55"/>
      <c r="D29" s="55"/>
      <c r="E29" s="55"/>
      <c r="F29" s="55"/>
      <c r="G29" s="125" t="str">
        <f t="shared" si="4"/>
        <v/>
      </c>
      <c r="H29" s="55"/>
      <c r="I29" s="55"/>
      <c r="J29" s="55"/>
      <c r="K29" s="55"/>
      <c r="L29" s="125" t="str">
        <f t="shared" si="5"/>
        <v/>
      </c>
      <c r="M29" s="55"/>
      <c r="N29" s="55"/>
      <c r="O29" s="55"/>
      <c r="P29" s="55"/>
      <c r="Q29" s="125" t="str">
        <f t="shared" si="6"/>
        <v/>
      </c>
      <c r="R29" s="80"/>
      <c r="S29" s="80"/>
      <c r="T29" s="80"/>
      <c r="U29" s="80"/>
      <c r="V29" s="80"/>
      <c r="W29" s="80"/>
      <c r="X29" s="124" t="str">
        <f t="shared" si="7"/>
        <v/>
      </c>
      <c r="Y29" s="80"/>
      <c r="Z29" s="80"/>
      <c r="AA29" s="80"/>
      <c r="AB29" s="80"/>
      <c r="AC29" s="80"/>
      <c r="AD29" s="80"/>
      <c r="AE29" s="124" t="str">
        <f t="shared" si="8"/>
        <v/>
      </c>
      <c r="AF29" s="80"/>
      <c r="AG29" s="80"/>
      <c r="AH29" s="80"/>
      <c r="AI29" s="80"/>
      <c r="AJ29" s="80"/>
      <c r="AK29" s="80"/>
      <c r="AL29" s="124" t="str">
        <f t="shared" si="9"/>
        <v/>
      </c>
      <c r="AM29" s="55"/>
      <c r="AN29" s="55"/>
      <c r="AO29" s="55"/>
      <c r="AP29" s="55"/>
      <c r="AQ29" s="125">
        <f t="shared" si="19"/>
        <v>0</v>
      </c>
      <c r="AR29" s="55"/>
      <c r="AS29" s="55"/>
      <c r="AT29" s="55"/>
      <c r="AU29" s="55"/>
      <c r="AV29" s="125" t="str">
        <f t="shared" si="20"/>
        <v/>
      </c>
      <c r="AW29" s="56"/>
      <c r="AX29" s="56"/>
      <c r="AY29" s="56"/>
      <c r="AZ29" s="56"/>
      <c r="BA29" s="56"/>
      <c r="BB29" s="56"/>
      <c r="BC29" s="112" t="str">
        <f t="shared" si="21"/>
        <v/>
      </c>
      <c r="BD29" s="44"/>
      <c r="BE29" s="44"/>
      <c r="BF29" s="43"/>
      <c r="BG29" s="43"/>
      <c r="BH29" s="44"/>
      <c r="BI29" s="43"/>
      <c r="BJ29" s="44"/>
      <c r="BK29" s="43"/>
      <c r="BL29" s="44"/>
      <c r="BM29" s="43"/>
      <c r="BN29" s="43"/>
      <c r="BO29" s="43"/>
      <c r="BP29" s="43"/>
      <c r="BQ29" s="43"/>
      <c r="BR29" s="43"/>
      <c r="BS29" s="171">
        <f t="shared" si="13"/>
        <v>0</v>
      </c>
      <c r="BT29" s="16" t="e">
        <f t="shared" si="22"/>
        <v>#VALUE!</v>
      </c>
      <c r="BU29" s="37" t="str">
        <f t="shared" si="14"/>
        <v/>
      </c>
      <c r="BV29" s="169">
        <f t="shared" si="23"/>
        <v>0</v>
      </c>
      <c r="BW29" s="169" t="str">
        <f t="shared" si="24"/>
        <v/>
      </c>
      <c r="BX29" s="169">
        <f t="shared" si="25"/>
        <v>0</v>
      </c>
      <c r="BY29" s="169" t="str">
        <f t="shared" si="15"/>
        <v/>
      </c>
      <c r="BZ29" s="173" t="str">
        <f t="shared" si="16"/>
        <v/>
      </c>
    </row>
    <row r="30" spans="1:86" ht="16.5" customHeight="1" x14ac:dyDescent="0.3">
      <c r="A30" s="45" t="str">
        <f>IF('ordem de passagem'!A25=0,"",'ordem de passagem'!A25)</f>
        <v/>
      </c>
      <c r="B30" s="46" t="str">
        <f>'ordem de passagem'!B25</f>
        <v/>
      </c>
      <c r="C30" s="55"/>
      <c r="D30" s="55"/>
      <c r="E30" s="55"/>
      <c r="F30" s="55"/>
      <c r="G30" s="125" t="str">
        <f t="shared" si="4"/>
        <v/>
      </c>
      <c r="H30" s="55"/>
      <c r="I30" s="55"/>
      <c r="J30" s="55"/>
      <c r="K30" s="55"/>
      <c r="L30" s="125" t="str">
        <f t="shared" si="5"/>
        <v/>
      </c>
      <c r="M30" s="55"/>
      <c r="N30" s="55"/>
      <c r="O30" s="55"/>
      <c r="P30" s="55"/>
      <c r="Q30" s="125" t="str">
        <f t="shared" si="6"/>
        <v/>
      </c>
      <c r="R30" s="80"/>
      <c r="S30" s="80"/>
      <c r="T30" s="80"/>
      <c r="U30" s="80"/>
      <c r="V30" s="80"/>
      <c r="W30" s="80"/>
      <c r="X30" s="124" t="str">
        <f t="shared" si="7"/>
        <v/>
      </c>
      <c r="Y30" s="80"/>
      <c r="Z30" s="80"/>
      <c r="AA30" s="80"/>
      <c r="AB30" s="80"/>
      <c r="AC30" s="80"/>
      <c r="AD30" s="80"/>
      <c r="AE30" s="124" t="str">
        <f t="shared" si="8"/>
        <v/>
      </c>
      <c r="AF30" s="80"/>
      <c r="AG30" s="80"/>
      <c r="AH30" s="80"/>
      <c r="AI30" s="80"/>
      <c r="AJ30" s="80"/>
      <c r="AK30" s="80"/>
      <c r="AL30" s="124" t="str">
        <f t="shared" si="9"/>
        <v/>
      </c>
      <c r="AM30" s="55"/>
      <c r="AN30" s="55"/>
      <c r="AO30" s="55"/>
      <c r="AP30" s="55"/>
      <c r="AQ30" s="125">
        <f t="shared" si="19"/>
        <v>0</v>
      </c>
      <c r="AR30" s="55"/>
      <c r="AS30" s="55"/>
      <c r="AT30" s="55"/>
      <c r="AU30" s="55"/>
      <c r="AV30" s="125" t="str">
        <f t="shared" si="20"/>
        <v/>
      </c>
      <c r="AW30" s="56"/>
      <c r="AX30" s="56"/>
      <c r="AY30" s="56"/>
      <c r="AZ30" s="56"/>
      <c r="BA30" s="56"/>
      <c r="BB30" s="56"/>
      <c r="BC30" s="112" t="str">
        <f t="shared" si="21"/>
        <v/>
      </c>
      <c r="BD30" s="44"/>
      <c r="BE30" s="44"/>
      <c r="BF30" s="43"/>
      <c r="BG30" s="43"/>
      <c r="BH30" s="44"/>
      <c r="BI30" s="43"/>
      <c r="BJ30" s="44"/>
      <c r="BK30" s="43"/>
      <c r="BL30" s="44"/>
      <c r="BM30" s="43"/>
      <c r="BN30" s="43"/>
      <c r="BO30" s="43"/>
      <c r="BP30" s="43"/>
      <c r="BQ30" s="43"/>
      <c r="BR30" s="43"/>
      <c r="BS30" s="171">
        <f t="shared" si="13"/>
        <v>0</v>
      </c>
      <c r="BT30" s="16" t="e">
        <f t="shared" si="22"/>
        <v>#VALUE!</v>
      </c>
      <c r="BU30" s="37" t="str">
        <f t="shared" si="14"/>
        <v/>
      </c>
      <c r="BV30" s="169">
        <f t="shared" si="23"/>
        <v>0</v>
      </c>
      <c r="BW30" s="169" t="str">
        <f t="shared" si="24"/>
        <v/>
      </c>
      <c r="BX30" s="169">
        <f t="shared" si="25"/>
        <v>0</v>
      </c>
      <c r="BY30" s="169" t="str">
        <f t="shared" si="15"/>
        <v/>
      </c>
      <c r="BZ30" s="173" t="str">
        <f t="shared" si="16"/>
        <v/>
      </c>
    </row>
    <row r="31" spans="1:86" ht="16.5" customHeight="1" x14ac:dyDescent="0.3">
      <c r="A31" s="45" t="str">
        <f>IF('ordem de passagem'!A26=0,"",'ordem de passagem'!A26)</f>
        <v/>
      </c>
      <c r="B31" s="46" t="str">
        <f>'ordem de passagem'!B26</f>
        <v/>
      </c>
      <c r="C31" s="55"/>
      <c r="D31" s="55"/>
      <c r="E31" s="55"/>
      <c r="F31" s="55"/>
      <c r="G31" s="125" t="str">
        <f t="shared" si="4"/>
        <v/>
      </c>
      <c r="H31" s="55"/>
      <c r="I31" s="55"/>
      <c r="J31" s="55"/>
      <c r="K31" s="55"/>
      <c r="L31" s="125" t="str">
        <f t="shared" si="5"/>
        <v/>
      </c>
      <c r="M31" s="55"/>
      <c r="N31" s="55"/>
      <c r="O31" s="55"/>
      <c r="P31" s="55"/>
      <c r="Q31" s="125" t="str">
        <f t="shared" si="6"/>
        <v/>
      </c>
      <c r="R31" s="80"/>
      <c r="S31" s="80"/>
      <c r="T31" s="80"/>
      <c r="U31" s="80"/>
      <c r="V31" s="80"/>
      <c r="W31" s="80"/>
      <c r="X31" s="124" t="str">
        <f t="shared" si="7"/>
        <v/>
      </c>
      <c r="Y31" s="80"/>
      <c r="Z31" s="80"/>
      <c r="AA31" s="80"/>
      <c r="AB31" s="80"/>
      <c r="AC31" s="80"/>
      <c r="AD31" s="80"/>
      <c r="AE31" s="124" t="str">
        <f t="shared" si="8"/>
        <v/>
      </c>
      <c r="AF31" s="80"/>
      <c r="AG31" s="80"/>
      <c r="AH31" s="80"/>
      <c r="AI31" s="80"/>
      <c r="AJ31" s="80"/>
      <c r="AK31" s="80"/>
      <c r="AL31" s="124" t="str">
        <f t="shared" si="9"/>
        <v/>
      </c>
      <c r="AM31" s="55"/>
      <c r="AN31" s="55"/>
      <c r="AO31" s="55"/>
      <c r="AP31" s="55"/>
      <c r="AQ31" s="125">
        <f t="shared" si="19"/>
        <v>0</v>
      </c>
      <c r="AR31" s="55"/>
      <c r="AS31" s="55"/>
      <c r="AT31" s="55"/>
      <c r="AU31" s="55"/>
      <c r="AV31" s="125" t="str">
        <f t="shared" si="20"/>
        <v/>
      </c>
      <c r="AW31" s="56"/>
      <c r="AX31" s="56"/>
      <c r="AY31" s="56"/>
      <c r="AZ31" s="56"/>
      <c r="BA31" s="56"/>
      <c r="BB31" s="56"/>
      <c r="BC31" s="112" t="str">
        <f t="shared" si="21"/>
        <v/>
      </c>
      <c r="BD31" s="44"/>
      <c r="BE31" s="44"/>
      <c r="BF31" s="43"/>
      <c r="BG31" s="43"/>
      <c r="BH31" s="44"/>
      <c r="BI31" s="43"/>
      <c r="BJ31" s="44"/>
      <c r="BK31" s="43"/>
      <c r="BL31" s="44"/>
      <c r="BM31" s="43"/>
      <c r="BN31" s="43"/>
      <c r="BO31" s="43"/>
      <c r="BP31" s="43"/>
      <c r="BQ31" s="43"/>
      <c r="BR31" s="43"/>
      <c r="BS31" s="171">
        <f t="shared" si="13"/>
        <v>0</v>
      </c>
      <c r="BT31" s="16" t="e">
        <f t="shared" si="22"/>
        <v>#VALUE!</v>
      </c>
      <c r="BU31" s="37" t="str">
        <f t="shared" si="14"/>
        <v/>
      </c>
      <c r="BV31" s="169">
        <f t="shared" si="23"/>
        <v>0</v>
      </c>
      <c r="BW31" s="169" t="str">
        <f t="shared" si="24"/>
        <v/>
      </c>
      <c r="BX31" s="169">
        <f t="shared" si="25"/>
        <v>0</v>
      </c>
      <c r="BY31" s="169" t="str">
        <f t="shared" si="15"/>
        <v/>
      </c>
      <c r="BZ31" s="173" t="str">
        <f t="shared" si="16"/>
        <v/>
      </c>
    </row>
    <row r="32" spans="1:86" ht="16.5" customHeight="1" x14ac:dyDescent="0.3">
      <c r="A32" s="45" t="str">
        <f>IF('ordem de passagem'!A27=0,"",'ordem de passagem'!A27)</f>
        <v/>
      </c>
      <c r="B32" s="46" t="str">
        <f>'ordem de passagem'!B27</f>
        <v/>
      </c>
      <c r="C32" s="55"/>
      <c r="D32" s="55"/>
      <c r="E32" s="55"/>
      <c r="F32" s="55"/>
      <c r="G32" s="125" t="str">
        <f t="shared" si="4"/>
        <v/>
      </c>
      <c r="H32" s="55"/>
      <c r="I32" s="55"/>
      <c r="J32" s="55"/>
      <c r="K32" s="55"/>
      <c r="L32" s="125" t="str">
        <f t="shared" si="5"/>
        <v/>
      </c>
      <c r="M32" s="55"/>
      <c r="N32" s="55"/>
      <c r="O32" s="55"/>
      <c r="P32" s="55"/>
      <c r="Q32" s="125" t="str">
        <f t="shared" si="6"/>
        <v/>
      </c>
      <c r="R32" s="80"/>
      <c r="S32" s="80"/>
      <c r="T32" s="80"/>
      <c r="U32" s="80"/>
      <c r="V32" s="80"/>
      <c r="W32" s="80"/>
      <c r="X32" s="124" t="str">
        <f t="shared" si="7"/>
        <v/>
      </c>
      <c r="Y32" s="80"/>
      <c r="Z32" s="80"/>
      <c r="AA32" s="80"/>
      <c r="AB32" s="80"/>
      <c r="AC32" s="80"/>
      <c r="AD32" s="80"/>
      <c r="AE32" s="124" t="str">
        <f t="shared" si="8"/>
        <v/>
      </c>
      <c r="AF32" s="80"/>
      <c r="AG32" s="80"/>
      <c r="AH32" s="80"/>
      <c r="AI32" s="80"/>
      <c r="AJ32" s="80"/>
      <c r="AK32" s="80"/>
      <c r="AL32" s="124" t="str">
        <f t="shared" si="9"/>
        <v/>
      </c>
      <c r="AM32" s="55"/>
      <c r="AN32" s="55"/>
      <c r="AO32" s="55"/>
      <c r="AP32" s="55"/>
      <c r="AQ32" s="125">
        <f t="shared" si="19"/>
        <v>0</v>
      </c>
      <c r="AR32" s="55"/>
      <c r="AS32" s="55"/>
      <c r="AT32" s="55"/>
      <c r="AU32" s="55"/>
      <c r="AV32" s="125" t="str">
        <f t="shared" si="20"/>
        <v/>
      </c>
      <c r="AW32" s="56"/>
      <c r="AX32" s="56"/>
      <c r="AY32" s="56"/>
      <c r="AZ32" s="56"/>
      <c r="BA32" s="56"/>
      <c r="BB32" s="56"/>
      <c r="BC32" s="112" t="str">
        <f t="shared" si="21"/>
        <v/>
      </c>
      <c r="BD32" s="44"/>
      <c r="BE32" s="44"/>
      <c r="BF32" s="43"/>
      <c r="BG32" s="43"/>
      <c r="BH32" s="44"/>
      <c r="BI32" s="43"/>
      <c r="BJ32" s="44"/>
      <c r="BK32" s="43"/>
      <c r="BL32" s="44"/>
      <c r="BM32" s="43"/>
      <c r="BN32" s="43"/>
      <c r="BO32" s="43"/>
      <c r="BP32" s="43"/>
      <c r="BQ32" s="43"/>
      <c r="BR32" s="43"/>
      <c r="BS32" s="171">
        <f t="shared" si="13"/>
        <v>0</v>
      </c>
      <c r="BT32" s="16" t="e">
        <f t="shared" si="22"/>
        <v>#VALUE!</v>
      </c>
      <c r="BU32" s="37" t="str">
        <f t="shared" si="14"/>
        <v/>
      </c>
      <c r="BV32" s="169">
        <f t="shared" si="23"/>
        <v>0</v>
      </c>
      <c r="BW32" s="169" t="str">
        <f t="shared" si="24"/>
        <v/>
      </c>
      <c r="BX32" s="169">
        <f t="shared" si="25"/>
        <v>0</v>
      </c>
      <c r="BY32" s="169" t="str">
        <f t="shared" si="15"/>
        <v/>
      </c>
      <c r="BZ32" s="173" t="str">
        <f t="shared" si="16"/>
        <v/>
      </c>
    </row>
    <row r="33" spans="1:78" ht="16.5" customHeight="1" x14ac:dyDescent="0.3">
      <c r="A33" s="45" t="str">
        <f>IF('ordem de passagem'!A28=0,"",'ordem de passagem'!A28)</f>
        <v/>
      </c>
      <c r="B33" s="46">
        <f>'ordem de passagem'!B28</f>
        <v>0</v>
      </c>
      <c r="C33" s="55"/>
      <c r="D33" s="55"/>
      <c r="E33" s="55"/>
      <c r="F33" s="55"/>
      <c r="G33" s="125" t="str">
        <f t="shared" si="4"/>
        <v/>
      </c>
      <c r="H33" s="55"/>
      <c r="I33" s="55"/>
      <c r="J33" s="55"/>
      <c r="K33" s="55"/>
      <c r="L33" s="125" t="str">
        <f t="shared" si="5"/>
        <v/>
      </c>
      <c r="M33" s="55"/>
      <c r="N33" s="55"/>
      <c r="O33" s="55"/>
      <c r="P33" s="55"/>
      <c r="Q33" s="125" t="str">
        <f t="shared" si="6"/>
        <v/>
      </c>
      <c r="R33" s="80"/>
      <c r="S33" s="80"/>
      <c r="T33" s="80"/>
      <c r="U33" s="80"/>
      <c r="V33" s="80"/>
      <c r="W33" s="80"/>
      <c r="X33" s="124" t="str">
        <f t="shared" si="7"/>
        <v/>
      </c>
      <c r="Y33" s="80"/>
      <c r="Z33" s="80"/>
      <c r="AA33" s="80"/>
      <c r="AB33" s="80"/>
      <c r="AC33" s="80"/>
      <c r="AD33" s="80"/>
      <c r="AE33" s="124" t="str">
        <f t="shared" si="8"/>
        <v/>
      </c>
      <c r="AF33" s="80"/>
      <c r="AG33" s="80"/>
      <c r="AH33" s="80"/>
      <c r="AI33" s="80"/>
      <c r="AJ33" s="80"/>
      <c r="AK33" s="80"/>
      <c r="AL33" s="124" t="str">
        <f t="shared" si="9"/>
        <v/>
      </c>
      <c r="AM33" s="55"/>
      <c r="AN33" s="55"/>
      <c r="AO33" s="55"/>
      <c r="AP33" s="55"/>
      <c r="AQ33" s="125">
        <f t="shared" si="19"/>
        <v>0</v>
      </c>
      <c r="AR33" s="55"/>
      <c r="AS33" s="55"/>
      <c r="AT33" s="55"/>
      <c r="AU33" s="55"/>
      <c r="AV33" s="125" t="str">
        <f t="shared" si="20"/>
        <v/>
      </c>
      <c r="AW33" s="56"/>
      <c r="AX33" s="56"/>
      <c r="AY33" s="56"/>
      <c r="AZ33" s="56"/>
      <c r="BA33" s="56"/>
      <c r="BB33" s="56"/>
      <c r="BC33" s="112" t="str">
        <f t="shared" si="21"/>
        <v/>
      </c>
      <c r="BD33" s="44"/>
      <c r="BE33" s="44"/>
      <c r="BF33" s="43"/>
      <c r="BG33" s="43"/>
      <c r="BH33" s="44"/>
      <c r="BI33" s="43"/>
      <c r="BJ33" s="44"/>
      <c r="BK33" s="43"/>
      <c r="BL33" s="44"/>
      <c r="BM33" s="43"/>
      <c r="BN33" s="43"/>
      <c r="BO33" s="43"/>
      <c r="BP33" s="43"/>
      <c r="BQ33" s="43"/>
      <c r="BR33" s="43"/>
      <c r="BS33" s="171">
        <f t="shared" si="13"/>
        <v>0</v>
      </c>
      <c r="BT33" s="16" t="e">
        <f t="shared" si="22"/>
        <v>#VALUE!</v>
      </c>
      <c r="BU33" s="37" t="str">
        <f t="shared" si="14"/>
        <v/>
      </c>
      <c r="BV33" s="169">
        <f t="shared" si="23"/>
        <v>0</v>
      </c>
      <c r="BW33" s="169" t="str">
        <f t="shared" si="24"/>
        <v/>
      </c>
      <c r="BX33" s="169">
        <f t="shared" si="25"/>
        <v>0</v>
      </c>
      <c r="BY33" s="169" t="str">
        <f t="shared" si="15"/>
        <v/>
      </c>
      <c r="BZ33" s="173" t="str">
        <f t="shared" si="16"/>
        <v/>
      </c>
    </row>
    <row r="34" spans="1:78" ht="16.5" customHeight="1" x14ac:dyDescent="0.3">
      <c r="A34" s="45" t="str">
        <f>IF('ordem de passagem'!A29=0,"",'ordem de passagem'!A29)</f>
        <v/>
      </c>
      <c r="B34" s="46">
        <f>'ordem de passagem'!B29</f>
        <v>0</v>
      </c>
      <c r="C34" s="55"/>
      <c r="D34" s="55"/>
      <c r="E34" s="55"/>
      <c r="F34" s="55"/>
      <c r="G34" s="125" t="str">
        <f t="shared" si="4"/>
        <v/>
      </c>
      <c r="H34" s="55"/>
      <c r="I34" s="55"/>
      <c r="J34" s="55"/>
      <c r="K34" s="55"/>
      <c r="L34" s="125" t="str">
        <f t="shared" si="5"/>
        <v/>
      </c>
      <c r="M34" s="55"/>
      <c r="N34" s="55"/>
      <c r="O34" s="55"/>
      <c r="P34" s="55"/>
      <c r="Q34" s="125" t="str">
        <f t="shared" si="6"/>
        <v/>
      </c>
      <c r="R34" s="80"/>
      <c r="S34" s="80"/>
      <c r="T34" s="80"/>
      <c r="U34" s="80"/>
      <c r="V34" s="80"/>
      <c r="W34" s="80"/>
      <c r="X34" s="124" t="str">
        <f t="shared" si="7"/>
        <v/>
      </c>
      <c r="Y34" s="80"/>
      <c r="Z34" s="80"/>
      <c r="AA34" s="80"/>
      <c r="AB34" s="80"/>
      <c r="AC34" s="80"/>
      <c r="AD34" s="80"/>
      <c r="AE34" s="124" t="str">
        <f t="shared" si="8"/>
        <v/>
      </c>
      <c r="AF34" s="80"/>
      <c r="AG34" s="80"/>
      <c r="AH34" s="80"/>
      <c r="AI34" s="80"/>
      <c r="AJ34" s="80"/>
      <c r="AK34" s="80"/>
      <c r="AL34" s="124" t="str">
        <f t="shared" si="9"/>
        <v/>
      </c>
      <c r="AM34" s="55"/>
      <c r="AN34" s="55"/>
      <c r="AO34" s="55"/>
      <c r="AP34" s="55"/>
      <c r="AQ34" s="125">
        <f t="shared" si="19"/>
        <v>0</v>
      </c>
      <c r="AR34" s="55"/>
      <c r="AS34" s="55"/>
      <c r="AT34" s="55"/>
      <c r="AU34" s="55"/>
      <c r="AV34" s="125" t="str">
        <f t="shared" si="20"/>
        <v/>
      </c>
      <c r="AW34" s="56"/>
      <c r="AX34" s="56"/>
      <c r="AY34" s="56"/>
      <c r="AZ34" s="56"/>
      <c r="BA34" s="56"/>
      <c r="BB34" s="56"/>
      <c r="BC34" s="112" t="str">
        <f t="shared" si="21"/>
        <v/>
      </c>
      <c r="BD34" s="44"/>
      <c r="BE34" s="44"/>
      <c r="BF34" s="43"/>
      <c r="BG34" s="43"/>
      <c r="BH34" s="44"/>
      <c r="BI34" s="43"/>
      <c r="BJ34" s="44"/>
      <c r="BK34" s="43"/>
      <c r="BL34" s="44"/>
      <c r="BM34" s="43"/>
      <c r="BN34" s="43"/>
      <c r="BO34" s="43"/>
      <c r="BP34" s="43"/>
      <c r="BQ34" s="43"/>
      <c r="BR34" s="43"/>
      <c r="BS34" s="171">
        <f t="shared" si="13"/>
        <v>0</v>
      </c>
      <c r="BT34" s="16" t="e">
        <f t="shared" si="22"/>
        <v>#VALUE!</v>
      </c>
      <c r="BU34" s="37" t="str">
        <f t="shared" si="14"/>
        <v/>
      </c>
      <c r="BV34" s="169">
        <f t="shared" si="23"/>
        <v>0</v>
      </c>
      <c r="BW34" s="169" t="str">
        <f t="shared" si="24"/>
        <v/>
      </c>
      <c r="BX34" s="169">
        <f t="shared" si="25"/>
        <v>0</v>
      </c>
      <c r="BY34" s="169" t="str">
        <f t="shared" si="15"/>
        <v/>
      </c>
      <c r="BZ34" s="173" t="str">
        <f t="shared" si="16"/>
        <v/>
      </c>
    </row>
    <row r="35" spans="1:78" ht="16.5" customHeight="1" x14ac:dyDescent="0.3">
      <c r="A35" s="45" t="str">
        <f>IF('ordem de passagem'!A30=0,"",'ordem de passagem'!A30)</f>
        <v/>
      </c>
      <c r="B35" s="46">
        <f>'ordem de passagem'!B30</f>
        <v>0</v>
      </c>
      <c r="C35" s="55"/>
      <c r="D35" s="55"/>
      <c r="E35" s="55"/>
      <c r="F35" s="55"/>
      <c r="G35" s="125" t="str">
        <f t="shared" si="4"/>
        <v/>
      </c>
      <c r="H35" s="55"/>
      <c r="I35" s="55"/>
      <c r="J35" s="55"/>
      <c r="K35" s="55"/>
      <c r="L35" s="125" t="str">
        <f t="shared" si="5"/>
        <v/>
      </c>
      <c r="M35" s="55"/>
      <c r="N35" s="55"/>
      <c r="O35" s="55"/>
      <c r="P35" s="55"/>
      <c r="Q35" s="125" t="str">
        <f t="shared" si="6"/>
        <v/>
      </c>
      <c r="R35" s="80"/>
      <c r="S35" s="80"/>
      <c r="T35" s="80"/>
      <c r="U35" s="80"/>
      <c r="V35" s="80"/>
      <c r="W35" s="80"/>
      <c r="X35" s="124" t="str">
        <f t="shared" si="7"/>
        <v/>
      </c>
      <c r="Y35" s="80"/>
      <c r="Z35" s="80"/>
      <c r="AA35" s="80"/>
      <c r="AB35" s="80"/>
      <c r="AC35" s="80"/>
      <c r="AD35" s="80"/>
      <c r="AE35" s="124" t="str">
        <f t="shared" si="8"/>
        <v/>
      </c>
      <c r="AF35" s="80"/>
      <c r="AG35" s="80"/>
      <c r="AH35" s="80"/>
      <c r="AI35" s="80"/>
      <c r="AJ35" s="80"/>
      <c r="AK35" s="80"/>
      <c r="AL35" s="124" t="str">
        <f t="shared" si="9"/>
        <v/>
      </c>
      <c r="AM35" s="55"/>
      <c r="AN35" s="55"/>
      <c r="AO35" s="55"/>
      <c r="AP35" s="55"/>
      <c r="AQ35" s="125">
        <f t="shared" si="19"/>
        <v>0</v>
      </c>
      <c r="AR35" s="55"/>
      <c r="AS35" s="55"/>
      <c r="AT35" s="55"/>
      <c r="AU35" s="55"/>
      <c r="AV35" s="125" t="str">
        <f t="shared" si="20"/>
        <v/>
      </c>
      <c r="AW35" s="56"/>
      <c r="AX35" s="56"/>
      <c r="AY35" s="56"/>
      <c r="AZ35" s="56"/>
      <c r="BA35" s="56"/>
      <c r="BB35" s="56"/>
      <c r="BC35" s="112" t="str">
        <f t="shared" si="21"/>
        <v/>
      </c>
      <c r="BD35" s="44"/>
      <c r="BE35" s="44"/>
      <c r="BF35" s="43"/>
      <c r="BG35" s="43"/>
      <c r="BH35" s="44"/>
      <c r="BI35" s="43"/>
      <c r="BJ35" s="44"/>
      <c r="BK35" s="43"/>
      <c r="BL35" s="44"/>
      <c r="BM35" s="43"/>
      <c r="BN35" s="43"/>
      <c r="BO35" s="43"/>
      <c r="BP35" s="43"/>
      <c r="BQ35" s="43"/>
      <c r="BR35" s="43"/>
      <c r="BS35" s="171">
        <f t="shared" si="13"/>
        <v>0</v>
      </c>
      <c r="BT35" s="16" t="e">
        <f t="shared" si="22"/>
        <v>#VALUE!</v>
      </c>
      <c r="BU35" s="37" t="str">
        <f t="shared" si="14"/>
        <v/>
      </c>
      <c r="BV35" s="169">
        <f t="shared" si="23"/>
        <v>0</v>
      </c>
      <c r="BW35" s="169" t="str">
        <f t="shared" si="24"/>
        <v/>
      </c>
      <c r="BX35" s="169">
        <f t="shared" si="25"/>
        <v>0</v>
      </c>
      <c r="BY35" s="169" t="str">
        <f t="shared" si="15"/>
        <v/>
      </c>
      <c r="BZ35" s="173" t="str">
        <f t="shared" si="16"/>
        <v/>
      </c>
    </row>
    <row r="36" spans="1:78" ht="16.5" customHeight="1" x14ac:dyDescent="0.3">
      <c r="A36" s="45" t="str">
        <f>IF('ordem de passagem'!A31=0,"",'ordem de passagem'!A31)</f>
        <v/>
      </c>
      <c r="B36" s="46">
        <f>'ordem de passagem'!B31</f>
        <v>0</v>
      </c>
      <c r="C36" s="55"/>
      <c r="D36" s="55"/>
      <c r="E36" s="55"/>
      <c r="F36" s="55"/>
      <c r="G36" s="125" t="str">
        <f t="shared" si="4"/>
        <v/>
      </c>
      <c r="H36" s="55"/>
      <c r="I36" s="55"/>
      <c r="J36" s="55"/>
      <c r="K36" s="55"/>
      <c r="L36" s="125" t="str">
        <f t="shared" si="5"/>
        <v/>
      </c>
      <c r="M36" s="55"/>
      <c r="N36" s="55"/>
      <c r="O36" s="55"/>
      <c r="P36" s="55"/>
      <c r="Q36" s="125" t="str">
        <f t="shared" si="6"/>
        <v/>
      </c>
      <c r="R36" s="80"/>
      <c r="S36" s="80"/>
      <c r="T36" s="80"/>
      <c r="U36" s="80"/>
      <c r="V36" s="80"/>
      <c r="W36" s="80"/>
      <c r="X36" s="124" t="str">
        <f t="shared" si="7"/>
        <v/>
      </c>
      <c r="Y36" s="80"/>
      <c r="Z36" s="80"/>
      <c r="AA36" s="80"/>
      <c r="AB36" s="80"/>
      <c r="AC36" s="80"/>
      <c r="AD36" s="80"/>
      <c r="AE36" s="124" t="str">
        <f t="shared" si="8"/>
        <v/>
      </c>
      <c r="AF36" s="80"/>
      <c r="AG36" s="80"/>
      <c r="AH36" s="80"/>
      <c r="AI36" s="80"/>
      <c r="AJ36" s="80"/>
      <c r="AK36" s="80"/>
      <c r="AL36" s="124" t="str">
        <f t="shared" si="9"/>
        <v/>
      </c>
      <c r="AM36" s="55"/>
      <c r="AN36" s="55"/>
      <c r="AO36" s="55"/>
      <c r="AP36" s="55"/>
      <c r="AQ36" s="125">
        <f t="shared" si="19"/>
        <v>0</v>
      </c>
      <c r="AR36" s="55"/>
      <c r="AS36" s="55"/>
      <c r="AT36" s="55"/>
      <c r="AU36" s="55"/>
      <c r="AV36" s="125" t="str">
        <f t="shared" si="20"/>
        <v/>
      </c>
      <c r="AW36" s="56"/>
      <c r="AX36" s="56"/>
      <c r="AY36" s="56"/>
      <c r="AZ36" s="56"/>
      <c r="BA36" s="56"/>
      <c r="BB36" s="56"/>
      <c r="BC36" s="112" t="str">
        <f t="shared" si="21"/>
        <v/>
      </c>
      <c r="BD36" s="44"/>
      <c r="BE36" s="44"/>
      <c r="BF36" s="43"/>
      <c r="BG36" s="43"/>
      <c r="BH36" s="44"/>
      <c r="BI36" s="43"/>
      <c r="BJ36" s="44"/>
      <c r="BK36" s="43"/>
      <c r="BL36" s="44"/>
      <c r="BM36" s="43"/>
      <c r="BN36" s="43"/>
      <c r="BO36" s="43"/>
      <c r="BP36" s="43"/>
      <c r="BQ36" s="43"/>
      <c r="BR36" s="43"/>
      <c r="BS36" s="171">
        <f t="shared" si="13"/>
        <v>0</v>
      </c>
      <c r="BT36" s="16" t="e">
        <f t="shared" si="22"/>
        <v>#VALUE!</v>
      </c>
      <c r="BU36" s="37" t="str">
        <f t="shared" si="14"/>
        <v/>
      </c>
      <c r="BV36" s="169">
        <f t="shared" si="23"/>
        <v>0</v>
      </c>
      <c r="BW36" s="169" t="str">
        <f t="shared" si="24"/>
        <v/>
      </c>
      <c r="BX36" s="169">
        <f t="shared" si="25"/>
        <v>0</v>
      </c>
      <c r="BY36" s="169" t="str">
        <f t="shared" si="15"/>
        <v/>
      </c>
      <c r="BZ36" s="173" t="str">
        <f t="shared" si="16"/>
        <v/>
      </c>
    </row>
    <row r="37" spans="1:78" ht="16.5" customHeight="1" x14ac:dyDescent="0.3">
      <c r="A37" s="45" t="str">
        <f>IF('ordem de passagem'!A32=0,"",'ordem de passagem'!A32)</f>
        <v/>
      </c>
      <c r="B37" s="46">
        <f>'ordem de passagem'!B32</f>
        <v>0</v>
      </c>
      <c r="C37" s="55"/>
      <c r="D37" s="55"/>
      <c r="E37" s="55"/>
      <c r="F37" s="55"/>
      <c r="G37" s="125" t="str">
        <f t="shared" si="4"/>
        <v/>
      </c>
      <c r="H37" s="55"/>
      <c r="I37" s="55"/>
      <c r="J37" s="55"/>
      <c r="K37" s="55"/>
      <c r="L37" s="125" t="str">
        <f t="shared" si="5"/>
        <v/>
      </c>
      <c r="M37" s="55"/>
      <c r="N37" s="55"/>
      <c r="O37" s="55"/>
      <c r="P37" s="55"/>
      <c r="Q37" s="125" t="str">
        <f t="shared" si="6"/>
        <v/>
      </c>
      <c r="R37" s="80"/>
      <c r="S37" s="80"/>
      <c r="T37" s="80"/>
      <c r="U37" s="80"/>
      <c r="V37" s="80"/>
      <c r="W37" s="80"/>
      <c r="X37" s="124" t="str">
        <f t="shared" si="7"/>
        <v/>
      </c>
      <c r="Y37" s="80"/>
      <c r="Z37" s="80"/>
      <c r="AA37" s="80"/>
      <c r="AB37" s="80"/>
      <c r="AC37" s="80"/>
      <c r="AD37" s="80"/>
      <c r="AE37" s="124" t="str">
        <f t="shared" si="8"/>
        <v/>
      </c>
      <c r="AF37" s="80"/>
      <c r="AG37" s="80"/>
      <c r="AH37" s="80"/>
      <c r="AI37" s="80"/>
      <c r="AJ37" s="80"/>
      <c r="AK37" s="80"/>
      <c r="AL37" s="124" t="str">
        <f t="shared" si="9"/>
        <v/>
      </c>
      <c r="AM37" s="55"/>
      <c r="AN37" s="55"/>
      <c r="AO37" s="55"/>
      <c r="AP37" s="55"/>
      <c r="AQ37" s="125">
        <f t="shared" si="19"/>
        <v>0</v>
      </c>
      <c r="AR37" s="55"/>
      <c r="AS37" s="55"/>
      <c r="AT37" s="55"/>
      <c r="AU37" s="55"/>
      <c r="AV37" s="125" t="str">
        <f t="shared" si="20"/>
        <v/>
      </c>
      <c r="AW37" s="56"/>
      <c r="AX37" s="56"/>
      <c r="AY37" s="56"/>
      <c r="AZ37" s="56"/>
      <c r="BA37" s="56"/>
      <c r="BB37" s="56"/>
      <c r="BC37" s="112" t="str">
        <f t="shared" si="21"/>
        <v/>
      </c>
      <c r="BD37" s="44"/>
      <c r="BE37" s="44"/>
      <c r="BF37" s="43"/>
      <c r="BG37" s="43"/>
      <c r="BH37" s="44"/>
      <c r="BI37" s="43"/>
      <c r="BJ37" s="44"/>
      <c r="BK37" s="43"/>
      <c r="BL37" s="44"/>
      <c r="BM37" s="43"/>
      <c r="BN37" s="43"/>
      <c r="BO37" s="43"/>
      <c r="BP37" s="43"/>
      <c r="BQ37" s="43"/>
      <c r="BR37" s="43"/>
      <c r="BS37" s="171">
        <f t="shared" si="13"/>
        <v>0</v>
      </c>
      <c r="BT37" s="16" t="e">
        <f t="shared" si="22"/>
        <v>#VALUE!</v>
      </c>
      <c r="BU37" s="37" t="str">
        <f t="shared" si="14"/>
        <v/>
      </c>
      <c r="BV37" s="169">
        <f t="shared" si="23"/>
        <v>0</v>
      </c>
      <c r="BW37" s="169" t="str">
        <f t="shared" si="24"/>
        <v/>
      </c>
      <c r="BX37" s="169">
        <f t="shared" si="25"/>
        <v>0</v>
      </c>
      <c r="BY37" s="169" t="str">
        <f t="shared" si="15"/>
        <v/>
      </c>
      <c r="BZ37" s="173" t="str">
        <f t="shared" si="16"/>
        <v/>
      </c>
    </row>
    <row r="38" spans="1:78" ht="16.5" customHeight="1" x14ac:dyDescent="0.3">
      <c r="A38" s="45" t="str">
        <f>IF('ordem de passagem'!A33=0,"",'ordem de passagem'!A33)</f>
        <v/>
      </c>
      <c r="B38" s="46">
        <f>'ordem de passagem'!B33</f>
        <v>0</v>
      </c>
      <c r="C38" s="55"/>
      <c r="D38" s="55"/>
      <c r="E38" s="55"/>
      <c r="F38" s="55"/>
      <c r="G38" s="125" t="str">
        <f t="shared" si="4"/>
        <v/>
      </c>
      <c r="H38" s="55"/>
      <c r="I38" s="55"/>
      <c r="J38" s="55"/>
      <c r="K38" s="55"/>
      <c r="L38" s="125" t="str">
        <f t="shared" si="5"/>
        <v/>
      </c>
      <c r="M38" s="55"/>
      <c r="N38" s="55"/>
      <c r="O38" s="55"/>
      <c r="P38" s="55"/>
      <c r="Q38" s="125" t="str">
        <f t="shared" si="6"/>
        <v/>
      </c>
      <c r="R38" s="80"/>
      <c r="S38" s="80"/>
      <c r="T38" s="80"/>
      <c r="U38" s="80"/>
      <c r="V38" s="80"/>
      <c r="W38" s="80"/>
      <c r="X38" s="124" t="str">
        <f t="shared" si="7"/>
        <v/>
      </c>
      <c r="Y38" s="80"/>
      <c r="Z38" s="80"/>
      <c r="AA38" s="80"/>
      <c r="AB38" s="80"/>
      <c r="AC38" s="80"/>
      <c r="AD38" s="80"/>
      <c r="AE38" s="124" t="str">
        <f t="shared" si="8"/>
        <v/>
      </c>
      <c r="AF38" s="80"/>
      <c r="AG38" s="80"/>
      <c r="AH38" s="80"/>
      <c r="AI38" s="80"/>
      <c r="AJ38" s="80"/>
      <c r="AK38" s="80"/>
      <c r="AL38" s="124" t="str">
        <f t="shared" si="9"/>
        <v/>
      </c>
      <c r="AM38" s="55"/>
      <c r="AN38" s="55"/>
      <c r="AO38" s="55"/>
      <c r="AP38" s="55"/>
      <c r="AQ38" s="125">
        <f t="shared" si="19"/>
        <v>0</v>
      </c>
      <c r="AR38" s="55"/>
      <c r="AS38" s="55"/>
      <c r="AT38" s="55"/>
      <c r="AU38" s="55"/>
      <c r="AV38" s="125" t="str">
        <f t="shared" si="20"/>
        <v/>
      </c>
      <c r="AW38" s="56"/>
      <c r="AX38" s="56"/>
      <c r="AY38" s="56"/>
      <c r="AZ38" s="56"/>
      <c r="BA38" s="56"/>
      <c r="BB38" s="56"/>
      <c r="BC38" s="112" t="str">
        <f t="shared" si="21"/>
        <v/>
      </c>
      <c r="BD38" s="44"/>
      <c r="BE38" s="44"/>
      <c r="BF38" s="43"/>
      <c r="BG38" s="43"/>
      <c r="BH38" s="44"/>
      <c r="BI38" s="43"/>
      <c r="BJ38" s="44"/>
      <c r="BK38" s="43"/>
      <c r="BL38" s="44"/>
      <c r="BM38" s="43"/>
      <c r="BN38" s="43"/>
      <c r="BO38" s="43"/>
      <c r="BP38" s="43"/>
      <c r="BQ38" s="43"/>
      <c r="BR38" s="43"/>
      <c r="BS38" s="171">
        <f t="shared" si="13"/>
        <v>0</v>
      </c>
      <c r="BT38" s="16" t="e">
        <f t="shared" si="22"/>
        <v>#VALUE!</v>
      </c>
      <c r="BU38" s="37" t="str">
        <f t="shared" si="14"/>
        <v/>
      </c>
      <c r="BV38" s="169">
        <f t="shared" si="23"/>
        <v>0</v>
      </c>
      <c r="BW38" s="169" t="str">
        <f t="shared" si="24"/>
        <v/>
      </c>
      <c r="BX38" s="169">
        <f t="shared" si="25"/>
        <v>0</v>
      </c>
      <c r="BY38" s="169" t="str">
        <f t="shared" si="15"/>
        <v/>
      </c>
      <c r="BZ38" s="173" t="str">
        <f t="shared" si="16"/>
        <v/>
      </c>
    </row>
    <row r="39" spans="1:78" ht="16.5" customHeight="1" x14ac:dyDescent="0.3">
      <c r="A39" s="45" t="str">
        <f>IF('ordem de passagem'!A34=0,"",'ordem de passagem'!A34)</f>
        <v/>
      </c>
      <c r="B39" s="46">
        <f>'ordem de passagem'!B34</f>
        <v>0</v>
      </c>
      <c r="C39" s="55"/>
      <c r="D39" s="55"/>
      <c r="E39" s="55"/>
      <c r="F39" s="55"/>
      <c r="G39" s="125" t="str">
        <f t="shared" si="4"/>
        <v/>
      </c>
      <c r="H39" s="55"/>
      <c r="I39" s="55"/>
      <c r="J39" s="55"/>
      <c r="K39" s="55"/>
      <c r="L39" s="125" t="str">
        <f t="shared" si="5"/>
        <v/>
      </c>
      <c r="M39" s="55"/>
      <c r="N39" s="55"/>
      <c r="O39" s="55"/>
      <c r="P39" s="55"/>
      <c r="Q39" s="125" t="str">
        <f t="shared" si="6"/>
        <v/>
      </c>
      <c r="R39" s="80"/>
      <c r="S39" s="80"/>
      <c r="T39" s="80"/>
      <c r="U39" s="80"/>
      <c r="V39" s="80"/>
      <c r="W39" s="80"/>
      <c r="X39" s="124" t="str">
        <f t="shared" si="7"/>
        <v/>
      </c>
      <c r="Y39" s="80"/>
      <c r="Z39" s="80"/>
      <c r="AA39" s="80"/>
      <c r="AB39" s="80"/>
      <c r="AC39" s="80"/>
      <c r="AD39" s="80"/>
      <c r="AE39" s="124" t="str">
        <f t="shared" si="8"/>
        <v/>
      </c>
      <c r="AF39" s="80"/>
      <c r="AG39" s="80"/>
      <c r="AH39" s="80"/>
      <c r="AI39" s="80"/>
      <c r="AJ39" s="80"/>
      <c r="AK39" s="80"/>
      <c r="AL39" s="124" t="str">
        <f t="shared" si="9"/>
        <v/>
      </c>
      <c r="AM39" s="55"/>
      <c r="AN39" s="55"/>
      <c r="AO39" s="55"/>
      <c r="AP39" s="55"/>
      <c r="AQ39" s="125">
        <f t="shared" si="19"/>
        <v>0</v>
      </c>
      <c r="AR39" s="55"/>
      <c r="AS39" s="55"/>
      <c r="AT39" s="55"/>
      <c r="AU39" s="55"/>
      <c r="AV39" s="125" t="str">
        <f t="shared" si="20"/>
        <v/>
      </c>
      <c r="AW39" s="56"/>
      <c r="AX39" s="56"/>
      <c r="AY39" s="56"/>
      <c r="AZ39" s="56"/>
      <c r="BA39" s="56"/>
      <c r="BB39" s="56"/>
      <c r="BC39" s="112" t="str">
        <f t="shared" si="21"/>
        <v/>
      </c>
      <c r="BD39" s="44"/>
      <c r="BE39" s="44"/>
      <c r="BF39" s="43"/>
      <c r="BG39" s="43"/>
      <c r="BH39" s="44"/>
      <c r="BI39" s="43"/>
      <c r="BJ39" s="44"/>
      <c r="BK39" s="43"/>
      <c r="BL39" s="44"/>
      <c r="BM39" s="43"/>
      <c r="BN39" s="43"/>
      <c r="BO39" s="43"/>
      <c r="BP39" s="43"/>
      <c r="BQ39" s="43"/>
      <c r="BR39" s="43"/>
      <c r="BS39" s="171">
        <f t="shared" si="13"/>
        <v>0</v>
      </c>
      <c r="BT39" s="16" t="e">
        <f t="shared" si="22"/>
        <v>#VALUE!</v>
      </c>
      <c r="BU39" s="37" t="str">
        <f t="shared" si="14"/>
        <v/>
      </c>
      <c r="BV39" s="169">
        <f t="shared" si="23"/>
        <v>0</v>
      </c>
      <c r="BW39" s="169" t="str">
        <f t="shared" si="24"/>
        <v/>
      </c>
      <c r="BX39" s="169">
        <f t="shared" si="25"/>
        <v>0</v>
      </c>
      <c r="BY39" s="169" t="str">
        <f t="shared" si="15"/>
        <v/>
      </c>
      <c r="BZ39" s="173" t="str">
        <f t="shared" si="16"/>
        <v/>
      </c>
    </row>
    <row r="40" spans="1:78" ht="16.5" customHeight="1" x14ac:dyDescent="0.3">
      <c r="A40" s="45" t="str">
        <f>IF('ordem de passagem'!A35=0,"",'ordem de passagem'!A35)</f>
        <v/>
      </c>
      <c r="B40" s="46">
        <f>'ordem de passagem'!B35</f>
        <v>0</v>
      </c>
      <c r="C40" s="55"/>
      <c r="D40" s="55"/>
      <c r="E40" s="55"/>
      <c r="F40" s="55"/>
      <c r="G40" s="125" t="str">
        <f t="shared" si="4"/>
        <v/>
      </c>
      <c r="H40" s="55"/>
      <c r="I40" s="55"/>
      <c r="J40" s="55"/>
      <c r="K40" s="55"/>
      <c r="L40" s="125" t="str">
        <f t="shared" si="5"/>
        <v/>
      </c>
      <c r="M40" s="55"/>
      <c r="N40" s="55"/>
      <c r="O40" s="55"/>
      <c r="P40" s="55"/>
      <c r="Q40" s="125" t="str">
        <f t="shared" si="6"/>
        <v/>
      </c>
      <c r="R40" s="80"/>
      <c r="S40" s="80"/>
      <c r="T40" s="80"/>
      <c r="U40" s="80"/>
      <c r="V40" s="80"/>
      <c r="W40" s="80"/>
      <c r="X40" s="124" t="str">
        <f t="shared" si="7"/>
        <v/>
      </c>
      <c r="Y40" s="80"/>
      <c r="Z40" s="80"/>
      <c r="AA40" s="80"/>
      <c r="AB40" s="80"/>
      <c r="AC40" s="80"/>
      <c r="AD40" s="80"/>
      <c r="AE40" s="124" t="str">
        <f t="shared" si="8"/>
        <v/>
      </c>
      <c r="AF40" s="80"/>
      <c r="AG40" s="80"/>
      <c r="AH40" s="80"/>
      <c r="AI40" s="80"/>
      <c r="AJ40" s="80"/>
      <c r="AK40" s="80"/>
      <c r="AL40" s="124" t="str">
        <f t="shared" si="9"/>
        <v/>
      </c>
      <c r="AM40" s="55"/>
      <c r="AN40" s="55"/>
      <c r="AO40" s="55"/>
      <c r="AP40" s="55"/>
      <c r="AQ40" s="125">
        <f t="shared" si="19"/>
        <v>0</v>
      </c>
      <c r="AR40" s="55"/>
      <c r="AS40" s="55"/>
      <c r="AT40" s="55"/>
      <c r="AU40" s="55"/>
      <c r="AV40" s="125" t="str">
        <f t="shared" si="20"/>
        <v/>
      </c>
      <c r="AW40" s="56"/>
      <c r="AX40" s="56"/>
      <c r="AY40" s="56"/>
      <c r="AZ40" s="56"/>
      <c r="BA40" s="56"/>
      <c r="BB40" s="56"/>
      <c r="BC40" s="112" t="str">
        <f t="shared" si="21"/>
        <v/>
      </c>
      <c r="BD40" s="44"/>
      <c r="BE40" s="44"/>
      <c r="BF40" s="43"/>
      <c r="BG40" s="43"/>
      <c r="BH40" s="44"/>
      <c r="BI40" s="43"/>
      <c r="BJ40" s="44"/>
      <c r="BK40" s="43"/>
      <c r="BL40" s="44"/>
      <c r="BM40" s="43"/>
      <c r="BN40" s="43"/>
      <c r="BO40" s="43"/>
      <c r="BP40" s="43"/>
      <c r="BQ40" s="43"/>
      <c r="BR40" s="43"/>
      <c r="BS40" s="171">
        <f t="shared" si="13"/>
        <v>0</v>
      </c>
      <c r="BT40" s="16" t="e">
        <f t="shared" si="22"/>
        <v>#VALUE!</v>
      </c>
      <c r="BU40" s="37" t="str">
        <f t="shared" si="14"/>
        <v/>
      </c>
      <c r="BV40" s="169">
        <f t="shared" si="23"/>
        <v>0</v>
      </c>
      <c r="BW40" s="169" t="str">
        <f t="shared" si="24"/>
        <v/>
      </c>
      <c r="BX40" s="169">
        <f t="shared" si="25"/>
        <v>0</v>
      </c>
      <c r="BY40" s="169" t="str">
        <f t="shared" si="15"/>
        <v/>
      </c>
      <c r="BZ40" s="173" t="str">
        <f t="shared" si="16"/>
        <v/>
      </c>
    </row>
    <row r="41" spans="1:78" ht="16.5" customHeight="1" x14ac:dyDescent="0.3">
      <c r="A41" s="45" t="str">
        <f>IF('ordem de passagem'!A36=0,"",'ordem de passagem'!A36)</f>
        <v/>
      </c>
      <c r="B41" s="46">
        <f>'ordem de passagem'!B36</f>
        <v>0</v>
      </c>
      <c r="C41" s="55"/>
      <c r="D41" s="55"/>
      <c r="E41" s="55"/>
      <c r="F41" s="55"/>
      <c r="G41" s="125" t="str">
        <f t="shared" si="4"/>
        <v/>
      </c>
      <c r="H41" s="55"/>
      <c r="I41" s="55"/>
      <c r="J41" s="55"/>
      <c r="K41" s="55"/>
      <c r="L41" s="125" t="str">
        <f t="shared" si="5"/>
        <v/>
      </c>
      <c r="M41" s="55"/>
      <c r="N41" s="55"/>
      <c r="O41" s="55"/>
      <c r="P41" s="55"/>
      <c r="Q41" s="125" t="str">
        <f t="shared" si="6"/>
        <v/>
      </c>
      <c r="R41" s="80"/>
      <c r="S41" s="80"/>
      <c r="T41" s="80"/>
      <c r="U41" s="80"/>
      <c r="V41" s="80"/>
      <c r="W41" s="80"/>
      <c r="X41" s="124" t="str">
        <f t="shared" si="7"/>
        <v/>
      </c>
      <c r="Y41" s="80"/>
      <c r="Z41" s="80"/>
      <c r="AA41" s="80"/>
      <c r="AB41" s="80"/>
      <c r="AC41" s="80"/>
      <c r="AD41" s="80"/>
      <c r="AE41" s="124" t="str">
        <f t="shared" si="8"/>
        <v/>
      </c>
      <c r="AF41" s="80"/>
      <c r="AG41" s="80"/>
      <c r="AH41" s="80"/>
      <c r="AI41" s="80"/>
      <c r="AJ41" s="80"/>
      <c r="AK41" s="80"/>
      <c r="AL41" s="124" t="str">
        <f t="shared" si="9"/>
        <v/>
      </c>
      <c r="AM41" s="55"/>
      <c r="AN41" s="55"/>
      <c r="AO41" s="55"/>
      <c r="AP41" s="55"/>
      <c r="AQ41" s="125">
        <f t="shared" si="19"/>
        <v>0</v>
      </c>
      <c r="AR41" s="55"/>
      <c r="AS41" s="55"/>
      <c r="AT41" s="55"/>
      <c r="AU41" s="55"/>
      <c r="AV41" s="125" t="str">
        <f t="shared" si="20"/>
        <v/>
      </c>
      <c r="AW41" s="56"/>
      <c r="AX41" s="56"/>
      <c r="AY41" s="56"/>
      <c r="AZ41" s="56"/>
      <c r="BA41" s="56"/>
      <c r="BB41" s="56"/>
      <c r="BC41" s="112" t="str">
        <f t="shared" si="21"/>
        <v/>
      </c>
      <c r="BD41" s="44"/>
      <c r="BE41" s="44"/>
      <c r="BF41" s="43"/>
      <c r="BG41" s="43"/>
      <c r="BH41" s="44"/>
      <c r="BI41" s="43"/>
      <c r="BJ41" s="44"/>
      <c r="BK41" s="43"/>
      <c r="BL41" s="44"/>
      <c r="BM41" s="43"/>
      <c r="BN41" s="43"/>
      <c r="BO41" s="43"/>
      <c r="BP41" s="43"/>
      <c r="BQ41" s="43"/>
      <c r="BR41" s="43"/>
      <c r="BS41" s="171">
        <f t="shared" si="13"/>
        <v>0</v>
      </c>
      <c r="BT41" s="16" t="e">
        <f t="shared" si="22"/>
        <v>#VALUE!</v>
      </c>
      <c r="BU41" s="37" t="str">
        <f t="shared" si="14"/>
        <v/>
      </c>
      <c r="BV41" s="169">
        <f t="shared" si="23"/>
        <v>0</v>
      </c>
      <c r="BW41" s="169" t="str">
        <f t="shared" si="24"/>
        <v/>
      </c>
      <c r="BX41" s="169">
        <f t="shared" si="25"/>
        <v>0</v>
      </c>
      <c r="BY41" s="169" t="str">
        <f t="shared" si="15"/>
        <v/>
      </c>
      <c r="BZ41" s="173" t="str">
        <f t="shared" si="16"/>
        <v/>
      </c>
    </row>
    <row r="42" spans="1:78" ht="16.5" customHeight="1" x14ac:dyDescent="0.3">
      <c r="A42" s="45" t="str">
        <f>IF('ordem de passagem'!A37=0,"",'ordem de passagem'!A37)</f>
        <v/>
      </c>
      <c r="B42" s="46">
        <f>'ordem de passagem'!B37</f>
        <v>0</v>
      </c>
      <c r="C42" s="55"/>
      <c r="D42" s="55"/>
      <c r="E42" s="55"/>
      <c r="F42" s="55"/>
      <c r="G42" s="125" t="str">
        <f t="shared" si="4"/>
        <v/>
      </c>
      <c r="H42" s="55"/>
      <c r="I42" s="55"/>
      <c r="J42" s="55"/>
      <c r="K42" s="55"/>
      <c r="L42" s="125" t="str">
        <f t="shared" si="5"/>
        <v/>
      </c>
      <c r="M42" s="55"/>
      <c r="N42" s="55"/>
      <c r="O42" s="55"/>
      <c r="P42" s="55"/>
      <c r="Q42" s="125" t="str">
        <f t="shared" si="6"/>
        <v/>
      </c>
      <c r="R42" s="80"/>
      <c r="S42" s="80"/>
      <c r="T42" s="80"/>
      <c r="U42" s="80"/>
      <c r="V42" s="80"/>
      <c r="W42" s="80"/>
      <c r="X42" s="124" t="str">
        <f t="shared" si="7"/>
        <v/>
      </c>
      <c r="Y42" s="80"/>
      <c r="Z42" s="80"/>
      <c r="AA42" s="80"/>
      <c r="AB42" s="80"/>
      <c r="AC42" s="80"/>
      <c r="AD42" s="80"/>
      <c r="AE42" s="124" t="str">
        <f t="shared" si="8"/>
        <v/>
      </c>
      <c r="AF42" s="80"/>
      <c r="AG42" s="80"/>
      <c r="AH42" s="80"/>
      <c r="AI42" s="80"/>
      <c r="AJ42" s="80"/>
      <c r="AK42" s="80"/>
      <c r="AL42" s="124" t="str">
        <f t="shared" si="9"/>
        <v/>
      </c>
      <c r="AM42" s="55"/>
      <c r="AN42" s="55"/>
      <c r="AO42" s="55"/>
      <c r="AP42" s="55"/>
      <c r="AQ42" s="125">
        <f t="shared" si="19"/>
        <v>0</v>
      </c>
      <c r="AR42" s="55"/>
      <c r="AS42" s="55"/>
      <c r="AT42" s="55"/>
      <c r="AU42" s="55"/>
      <c r="AV42" s="125" t="str">
        <f t="shared" si="20"/>
        <v/>
      </c>
      <c r="AW42" s="56"/>
      <c r="AX42" s="56"/>
      <c r="AY42" s="56"/>
      <c r="AZ42" s="56"/>
      <c r="BA42" s="56"/>
      <c r="BB42" s="56"/>
      <c r="BC42" s="112" t="str">
        <f t="shared" si="21"/>
        <v/>
      </c>
      <c r="BD42" s="44"/>
      <c r="BE42" s="44"/>
      <c r="BF42" s="43"/>
      <c r="BG42" s="43"/>
      <c r="BH42" s="44"/>
      <c r="BI42" s="43"/>
      <c r="BJ42" s="44"/>
      <c r="BK42" s="43"/>
      <c r="BL42" s="44"/>
      <c r="BM42" s="43"/>
      <c r="BN42" s="43"/>
      <c r="BO42" s="43"/>
      <c r="BP42" s="43"/>
      <c r="BQ42" s="43"/>
      <c r="BR42" s="43"/>
      <c r="BS42" s="171">
        <f t="shared" si="13"/>
        <v>0</v>
      </c>
      <c r="BT42" s="16" t="e">
        <f t="shared" si="22"/>
        <v>#VALUE!</v>
      </c>
      <c r="BU42" s="37" t="str">
        <f t="shared" si="14"/>
        <v/>
      </c>
      <c r="BV42" s="169">
        <f t="shared" si="23"/>
        <v>0</v>
      </c>
      <c r="BW42" s="169" t="str">
        <f t="shared" si="24"/>
        <v/>
      </c>
      <c r="BX42" s="169">
        <f t="shared" si="25"/>
        <v>0</v>
      </c>
      <c r="BY42" s="169" t="str">
        <f t="shared" si="15"/>
        <v/>
      </c>
      <c r="BZ42" s="173" t="str">
        <f t="shared" si="16"/>
        <v/>
      </c>
    </row>
    <row r="43" spans="1:78" ht="16.5" customHeight="1" x14ac:dyDescent="0.3">
      <c r="A43" s="45" t="str">
        <f>IF('ordem de passagem'!A38=0,"",'ordem de passagem'!A38)</f>
        <v/>
      </c>
      <c r="B43" s="46">
        <f>'ordem de passagem'!B38</f>
        <v>0</v>
      </c>
      <c r="C43" s="55"/>
      <c r="D43" s="55"/>
      <c r="E43" s="55"/>
      <c r="F43" s="55"/>
      <c r="G43" s="125" t="str">
        <f t="shared" si="4"/>
        <v/>
      </c>
      <c r="H43" s="55"/>
      <c r="I43" s="55"/>
      <c r="J43" s="55"/>
      <c r="K43" s="55"/>
      <c r="L43" s="125" t="str">
        <f t="shared" si="5"/>
        <v/>
      </c>
      <c r="M43" s="55"/>
      <c r="N43" s="55"/>
      <c r="O43" s="55"/>
      <c r="P43" s="55"/>
      <c r="Q43" s="125" t="str">
        <f t="shared" si="6"/>
        <v/>
      </c>
      <c r="R43" s="80"/>
      <c r="S43" s="80"/>
      <c r="T43" s="80"/>
      <c r="U43" s="80"/>
      <c r="V43" s="80"/>
      <c r="W43" s="80"/>
      <c r="X43" s="124" t="str">
        <f t="shared" si="7"/>
        <v/>
      </c>
      <c r="Y43" s="80"/>
      <c r="Z43" s="80"/>
      <c r="AA43" s="80"/>
      <c r="AB43" s="80"/>
      <c r="AC43" s="80"/>
      <c r="AD43" s="80"/>
      <c r="AE43" s="124" t="str">
        <f t="shared" si="8"/>
        <v/>
      </c>
      <c r="AF43" s="80"/>
      <c r="AG43" s="80"/>
      <c r="AH43" s="80"/>
      <c r="AI43" s="80"/>
      <c r="AJ43" s="80"/>
      <c r="AK43" s="80"/>
      <c r="AL43" s="124" t="str">
        <f t="shared" si="9"/>
        <v/>
      </c>
      <c r="AM43" s="55"/>
      <c r="AN43" s="55"/>
      <c r="AO43" s="55"/>
      <c r="AP43" s="55"/>
      <c r="AQ43" s="125">
        <f t="shared" si="19"/>
        <v>0</v>
      </c>
      <c r="AR43" s="55"/>
      <c r="AS43" s="55"/>
      <c r="AT43" s="55"/>
      <c r="AU43" s="55"/>
      <c r="AV43" s="125" t="str">
        <f t="shared" si="20"/>
        <v/>
      </c>
      <c r="AW43" s="56"/>
      <c r="AX43" s="56"/>
      <c r="AY43" s="56"/>
      <c r="AZ43" s="56"/>
      <c r="BA43" s="56"/>
      <c r="BB43" s="56"/>
      <c r="BC43" s="112" t="str">
        <f t="shared" si="21"/>
        <v/>
      </c>
      <c r="BD43" s="44"/>
      <c r="BE43" s="44"/>
      <c r="BF43" s="43"/>
      <c r="BG43" s="43"/>
      <c r="BH43" s="44"/>
      <c r="BI43" s="43"/>
      <c r="BJ43" s="44"/>
      <c r="BK43" s="43"/>
      <c r="BL43" s="44"/>
      <c r="BM43" s="43"/>
      <c r="BN43" s="43"/>
      <c r="BO43" s="43"/>
      <c r="BP43" s="43"/>
      <c r="BQ43" s="43"/>
      <c r="BR43" s="43"/>
      <c r="BS43" s="171">
        <f t="shared" si="13"/>
        <v>0</v>
      </c>
      <c r="BT43" s="16" t="e">
        <f t="shared" si="22"/>
        <v>#VALUE!</v>
      </c>
      <c r="BU43" s="37" t="str">
        <f t="shared" si="14"/>
        <v/>
      </c>
      <c r="BV43" s="169">
        <f t="shared" si="23"/>
        <v>0</v>
      </c>
      <c r="BW43" s="169" t="str">
        <f t="shared" si="24"/>
        <v/>
      </c>
      <c r="BX43" s="169">
        <f t="shared" si="25"/>
        <v>0</v>
      </c>
      <c r="BY43" s="169" t="str">
        <f t="shared" si="15"/>
        <v/>
      </c>
      <c r="BZ43" s="173" t="str">
        <f t="shared" si="16"/>
        <v/>
      </c>
    </row>
    <row r="44" spans="1:78" ht="16.5" customHeight="1" x14ac:dyDescent="0.3">
      <c r="A44" s="45" t="str">
        <f>IF('ordem de passagem'!A39=0,"",'ordem de passagem'!A39)</f>
        <v/>
      </c>
      <c r="B44" s="46">
        <f>'ordem de passagem'!B39</f>
        <v>0</v>
      </c>
      <c r="C44" s="55"/>
      <c r="D44" s="55"/>
      <c r="E44" s="55"/>
      <c r="F44" s="55"/>
      <c r="G44" s="125" t="str">
        <f t="shared" si="4"/>
        <v/>
      </c>
      <c r="H44" s="55"/>
      <c r="I44" s="55"/>
      <c r="J44" s="55"/>
      <c r="K44" s="55"/>
      <c r="L44" s="125" t="str">
        <f t="shared" si="5"/>
        <v/>
      </c>
      <c r="M44" s="55"/>
      <c r="N44" s="55"/>
      <c r="O44" s="55"/>
      <c r="P44" s="55"/>
      <c r="Q44" s="125" t="str">
        <f t="shared" si="6"/>
        <v/>
      </c>
      <c r="R44" s="80"/>
      <c r="S44" s="80"/>
      <c r="T44" s="80"/>
      <c r="U44" s="80"/>
      <c r="V44" s="80"/>
      <c r="W44" s="80"/>
      <c r="X44" s="124" t="str">
        <f t="shared" si="7"/>
        <v/>
      </c>
      <c r="Y44" s="80"/>
      <c r="Z44" s="80"/>
      <c r="AA44" s="80"/>
      <c r="AB44" s="80"/>
      <c r="AC44" s="80"/>
      <c r="AD44" s="80"/>
      <c r="AE44" s="124" t="str">
        <f t="shared" si="8"/>
        <v/>
      </c>
      <c r="AF44" s="80"/>
      <c r="AG44" s="80"/>
      <c r="AH44" s="80"/>
      <c r="AI44" s="80"/>
      <c r="AJ44" s="80"/>
      <c r="AK44" s="80"/>
      <c r="AL44" s="124" t="str">
        <f t="shared" si="9"/>
        <v/>
      </c>
      <c r="AM44" s="55"/>
      <c r="AN44" s="55"/>
      <c r="AO44" s="55"/>
      <c r="AP44" s="55"/>
      <c r="AQ44" s="125">
        <f t="shared" si="19"/>
        <v>0</v>
      </c>
      <c r="AR44" s="55"/>
      <c r="AS44" s="55"/>
      <c r="AT44" s="55"/>
      <c r="AU44" s="55"/>
      <c r="AV44" s="125" t="str">
        <f t="shared" si="20"/>
        <v/>
      </c>
      <c r="AW44" s="56"/>
      <c r="AX44" s="56"/>
      <c r="AY44" s="56"/>
      <c r="AZ44" s="56"/>
      <c r="BA44" s="56"/>
      <c r="BB44" s="56"/>
      <c r="BC44" s="112" t="str">
        <f t="shared" si="21"/>
        <v/>
      </c>
      <c r="BD44" s="44"/>
      <c r="BE44" s="44"/>
      <c r="BF44" s="43"/>
      <c r="BG44" s="43"/>
      <c r="BH44" s="44"/>
      <c r="BI44" s="43"/>
      <c r="BJ44" s="44"/>
      <c r="BK44" s="43"/>
      <c r="BL44" s="44"/>
      <c r="BM44" s="43"/>
      <c r="BN44" s="43"/>
      <c r="BO44" s="43"/>
      <c r="BP44" s="43"/>
      <c r="BQ44" s="43"/>
      <c r="BR44" s="43"/>
      <c r="BS44" s="171">
        <f t="shared" si="13"/>
        <v>0</v>
      </c>
      <c r="BT44" s="16" t="e">
        <f t="shared" si="22"/>
        <v>#VALUE!</v>
      </c>
      <c r="BU44" s="37" t="str">
        <f t="shared" si="14"/>
        <v/>
      </c>
      <c r="BV44" s="169">
        <f t="shared" si="23"/>
        <v>0</v>
      </c>
      <c r="BW44" s="169" t="str">
        <f t="shared" si="24"/>
        <v/>
      </c>
      <c r="BX44" s="169">
        <f t="shared" si="25"/>
        <v>0</v>
      </c>
      <c r="BY44" s="169" t="str">
        <f t="shared" si="15"/>
        <v/>
      </c>
      <c r="BZ44" s="173" t="str">
        <f t="shared" si="16"/>
        <v/>
      </c>
    </row>
    <row r="45" spans="1:78" ht="16.5" customHeight="1" x14ac:dyDescent="0.3">
      <c r="A45" s="45" t="str">
        <f>IF('ordem de passagem'!A40=0,"",'ordem de passagem'!A40)</f>
        <v/>
      </c>
      <c r="B45" s="46">
        <f>'ordem de passagem'!B40</f>
        <v>0</v>
      </c>
      <c r="C45" s="55"/>
      <c r="D45" s="55"/>
      <c r="E45" s="55"/>
      <c r="F45" s="55"/>
      <c r="G45" s="125" t="str">
        <f t="shared" si="4"/>
        <v/>
      </c>
      <c r="H45" s="55"/>
      <c r="I45" s="55"/>
      <c r="J45" s="55"/>
      <c r="K45" s="55"/>
      <c r="L45" s="125" t="str">
        <f t="shared" si="5"/>
        <v/>
      </c>
      <c r="M45" s="55"/>
      <c r="N45" s="55"/>
      <c r="O45" s="55"/>
      <c r="P45" s="55"/>
      <c r="Q45" s="125" t="str">
        <f t="shared" si="6"/>
        <v/>
      </c>
      <c r="R45" s="80"/>
      <c r="S45" s="80"/>
      <c r="T45" s="80"/>
      <c r="U45" s="80"/>
      <c r="V45" s="80"/>
      <c r="W45" s="80"/>
      <c r="X45" s="124" t="str">
        <f t="shared" si="7"/>
        <v/>
      </c>
      <c r="Y45" s="80"/>
      <c r="Z45" s="80"/>
      <c r="AA45" s="80"/>
      <c r="AB45" s="80"/>
      <c r="AC45" s="80"/>
      <c r="AD45" s="80"/>
      <c r="AE45" s="124" t="str">
        <f t="shared" si="8"/>
        <v/>
      </c>
      <c r="AF45" s="80"/>
      <c r="AG45" s="80"/>
      <c r="AH45" s="80"/>
      <c r="AI45" s="80"/>
      <c r="AJ45" s="80"/>
      <c r="AK45" s="80"/>
      <c r="AL45" s="124" t="str">
        <f t="shared" si="9"/>
        <v/>
      </c>
      <c r="AM45" s="55"/>
      <c r="AN45" s="55"/>
      <c r="AO45" s="55"/>
      <c r="AP45" s="55"/>
      <c r="AQ45" s="125">
        <f t="shared" si="19"/>
        <v>0</v>
      </c>
      <c r="AR45" s="55"/>
      <c r="AS45" s="55"/>
      <c r="AT45" s="55"/>
      <c r="AU45" s="55"/>
      <c r="AV45" s="125" t="str">
        <f t="shared" si="20"/>
        <v/>
      </c>
      <c r="AW45" s="56"/>
      <c r="AX45" s="56"/>
      <c r="AY45" s="56"/>
      <c r="AZ45" s="56"/>
      <c r="BA45" s="56"/>
      <c r="BB45" s="56"/>
      <c r="BC45" s="112" t="str">
        <f t="shared" si="21"/>
        <v/>
      </c>
      <c r="BD45" s="44"/>
      <c r="BE45" s="44"/>
      <c r="BF45" s="43"/>
      <c r="BG45" s="43"/>
      <c r="BH45" s="44"/>
      <c r="BI45" s="43"/>
      <c r="BJ45" s="44"/>
      <c r="BK45" s="43"/>
      <c r="BL45" s="44"/>
      <c r="BM45" s="43"/>
      <c r="BN45" s="43"/>
      <c r="BO45" s="43"/>
      <c r="BP45" s="43"/>
      <c r="BQ45" s="43"/>
      <c r="BR45" s="43"/>
      <c r="BS45" s="171">
        <f t="shared" si="13"/>
        <v>0</v>
      </c>
      <c r="BT45" s="16" t="e">
        <f t="shared" si="22"/>
        <v>#VALUE!</v>
      </c>
      <c r="BU45" s="37" t="str">
        <f t="shared" si="14"/>
        <v/>
      </c>
      <c r="BV45" s="169">
        <f t="shared" si="23"/>
        <v>0</v>
      </c>
      <c r="BW45" s="169" t="str">
        <f t="shared" si="24"/>
        <v/>
      </c>
      <c r="BX45" s="169">
        <f t="shared" si="25"/>
        <v>0</v>
      </c>
      <c r="BY45" s="169" t="str">
        <f t="shared" si="15"/>
        <v/>
      </c>
      <c r="BZ45" s="173" t="str">
        <f t="shared" si="16"/>
        <v/>
      </c>
    </row>
    <row r="46" spans="1:78" ht="16.5" customHeight="1" x14ac:dyDescent="0.3">
      <c r="A46" s="45" t="str">
        <f>IF('ordem de passagem'!A41=0,"",'ordem de passagem'!A41)</f>
        <v/>
      </c>
      <c r="B46" s="46">
        <f>'ordem de passagem'!B41</f>
        <v>0</v>
      </c>
      <c r="C46" s="55"/>
      <c r="D46" s="55"/>
      <c r="E46" s="55"/>
      <c r="F46" s="55"/>
      <c r="G46" s="125" t="str">
        <f t="shared" si="4"/>
        <v/>
      </c>
      <c r="H46" s="55"/>
      <c r="I46" s="55"/>
      <c r="J46" s="55"/>
      <c r="K46" s="55"/>
      <c r="L46" s="125" t="str">
        <f t="shared" si="5"/>
        <v/>
      </c>
      <c r="M46" s="55"/>
      <c r="N46" s="55"/>
      <c r="O46" s="55"/>
      <c r="P46" s="55"/>
      <c r="Q46" s="125" t="str">
        <f t="shared" si="6"/>
        <v/>
      </c>
      <c r="R46" s="80"/>
      <c r="S46" s="80"/>
      <c r="T46" s="80"/>
      <c r="U46" s="80"/>
      <c r="V46" s="80"/>
      <c r="W46" s="80"/>
      <c r="X46" s="124" t="str">
        <f t="shared" si="7"/>
        <v/>
      </c>
      <c r="Y46" s="80"/>
      <c r="Z46" s="80"/>
      <c r="AA46" s="80"/>
      <c r="AB46" s="80"/>
      <c r="AC46" s="80"/>
      <c r="AD46" s="80"/>
      <c r="AE46" s="124" t="str">
        <f t="shared" si="8"/>
        <v/>
      </c>
      <c r="AF46" s="80"/>
      <c r="AG46" s="80"/>
      <c r="AH46" s="80"/>
      <c r="AI46" s="80"/>
      <c r="AJ46" s="80"/>
      <c r="AK46" s="80"/>
      <c r="AL46" s="124" t="str">
        <f t="shared" si="9"/>
        <v/>
      </c>
      <c r="AM46" s="55"/>
      <c r="AN46" s="55"/>
      <c r="AO46" s="55"/>
      <c r="AP46" s="55"/>
      <c r="AQ46" s="125">
        <f t="shared" si="19"/>
        <v>0</v>
      </c>
      <c r="AR46" s="55"/>
      <c r="AS46" s="55"/>
      <c r="AT46" s="55"/>
      <c r="AU46" s="55"/>
      <c r="AV46" s="125" t="str">
        <f t="shared" si="20"/>
        <v/>
      </c>
      <c r="AW46" s="56"/>
      <c r="AX46" s="56"/>
      <c r="AY46" s="56"/>
      <c r="AZ46" s="56"/>
      <c r="BA46" s="56"/>
      <c r="BB46" s="56"/>
      <c r="BC46" s="112" t="str">
        <f t="shared" si="21"/>
        <v/>
      </c>
      <c r="BD46" s="44"/>
      <c r="BE46" s="44"/>
      <c r="BF46" s="43"/>
      <c r="BG46" s="43"/>
      <c r="BH46" s="44"/>
      <c r="BI46" s="43"/>
      <c r="BJ46" s="44"/>
      <c r="BK46" s="43"/>
      <c r="BL46" s="44"/>
      <c r="BM46" s="43"/>
      <c r="BN46" s="43"/>
      <c r="BO46" s="43"/>
      <c r="BP46" s="43"/>
      <c r="BQ46" s="43"/>
      <c r="BR46" s="43"/>
      <c r="BS46" s="171">
        <f t="shared" si="13"/>
        <v>0</v>
      </c>
      <c r="BT46" s="16" t="e">
        <f t="shared" si="22"/>
        <v>#VALUE!</v>
      </c>
      <c r="BU46" s="37" t="str">
        <f t="shared" si="14"/>
        <v/>
      </c>
      <c r="BV46" s="169">
        <f t="shared" si="23"/>
        <v>0</v>
      </c>
      <c r="BW46" s="169" t="str">
        <f t="shared" si="24"/>
        <v/>
      </c>
      <c r="BX46" s="169">
        <f t="shared" si="25"/>
        <v>0</v>
      </c>
      <c r="BY46" s="169" t="str">
        <f t="shared" si="15"/>
        <v/>
      </c>
      <c r="BZ46" s="173" t="str">
        <f t="shared" si="16"/>
        <v/>
      </c>
    </row>
    <row r="47" spans="1:78" ht="16.5" customHeight="1" x14ac:dyDescent="0.3">
      <c r="A47" s="45" t="str">
        <f>IF('ordem de passagem'!A42=0,"",'ordem de passagem'!A42)</f>
        <v/>
      </c>
      <c r="B47" s="46">
        <f>'ordem de passagem'!B42</f>
        <v>0</v>
      </c>
      <c r="C47" s="55"/>
      <c r="D47" s="55"/>
      <c r="E47" s="55"/>
      <c r="F47" s="55"/>
      <c r="G47" s="125" t="str">
        <f t="shared" si="4"/>
        <v/>
      </c>
      <c r="H47" s="55"/>
      <c r="I47" s="55"/>
      <c r="J47" s="55"/>
      <c r="K47" s="55"/>
      <c r="L47" s="125" t="str">
        <f t="shared" si="5"/>
        <v/>
      </c>
      <c r="M47" s="55"/>
      <c r="N47" s="55"/>
      <c r="O47" s="55"/>
      <c r="P47" s="55"/>
      <c r="Q47" s="125" t="str">
        <f t="shared" si="6"/>
        <v/>
      </c>
      <c r="R47" s="80"/>
      <c r="S47" s="80"/>
      <c r="T47" s="80"/>
      <c r="U47" s="80"/>
      <c r="V47" s="80"/>
      <c r="W47" s="80"/>
      <c r="X47" s="124" t="str">
        <f t="shared" si="7"/>
        <v/>
      </c>
      <c r="Y47" s="80"/>
      <c r="Z47" s="80"/>
      <c r="AA47" s="80"/>
      <c r="AB47" s="80"/>
      <c r="AC47" s="80"/>
      <c r="AD47" s="80"/>
      <c r="AE47" s="124" t="str">
        <f t="shared" si="8"/>
        <v/>
      </c>
      <c r="AF47" s="80"/>
      <c r="AG47" s="80"/>
      <c r="AH47" s="80"/>
      <c r="AI47" s="80"/>
      <c r="AJ47" s="80"/>
      <c r="AK47" s="80"/>
      <c r="AL47" s="124" t="str">
        <f t="shared" si="9"/>
        <v/>
      </c>
      <c r="AM47" s="55"/>
      <c r="AN47" s="55"/>
      <c r="AO47" s="55"/>
      <c r="AP47" s="55"/>
      <c r="AQ47" s="125">
        <f t="shared" si="19"/>
        <v>0</v>
      </c>
      <c r="AR47" s="55"/>
      <c r="AS47" s="55"/>
      <c r="AT47" s="55"/>
      <c r="AU47" s="55"/>
      <c r="AV47" s="125" t="str">
        <f t="shared" si="20"/>
        <v/>
      </c>
      <c r="AW47" s="56"/>
      <c r="AX47" s="56"/>
      <c r="AY47" s="56"/>
      <c r="AZ47" s="56"/>
      <c r="BA47" s="56"/>
      <c r="BB47" s="56"/>
      <c r="BC47" s="112" t="str">
        <f t="shared" si="21"/>
        <v/>
      </c>
      <c r="BD47" s="44"/>
      <c r="BE47" s="44"/>
      <c r="BF47" s="43"/>
      <c r="BG47" s="43"/>
      <c r="BH47" s="44"/>
      <c r="BI47" s="43"/>
      <c r="BJ47" s="44"/>
      <c r="BK47" s="43"/>
      <c r="BL47" s="44"/>
      <c r="BM47" s="43"/>
      <c r="BN47" s="43"/>
      <c r="BO47" s="43"/>
      <c r="BP47" s="43"/>
      <c r="BQ47" s="43"/>
      <c r="BR47" s="43"/>
      <c r="BS47" s="171">
        <f t="shared" si="13"/>
        <v>0</v>
      </c>
      <c r="BT47" s="16" t="e">
        <f t="shared" si="22"/>
        <v>#VALUE!</v>
      </c>
      <c r="BU47" s="37" t="str">
        <f t="shared" si="14"/>
        <v/>
      </c>
      <c r="BV47" s="169">
        <f t="shared" si="23"/>
        <v>0</v>
      </c>
      <c r="BW47" s="169" t="str">
        <f t="shared" si="24"/>
        <v/>
      </c>
      <c r="BX47" s="169">
        <f t="shared" si="25"/>
        <v>0</v>
      </c>
      <c r="BY47" s="169" t="str">
        <f t="shared" si="15"/>
        <v/>
      </c>
      <c r="BZ47" s="173" t="str">
        <f t="shared" si="16"/>
        <v/>
      </c>
    </row>
    <row r="48" spans="1:78" ht="16.5" customHeight="1" x14ac:dyDescent="0.3">
      <c r="A48" s="45" t="str">
        <f>IF('ordem de passagem'!A43=0,"",'ordem de passagem'!A43)</f>
        <v/>
      </c>
      <c r="B48" s="46">
        <f>'ordem de passagem'!B43</f>
        <v>0</v>
      </c>
      <c r="C48" s="55"/>
      <c r="D48" s="55"/>
      <c r="E48" s="55"/>
      <c r="F48" s="55"/>
      <c r="G48" s="125" t="str">
        <f t="shared" si="4"/>
        <v/>
      </c>
      <c r="H48" s="55"/>
      <c r="I48" s="55"/>
      <c r="J48" s="55"/>
      <c r="K48" s="55"/>
      <c r="L48" s="125" t="str">
        <f t="shared" si="5"/>
        <v/>
      </c>
      <c r="M48" s="55"/>
      <c r="N48" s="55"/>
      <c r="O48" s="55"/>
      <c r="P48" s="55"/>
      <c r="Q48" s="125" t="str">
        <f t="shared" si="6"/>
        <v/>
      </c>
      <c r="R48" s="80"/>
      <c r="S48" s="80"/>
      <c r="T48" s="80"/>
      <c r="U48" s="80"/>
      <c r="V48" s="80"/>
      <c r="W48" s="80"/>
      <c r="X48" s="124" t="str">
        <f t="shared" si="7"/>
        <v/>
      </c>
      <c r="Y48" s="80"/>
      <c r="Z48" s="80"/>
      <c r="AA48" s="80"/>
      <c r="AB48" s="80"/>
      <c r="AC48" s="80"/>
      <c r="AD48" s="80"/>
      <c r="AE48" s="124" t="str">
        <f t="shared" si="8"/>
        <v/>
      </c>
      <c r="AF48" s="80"/>
      <c r="AG48" s="80"/>
      <c r="AH48" s="80"/>
      <c r="AI48" s="80"/>
      <c r="AJ48" s="80"/>
      <c r="AK48" s="80"/>
      <c r="AL48" s="124" t="str">
        <f t="shared" si="9"/>
        <v/>
      </c>
      <c r="AM48" s="55"/>
      <c r="AN48" s="55"/>
      <c r="AO48" s="55"/>
      <c r="AP48" s="55"/>
      <c r="AQ48" s="125">
        <f t="shared" si="19"/>
        <v>0</v>
      </c>
      <c r="AR48" s="55"/>
      <c r="AS48" s="55"/>
      <c r="AT48" s="55"/>
      <c r="AU48" s="55"/>
      <c r="AV48" s="125" t="str">
        <f t="shared" si="20"/>
        <v/>
      </c>
      <c r="AW48" s="56"/>
      <c r="AX48" s="56"/>
      <c r="AY48" s="56"/>
      <c r="AZ48" s="56"/>
      <c r="BA48" s="56"/>
      <c r="BB48" s="56"/>
      <c r="BC48" s="112" t="str">
        <f t="shared" si="21"/>
        <v/>
      </c>
      <c r="BD48" s="44"/>
      <c r="BE48" s="44"/>
      <c r="BF48" s="43"/>
      <c r="BG48" s="43"/>
      <c r="BH48" s="44"/>
      <c r="BI48" s="43"/>
      <c r="BJ48" s="44"/>
      <c r="BK48" s="43"/>
      <c r="BL48" s="44"/>
      <c r="BM48" s="43"/>
      <c r="BN48" s="43"/>
      <c r="BO48" s="43"/>
      <c r="BP48" s="43"/>
      <c r="BQ48" s="43"/>
      <c r="BR48" s="43"/>
      <c r="BS48" s="171">
        <f t="shared" si="13"/>
        <v>0</v>
      </c>
      <c r="BT48" s="16" t="e">
        <f t="shared" si="22"/>
        <v>#VALUE!</v>
      </c>
      <c r="BU48" s="37" t="str">
        <f t="shared" si="14"/>
        <v/>
      </c>
      <c r="BV48" s="169">
        <f t="shared" si="23"/>
        <v>0</v>
      </c>
      <c r="BW48" s="169" t="str">
        <f t="shared" si="24"/>
        <v/>
      </c>
      <c r="BX48" s="169">
        <f t="shared" si="25"/>
        <v>0</v>
      </c>
      <c r="BY48" s="169" t="str">
        <f t="shared" si="15"/>
        <v/>
      </c>
      <c r="BZ48" s="173" t="str">
        <f t="shared" si="16"/>
        <v/>
      </c>
    </row>
    <row r="49" spans="1:78" ht="16.5" customHeight="1" x14ac:dyDescent="0.3">
      <c r="A49" s="45" t="str">
        <f>IF('ordem de passagem'!A44=0,"",'ordem de passagem'!A44)</f>
        <v/>
      </c>
      <c r="B49" s="46">
        <f>'ordem de passagem'!B44</f>
        <v>0</v>
      </c>
      <c r="C49" s="55"/>
      <c r="D49" s="55"/>
      <c r="E49" s="55"/>
      <c r="F49" s="55"/>
      <c r="G49" s="125" t="str">
        <f t="shared" si="4"/>
        <v/>
      </c>
      <c r="H49" s="55"/>
      <c r="I49" s="55"/>
      <c r="J49" s="55"/>
      <c r="K49" s="55"/>
      <c r="L49" s="125" t="str">
        <f t="shared" si="5"/>
        <v/>
      </c>
      <c r="M49" s="55"/>
      <c r="N49" s="55"/>
      <c r="O49" s="55"/>
      <c r="P49" s="55"/>
      <c r="Q49" s="125" t="str">
        <f t="shared" si="6"/>
        <v/>
      </c>
      <c r="R49" s="80"/>
      <c r="S49" s="80"/>
      <c r="T49" s="80"/>
      <c r="U49" s="80"/>
      <c r="V49" s="80"/>
      <c r="W49" s="80"/>
      <c r="X49" s="124" t="str">
        <f t="shared" si="7"/>
        <v/>
      </c>
      <c r="Y49" s="80"/>
      <c r="Z49" s="80"/>
      <c r="AA49" s="80"/>
      <c r="AB49" s="80"/>
      <c r="AC49" s="80"/>
      <c r="AD49" s="80"/>
      <c r="AE49" s="124" t="str">
        <f t="shared" si="8"/>
        <v/>
      </c>
      <c r="AF49" s="80"/>
      <c r="AG49" s="80"/>
      <c r="AH49" s="80"/>
      <c r="AI49" s="80"/>
      <c r="AJ49" s="80"/>
      <c r="AK49" s="80"/>
      <c r="AL49" s="124" t="str">
        <f t="shared" si="9"/>
        <v/>
      </c>
      <c r="AM49" s="55"/>
      <c r="AN49" s="55"/>
      <c r="AO49" s="55"/>
      <c r="AP49" s="55"/>
      <c r="AQ49" s="125">
        <f t="shared" si="19"/>
        <v>0</v>
      </c>
      <c r="AR49" s="55"/>
      <c r="AS49" s="55"/>
      <c r="AT49" s="55"/>
      <c r="AU49" s="55"/>
      <c r="AV49" s="125" t="str">
        <f t="shared" si="20"/>
        <v/>
      </c>
      <c r="AW49" s="56"/>
      <c r="AX49" s="56"/>
      <c r="AY49" s="56"/>
      <c r="AZ49" s="56"/>
      <c r="BA49" s="56"/>
      <c r="BB49" s="56"/>
      <c r="BC49" s="112" t="str">
        <f t="shared" si="21"/>
        <v/>
      </c>
      <c r="BD49" s="44"/>
      <c r="BE49" s="44"/>
      <c r="BF49" s="43"/>
      <c r="BG49" s="43"/>
      <c r="BH49" s="44"/>
      <c r="BI49" s="43"/>
      <c r="BJ49" s="44"/>
      <c r="BK49" s="43"/>
      <c r="BL49" s="44"/>
      <c r="BM49" s="43"/>
      <c r="BN49" s="43"/>
      <c r="BO49" s="43"/>
      <c r="BP49" s="43"/>
      <c r="BQ49" s="43"/>
      <c r="BR49" s="43"/>
      <c r="BS49" s="171">
        <f t="shared" si="13"/>
        <v>0</v>
      </c>
      <c r="BT49" s="16" t="e">
        <f t="shared" si="22"/>
        <v>#VALUE!</v>
      </c>
      <c r="BU49" s="37" t="str">
        <f t="shared" si="14"/>
        <v/>
      </c>
      <c r="BV49" s="169">
        <f t="shared" si="23"/>
        <v>0</v>
      </c>
      <c r="BW49" s="169" t="str">
        <f t="shared" si="24"/>
        <v/>
      </c>
      <c r="BX49" s="169">
        <f t="shared" si="25"/>
        <v>0</v>
      </c>
      <c r="BY49" s="169" t="str">
        <f t="shared" si="15"/>
        <v/>
      </c>
      <c r="BZ49" s="173" t="str">
        <f t="shared" si="16"/>
        <v/>
      </c>
    </row>
    <row r="50" spans="1:78" x14ac:dyDescent="0.3">
      <c r="C50" s="178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33"/>
      <c r="BE50" s="30"/>
      <c r="BF50" s="30"/>
      <c r="BG50" s="27"/>
      <c r="BH50" s="30"/>
      <c r="BI50" s="27"/>
      <c r="BJ50" s="30"/>
      <c r="BK50" s="27"/>
      <c r="BL50" s="30"/>
      <c r="BM50" s="27"/>
      <c r="BN50" s="27"/>
      <c r="BO50" s="27"/>
      <c r="BP50" s="27"/>
      <c r="BQ50" s="27"/>
      <c r="BR50" s="27"/>
      <c r="BS50" s="28"/>
      <c r="BT50" s="178"/>
      <c r="BU50" s="178"/>
    </row>
    <row r="51" spans="1:78" x14ac:dyDescent="0.3"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33"/>
      <c r="BE51" s="30"/>
      <c r="BF51" s="30"/>
      <c r="BG51" s="27"/>
      <c r="BH51" s="30"/>
      <c r="BI51" s="27"/>
      <c r="BJ51" s="30"/>
      <c r="BK51" s="27"/>
      <c r="BL51" s="30"/>
      <c r="BM51" s="27"/>
      <c r="BN51" s="27"/>
      <c r="BO51" s="27"/>
      <c r="BP51" s="27"/>
      <c r="BQ51" s="27"/>
      <c r="BR51" s="27"/>
      <c r="BS51" s="28"/>
      <c r="BT51" s="178"/>
      <c r="BU51" s="178"/>
    </row>
    <row r="52" spans="1:78" x14ac:dyDescent="0.3">
      <c r="C52" s="178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33"/>
      <c r="BE52" s="30"/>
      <c r="BF52" s="30"/>
      <c r="BG52" s="27"/>
      <c r="BH52" s="30"/>
      <c r="BI52" s="27"/>
      <c r="BJ52" s="30"/>
      <c r="BK52" s="27"/>
      <c r="BL52" s="30"/>
      <c r="BM52" s="27"/>
      <c r="BN52" s="27"/>
      <c r="BO52" s="27"/>
      <c r="BP52" s="27"/>
      <c r="BQ52" s="27"/>
      <c r="BR52" s="27"/>
      <c r="BS52" s="28"/>
      <c r="BT52" s="178"/>
      <c r="BU52" s="178"/>
    </row>
    <row r="53" spans="1:78" x14ac:dyDescent="0.3">
      <c r="C53" s="178"/>
      <c r="D53" s="178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33"/>
      <c r="BE53" s="30"/>
      <c r="BF53" s="30"/>
      <c r="BG53" s="27"/>
      <c r="BH53" s="30"/>
      <c r="BI53" s="27"/>
      <c r="BJ53" s="30"/>
      <c r="BK53" s="27"/>
      <c r="BL53" s="30"/>
      <c r="BM53" s="27"/>
      <c r="BN53" s="27"/>
      <c r="BO53" s="27"/>
      <c r="BP53" s="27"/>
      <c r="BQ53" s="27"/>
      <c r="BR53" s="27"/>
      <c r="BS53" s="28"/>
      <c r="BT53" s="178"/>
      <c r="BU53" s="178"/>
    </row>
    <row r="54" spans="1:78" x14ac:dyDescent="0.3"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33"/>
      <c r="BE54" s="30"/>
      <c r="BF54" s="30"/>
      <c r="BG54" s="27"/>
      <c r="BH54" s="30"/>
      <c r="BI54" s="27"/>
      <c r="BJ54" s="30"/>
      <c r="BK54" s="27"/>
      <c r="BL54" s="30"/>
      <c r="BM54" s="27"/>
      <c r="BN54" s="27"/>
      <c r="BO54" s="27"/>
      <c r="BP54" s="27"/>
      <c r="BQ54" s="27"/>
      <c r="BR54" s="27"/>
      <c r="BS54" s="28"/>
      <c r="BT54" s="178"/>
      <c r="BU54" s="178"/>
    </row>
    <row r="55" spans="1:78" x14ac:dyDescent="0.3"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33"/>
      <c r="BE55" s="30"/>
      <c r="BF55" s="30"/>
      <c r="BG55" s="27"/>
      <c r="BH55" s="30"/>
      <c r="BI55" s="27"/>
      <c r="BJ55" s="30"/>
      <c r="BK55" s="27"/>
      <c r="BL55" s="30"/>
      <c r="BM55" s="27"/>
      <c r="BN55" s="27"/>
      <c r="BO55" s="27"/>
      <c r="BP55" s="27"/>
      <c r="BQ55" s="27"/>
      <c r="BR55" s="27"/>
      <c r="BS55" s="28"/>
      <c r="BT55" s="178"/>
      <c r="BU55" s="178"/>
    </row>
    <row r="56" spans="1:78" x14ac:dyDescent="0.3"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33"/>
      <c r="BE56" s="30"/>
      <c r="BF56" s="30"/>
      <c r="BG56" s="27"/>
      <c r="BH56" s="30"/>
      <c r="BI56" s="27"/>
      <c r="BJ56" s="30"/>
      <c r="BK56" s="27"/>
      <c r="BL56" s="30"/>
      <c r="BM56" s="27"/>
      <c r="BN56" s="27"/>
      <c r="BO56" s="27"/>
      <c r="BP56" s="27"/>
      <c r="BQ56" s="27"/>
      <c r="BR56" s="27"/>
      <c r="BS56" s="28"/>
      <c r="BT56" s="178"/>
      <c r="BU56" s="178"/>
    </row>
    <row r="57" spans="1:78" x14ac:dyDescent="0.3">
      <c r="C57" s="178"/>
      <c r="D57" s="178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33"/>
      <c r="BE57" s="30"/>
      <c r="BF57" s="30"/>
      <c r="BG57" s="27"/>
      <c r="BH57" s="30"/>
      <c r="BI57" s="27"/>
      <c r="BJ57" s="30"/>
      <c r="BK57" s="27"/>
      <c r="BL57" s="30"/>
      <c r="BM57" s="27"/>
      <c r="BN57" s="27"/>
      <c r="BO57" s="27"/>
      <c r="BP57" s="27"/>
      <c r="BQ57" s="27"/>
      <c r="BR57" s="27"/>
      <c r="BS57" s="28"/>
      <c r="BT57" s="178"/>
      <c r="BU57" s="178"/>
    </row>
    <row r="58" spans="1:78" x14ac:dyDescent="0.3">
      <c r="C58" s="178"/>
      <c r="D58" s="178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33"/>
      <c r="BE58" s="30"/>
      <c r="BF58" s="30"/>
      <c r="BG58" s="27"/>
      <c r="BH58" s="30"/>
      <c r="BI58" s="27"/>
      <c r="BJ58" s="30"/>
      <c r="BK58" s="27"/>
      <c r="BL58" s="30"/>
      <c r="BM58" s="27"/>
      <c r="BN58" s="27"/>
      <c r="BO58" s="27"/>
      <c r="BP58" s="27"/>
      <c r="BQ58" s="27"/>
      <c r="BR58" s="27"/>
      <c r="BS58" s="28"/>
      <c r="BT58" s="178"/>
      <c r="BU58" s="178"/>
    </row>
    <row r="59" spans="1:78" x14ac:dyDescent="0.3">
      <c r="C59" s="178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33"/>
      <c r="BE59" s="30"/>
      <c r="BF59" s="30"/>
      <c r="BG59" s="27"/>
      <c r="BH59" s="30"/>
      <c r="BI59" s="27"/>
      <c r="BJ59" s="30"/>
      <c r="BK59" s="27"/>
      <c r="BL59" s="30"/>
      <c r="BM59" s="27"/>
      <c r="BN59" s="27"/>
      <c r="BO59" s="27"/>
      <c r="BP59" s="27"/>
      <c r="BQ59" s="27"/>
      <c r="BR59" s="27"/>
      <c r="BS59" s="27"/>
      <c r="BT59" s="178"/>
      <c r="BU59" s="178"/>
    </row>
    <row r="60" spans="1:78" x14ac:dyDescent="0.3"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33"/>
      <c r="BE60" s="30"/>
      <c r="BF60" s="30"/>
      <c r="BG60" s="27"/>
      <c r="BH60" s="30"/>
      <c r="BI60" s="27"/>
      <c r="BJ60" s="30"/>
      <c r="BK60" s="27"/>
      <c r="BL60" s="30"/>
      <c r="BM60" s="27"/>
      <c r="BN60" s="27"/>
      <c r="BO60" s="27"/>
      <c r="BP60" s="27"/>
      <c r="BQ60" s="27"/>
      <c r="BR60" s="27"/>
      <c r="BS60" s="27"/>
      <c r="BT60" s="178"/>
      <c r="BU60" s="178"/>
    </row>
    <row r="61" spans="1:78" x14ac:dyDescent="0.3"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33"/>
      <c r="BE61" s="30"/>
      <c r="BF61" s="30"/>
      <c r="BG61" s="27"/>
      <c r="BH61" s="30"/>
      <c r="BI61" s="27"/>
      <c r="BJ61" s="30"/>
      <c r="BK61" s="27"/>
      <c r="BL61" s="30"/>
      <c r="BM61" s="27"/>
      <c r="BN61" s="27"/>
      <c r="BO61" s="27"/>
      <c r="BP61" s="27"/>
      <c r="BQ61" s="27"/>
      <c r="BR61" s="27"/>
      <c r="BS61" s="27"/>
      <c r="BT61" s="178"/>
      <c r="BU61" s="178"/>
    </row>
    <row r="62" spans="1:78" x14ac:dyDescent="0.3"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33"/>
      <c r="BE62" s="30"/>
      <c r="BF62" s="30"/>
      <c r="BG62" s="27"/>
      <c r="BH62" s="30"/>
      <c r="BI62" s="27"/>
      <c r="BJ62" s="30"/>
      <c r="BK62" s="27"/>
      <c r="BL62" s="30"/>
      <c r="BM62" s="27"/>
      <c r="BN62" s="27"/>
      <c r="BO62" s="27"/>
      <c r="BP62" s="27"/>
      <c r="BQ62" s="27"/>
      <c r="BR62" s="27"/>
      <c r="BS62" s="27"/>
      <c r="BT62" s="178"/>
      <c r="BU62" s="178"/>
    </row>
    <row r="63" spans="1:78" x14ac:dyDescent="0.3"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33"/>
      <c r="BE63" s="30"/>
      <c r="BF63" s="30"/>
      <c r="BG63" s="27"/>
      <c r="BH63" s="30"/>
      <c r="BI63" s="27"/>
      <c r="BJ63" s="30"/>
      <c r="BK63" s="27"/>
      <c r="BL63" s="30"/>
      <c r="BM63" s="27"/>
      <c r="BN63" s="27"/>
      <c r="BO63" s="27"/>
      <c r="BP63" s="27"/>
      <c r="BQ63" s="27"/>
      <c r="BR63" s="27"/>
      <c r="BS63" s="27"/>
      <c r="BT63" s="178"/>
      <c r="BU63" s="178"/>
    </row>
    <row r="64" spans="1:78" x14ac:dyDescent="0.3">
      <c r="C64" s="178"/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33"/>
      <c r="BE64" s="30"/>
      <c r="BF64" s="30"/>
      <c r="BG64" s="27"/>
      <c r="BH64" s="30"/>
      <c r="BI64" s="27"/>
      <c r="BJ64" s="30"/>
      <c r="BK64" s="27"/>
      <c r="BL64" s="30"/>
      <c r="BM64" s="27"/>
      <c r="BN64" s="27"/>
      <c r="BO64" s="27"/>
      <c r="BP64" s="27"/>
      <c r="BQ64" s="27"/>
      <c r="BR64" s="27"/>
      <c r="BS64" s="27"/>
      <c r="BT64" s="178"/>
      <c r="BU64" s="178"/>
    </row>
    <row r="65" spans="3:73" x14ac:dyDescent="0.3">
      <c r="C65" s="178"/>
      <c r="D65" s="178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33"/>
      <c r="BE65" s="30"/>
      <c r="BF65" s="30"/>
      <c r="BG65" s="27"/>
      <c r="BH65" s="30"/>
      <c r="BI65" s="27"/>
      <c r="BJ65" s="30"/>
      <c r="BK65" s="27"/>
      <c r="BL65" s="30"/>
      <c r="BM65" s="27"/>
      <c r="BN65" s="27"/>
      <c r="BO65" s="27"/>
      <c r="BP65" s="27"/>
      <c r="BQ65" s="27"/>
      <c r="BR65" s="27"/>
      <c r="BS65" s="27"/>
      <c r="BT65" s="178"/>
      <c r="BU65" s="178"/>
    </row>
    <row r="66" spans="3:73" x14ac:dyDescent="0.3"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33"/>
      <c r="BE66" s="30"/>
      <c r="BF66" s="30"/>
      <c r="BG66" s="27"/>
      <c r="BH66" s="30"/>
      <c r="BI66" s="27"/>
      <c r="BJ66" s="30"/>
      <c r="BK66" s="27"/>
      <c r="BL66" s="30"/>
      <c r="BM66" s="27"/>
      <c r="BN66" s="27"/>
      <c r="BO66" s="27"/>
      <c r="BP66" s="27"/>
      <c r="BQ66" s="27"/>
      <c r="BR66" s="27"/>
      <c r="BS66" s="27"/>
      <c r="BT66" s="178"/>
      <c r="BU66" s="178"/>
    </row>
    <row r="67" spans="3:73" x14ac:dyDescent="0.3"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33"/>
      <c r="BE67" s="30"/>
      <c r="BF67" s="30"/>
      <c r="BG67" s="27"/>
      <c r="BH67" s="30"/>
      <c r="BI67" s="27"/>
      <c r="BJ67" s="30"/>
      <c r="BK67" s="27"/>
      <c r="BL67" s="30"/>
      <c r="BM67" s="27"/>
      <c r="BN67" s="27"/>
      <c r="BO67" s="27"/>
      <c r="BP67" s="27"/>
      <c r="BQ67" s="27"/>
      <c r="BR67" s="27"/>
      <c r="BS67" s="27"/>
      <c r="BT67" s="178"/>
      <c r="BU67" s="178"/>
    </row>
    <row r="68" spans="3:73" x14ac:dyDescent="0.3">
      <c r="C68" s="178"/>
      <c r="D68" s="178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33"/>
      <c r="BE68" s="30"/>
      <c r="BF68" s="30"/>
      <c r="BG68" s="27"/>
      <c r="BH68" s="30"/>
      <c r="BI68" s="27"/>
      <c r="BJ68" s="30"/>
      <c r="BK68" s="27"/>
      <c r="BL68" s="30"/>
      <c r="BM68" s="27"/>
      <c r="BN68" s="27"/>
      <c r="BO68" s="27"/>
      <c r="BP68" s="27"/>
      <c r="BQ68" s="27"/>
      <c r="BR68" s="27"/>
      <c r="BS68" s="27"/>
      <c r="BT68" s="178"/>
      <c r="BU68" s="178"/>
    </row>
    <row r="69" spans="3:73" x14ac:dyDescent="0.3"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T69" s="178"/>
      <c r="BU69" s="178"/>
    </row>
  </sheetData>
  <sheetProtection algorithmName="SHA-512" hashValue="dJHx7dj/4Uy4IyX68wG9q4BZbGRNvcAkWLRuqTzgWpvtLSUM3uox1x4+R1J72mmsAz/0bXANds3v6g6G286Mgw==" saltValue="ny07QAZQoC1VCYfzFa7rXg==" spinCount="100000" sheet="1" objects="1" scenarios="1" selectLockedCells="1" autoFilter="0"/>
  <mergeCells count="85">
    <mergeCell ref="AM8:AT9"/>
    <mergeCell ref="AU8:BC9"/>
    <mergeCell ref="AW10:BC10"/>
    <mergeCell ref="BD10:BQ10"/>
    <mergeCell ref="BC11:BC12"/>
    <mergeCell ref="BO11:BO12"/>
    <mergeCell ref="BN11:BN12"/>
    <mergeCell ref="R10:X10"/>
    <mergeCell ref="Y10:AE10"/>
    <mergeCell ref="AF10:AL10"/>
    <mergeCell ref="R8:S8"/>
    <mergeCell ref="R9:S9"/>
    <mergeCell ref="T9:X9"/>
    <mergeCell ref="Y9:Z9"/>
    <mergeCell ref="AA9:AE9"/>
    <mergeCell ref="AF9:AG9"/>
    <mergeCell ref="O8:Q8"/>
    <mergeCell ref="O9:Q9"/>
    <mergeCell ref="C8:D8"/>
    <mergeCell ref="C9:D9"/>
    <mergeCell ref="AH9:AL9"/>
    <mergeCell ref="Y11:Y12"/>
    <mergeCell ref="T11:T12"/>
    <mergeCell ref="U11:U12"/>
    <mergeCell ref="V11:V12"/>
    <mergeCell ref="A2:BU4"/>
    <mergeCell ref="T8:X8"/>
    <mergeCell ref="Y8:Z8"/>
    <mergeCell ref="AA8:AE8"/>
    <mergeCell ref="AF8:AG8"/>
    <mergeCell ref="AH8:AL8"/>
    <mergeCell ref="A5:BU6"/>
    <mergeCell ref="A8:B11"/>
    <mergeCell ref="M8:N8"/>
    <mergeCell ref="M9:N9"/>
    <mergeCell ref="J8:L8"/>
    <mergeCell ref="J9:L9"/>
    <mergeCell ref="BS10:BS12"/>
    <mergeCell ref="BU8:BU12"/>
    <mergeCell ref="BD8:BS9"/>
    <mergeCell ref="BT8:BT12"/>
    <mergeCell ref="AG11:AG12"/>
    <mergeCell ref="BK11:BK12"/>
    <mergeCell ref="BL11:BL12"/>
    <mergeCell ref="BM11:BM12"/>
    <mergeCell ref="BB11:BB12"/>
    <mergeCell ref="BD11:BD12"/>
    <mergeCell ref="BE11:BG11"/>
    <mergeCell ref="BH11:BH12"/>
    <mergeCell ref="BI11:BI12"/>
    <mergeCell ref="BJ11:BJ12"/>
    <mergeCell ref="BP11:BP12"/>
    <mergeCell ref="BQ11:BQ12"/>
    <mergeCell ref="AY11:AY12"/>
    <mergeCell ref="AZ11:AZ12"/>
    <mergeCell ref="AM11:AQ11"/>
    <mergeCell ref="AR11:AV11"/>
    <mergeCell ref="M10:Q11"/>
    <mergeCell ref="AM10:AV10"/>
    <mergeCell ref="AE11:AE12"/>
    <mergeCell ref="AC11:AC12"/>
    <mergeCell ref="AD11:AD12"/>
    <mergeCell ref="Z11:Z12"/>
    <mergeCell ref="AA11:AA12"/>
    <mergeCell ref="AB11:AB12"/>
    <mergeCell ref="R11:R12"/>
    <mergeCell ref="S11:S12"/>
    <mergeCell ref="W11:W12"/>
    <mergeCell ref="X11:X12"/>
    <mergeCell ref="BR11:BR12"/>
    <mergeCell ref="E8:G8"/>
    <mergeCell ref="E9:G9"/>
    <mergeCell ref="H8:I8"/>
    <mergeCell ref="H9:I9"/>
    <mergeCell ref="C10:G11"/>
    <mergeCell ref="H10:L11"/>
    <mergeCell ref="AF11:AF12"/>
    <mergeCell ref="BA11:BA12"/>
    <mergeCell ref="AH11:AH12"/>
    <mergeCell ref="AI11:AI12"/>
    <mergeCell ref="AJ11:AJ12"/>
    <mergeCell ref="AK11:AK12"/>
    <mergeCell ref="AL11:AL12"/>
    <mergeCell ref="AW11:AW12"/>
    <mergeCell ref="AX11:AX12"/>
  </mergeCells>
  <conditionalFormatting sqref="X14:X49 AE14:AE49 AL14:AL49">
    <cfRule type="cellIs" dxfId="37" priority="9" operator="notBetween">
      <formula>$BC14-6</formula>
      <formula>($BC14+6)</formula>
    </cfRule>
  </conditionalFormatting>
  <conditionalFormatting sqref="L14:L49 G14:G49 Q14:Q49">
    <cfRule type="cellIs" dxfId="36" priority="8" operator="notBetween">
      <formula>$AV14-6</formula>
      <formula>($AV14+6)</formula>
    </cfRule>
  </conditionalFormatting>
  <conditionalFormatting sqref="BT14:BT49">
    <cfRule type="cellIs" dxfId="35" priority="21" operator="equal">
      <formula>0</formula>
    </cfRule>
  </conditionalFormatting>
  <conditionalFormatting sqref="BS13">
    <cfRule type="cellIs" dxfId="34" priority="20" operator="equal">
      <formula>0</formula>
    </cfRule>
  </conditionalFormatting>
  <conditionalFormatting sqref="B2:B4 B7 B12:B1048576">
    <cfRule type="cellIs" dxfId="33" priority="19" operator="equal">
      <formula>0</formula>
    </cfRule>
  </conditionalFormatting>
  <conditionalFormatting sqref="BS14:BS49">
    <cfRule type="cellIs" dxfId="32" priority="10" operator="equal">
      <formula>0</formula>
    </cfRule>
  </conditionalFormatting>
  <conditionalFormatting sqref="A14:BU49">
    <cfRule type="expression" dxfId="31" priority="3">
      <formula>$A14="falta"</formula>
    </cfRule>
  </conditionalFormatting>
  <dataValidations count="1">
    <dataValidation type="whole" allowBlank="1" showInputMessage="1" showErrorMessage="1" sqref="BD14:BQ49" xr:uid="{0F2955DA-BF36-4C2C-B6FC-B82A9198E8B7}">
      <formula1>0</formula1>
      <formula2>20</formula2>
    </dataValidation>
  </dataValidations>
  <printOptions horizontalCentered="1"/>
  <pageMargins left="0" right="0" top="0" bottom="0" header="0.31496062992125984" footer="0.31496062992125984"/>
  <pageSetup paperSize="9" scale="5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F5D0313-1E6C-4691-82D0-6B74211932E3}">
            <xm:f>'ordem de passagem'!$C1="grupo"</xm:f>
            <x14:dxf>
              <font>
                <b/>
                <i val="0"/>
              </font>
              <fill>
                <patternFill>
                  <bgColor theme="4" tint="0.39994506668294322"/>
                </patternFill>
              </fill>
            </x14:dxf>
          </x14:cfRule>
          <xm:sqref>J1</xm:sqref>
        </x14:conditionalFormatting>
        <x14:conditionalFormatting xmlns:xm="http://schemas.microsoft.com/office/excel/2006/main">
          <x14:cfRule type="expression" priority="1" id="{EAC15580-2D0E-4422-BBE7-2165619F2C44}">
            <xm:f>'ordem de passagem'!$C1="grupo"</xm:f>
            <x14:dxf>
              <border>
                <left/>
                <right/>
                <vertical/>
                <horizontal/>
              </border>
            </x14:dxf>
          </x14:cfRule>
          <xm:sqref>J1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G106"/>
  <sheetViews>
    <sheetView showGridLines="0" view="pageBreakPreview" topLeftCell="B1" zoomScale="85" zoomScaleSheetLayoutView="85" workbookViewId="0">
      <selection activeCell="X6" sqref="X6:X7"/>
    </sheetView>
  </sheetViews>
  <sheetFormatPr defaultColWidth="9.109375" defaultRowHeight="15.6" x14ac:dyDescent="0.3"/>
  <cols>
    <col min="1" max="1" width="0" style="131" hidden="1" customWidth="1"/>
    <col min="2" max="2" width="3.109375" style="131" customWidth="1"/>
    <col min="3" max="4" width="15.6640625" style="133" customWidth="1"/>
    <col min="5" max="5" width="12.77734375" style="133" customWidth="1"/>
    <col min="6" max="6" width="21" style="133" customWidth="1"/>
    <col min="7" max="8" width="14.33203125" style="133" customWidth="1"/>
    <col min="9" max="20" width="3.88671875" style="133" customWidth="1"/>
    <col min="21" max="23" width="4" style="133" customWidth="1"/>
    <col min="24" max="24" width="11.109375" style="133" customWidth="1"/>
    <col min="25" max="25" width="13.33203125" style="131" customWidth="1"/>
    <col min="26" max="26" width="9.6640625" style="131" customWidth="1"/>
    <col min="27" max="27" width="3.6640625" style="134" customWidth="1"/>
    <col min="28" max="28" width="10.109375" style="134" hidden="1" customWidth="1"/>
    <col min="29" max="29" width="10.109375" style="135" hidden="1" customWidth="1"/>
    <col min="30" max="30" width="38.109375" style="136" hidden="1" customWidth="1"/>
    <col min="31" max="33" width="22.33203125" style="136" hidden="1" customWidth="1"/>
    <col min="34" max="48" width="5.109375" style="136" hidden="1" customWidth="1"/>
    <col min="49" max="49" width="22.33203125" style="136" hidden="1" customWidth="1"/>
    <col min="50" max="50" width="10.109375" style="137" hidden="1" customWidth="1"/>
    <col min="51" max="51" width="10.109375" style="136" hidden="1" customWidth="1"/>
    <col min="52" max="52" width="10.109375" style="131" hidden="1" customWidth="1"/>
    <col min="53" max="57" width="9.109375" style="1" hidden="1" customWidth="1"/>
    <col min="58" max="58" width="0" style="1" hidden="1" customWidth="1"/>
    <col min="59" max="59" width="9.109375" style="1"/>
    <col min="60" max="60" width="10.109375" style="131" customWidth="1"/>
    <col min="61" max="16384" width="9.109375" style="131"/>
  </cols>
  <sheetData>
    <row r="1" spans="1:56" s="177" customFormat="1" ht="33.6" customHeight="1" x14ac:dyDescent="0.3">
      <c r="A1" s="226" t="s">
        <v>112</v>
      </c>
      <c r="B1" s="5"/>
      <c r="C1" s="178"/>
      <c r="D1" s="179"/>
      <c r="E1" s="180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Y1" s="20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</row>
    <row r="2" spans="1:56" ht="21.75" customHeight="1" x14ac:dyDescent="0.3">
      <c r="B2" s="132"/>
      <c r="C2" s="376" t="s">
        <v>95</v>
      </c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  <c r="V2" s="376"/>
      <c r="W2" s="376"/>
      <c r="X2" s="376"/>
      <c r="Y2" s="376"/>
      <c r="Z2" s="376"/>
    </row>
    <row r="3" spans="1:56" ht="68.25" customHeight="1" x14ac:dyDescent="0.3">
      <c r="B3" s="138" t="s">
        <v>26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139"/>
      <c r="AB3" s="140"/>
    </row>
    <row r="4" spans="1:56" ht="26.25" customHeight="1" thickBot="1" x14ac:dyDescent="0.5">
      <c r="B4" s="18"/>
      <c r="C4" s="375" t="str">
        <f>IF(menú!J3="","",menú!J3)</f>
        <v/>
      </c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  <c r="V4" s="375"/>
      <c r="W4" s="375"/>
      <c r="X4" s="375"/>
      <c r="Y4" s="375"/>
      <c r="Z4" s="375"/>
      <c r="AA4" s="139"/>
      <c r="AB4" s="140"/>
    </row>
    <row r="5" spans="1:56" s="17" customFormat="1" ht="15.6" customHeight="1" thickTop="1" x14ac:dyDescent="0.35">
      <c r="C5" s="384" t="str">
        <f>menú!I9</f>
        <v>José Emanuel Rocha - 2011-2019 - 5/fev</v>
      </c>
      <c r="D5" s="384"/>
      <c r="E5" s="203"/>
      <c r="F5" s="383"/>
      <c r="G5" s="383"/>
      <c r="H5" s="383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385" t="s">
        <v>114</v>
      </c>
      <c r="Y5" s="385"/>
      <c r="Z5" s="385"/>
      <c r="AA5" s="141"/>
      <c r="AB5" s="14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</row>
    <row r="6" spans="1:56" ht="18" customHeight="1" x14ac:dyDescent="0.3">
      <c r="C6" s="380" t="s">
        <v>17</v>
      </c>
      <c r="D6" s="380"/>
      <c r="E6" s="380"/>
      <c r="F6" s="380" t="s">
        <v>40</v>
      </c>
      <c r="G6" s="251" t="s">
        <v>41</v>
      </c>
      <c r="H6" s="251" t="s">
        <v>41</v>
      </c>
      <c r="I6" s="372" t="s">
        <v>50</v>
      </c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4"/>
      <c r="V6" s="264"/>
      <c r="W6" s="264"/>
      <c r="X6" s="381" t="s">
        <v>138</v>
      </c>
      <c r="Y6" s="382" t="s">
        <v>41</v>
      </c>
      <c r="Z6" s="380" t="s">
        <v>139</v>
      </c>
      <c r="AA6" s="142"/>
      <c r="AB6" s="142"/>
      <c r="AX6" s="143"/>
      <c r="AY6" s="143"/>
    </row>
    <row r="7" spans="1:56" s="144" customFormat="1" ht="18" customHeight="1" x14ac:dyDescent="0.3">
      <c r="C7" s="380"/>
      <c r="D7" s="380"/>
      <c r="E7" s="380"/>
      <c r="F7" s="380"/>
      <c r="G7" s="252" t="s">
        <v>61</v>
      </c>
      <c r="H7" s="252" t="s">
        <v>59</v>
      </c>
      <c r="I7" s="253" t="s">
        <v>140</v>
      </c>
      <c r="J7" s="253" t="s">
        <v>141</v>
      </c>
      <c r="K7" s="253" t="s">
        <v>142</v>
      </c>
      <c r="L7" s="253" t="s">
        <v>143</v>
      </c>
      <c r="M7" s="253" t="s">
        <v>144</v>
      </c>
      <c r="N7" s="253" t="s">
        <v>149</v>
      </c>
      <c r="O7" s="253" t="s">
        <v>145</v>
      </c>
      <c r="P7" s="253" t="s">
        <v>146</v>
      </c>
      <c r="Q7" s="253" t="s">
        <v>147</v>
      </c>
      <c r="R7" s="253" t="s">
        <v>150</v>
      </c>
      <c r="S7" s="253" t="s">
        <v>151</v>
      </c>
      <c r="T7" s="253" t="s">
        <v>152</v>
      </c>
      <c r="U7" s="253" t="s">
        <v>153</v>
      </c>
      <c r="V7" s="253" t="s">
        <v>168</v>
      </c>
      <c r="W7" s="253" t="s">
        <v>169</v>
      </c>
      <c r="X7" s="381"/>
      <c r="Y7" s="382"/>
      <c r="Z7" s="380"/>
      <c r="AA7" s="142"/>
      <c r="AB7" s="142"/>
      <c r="AC7" s="145"/>
      <c r="AD7" s="146" t="s">
        <v>39</v>
      </c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7" t="s">
        <v>42</v>
      </c>
      <c r="AY7" s="146" t="s">
        <v>43</v>
      </c>
    </row>
    <row r="8" spans="1:56" s="134" customFormat="1" ht="6.75" customHeight="1" x14ac:dyDescent="0.3"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9"/>
      <c r="Z8" s="142"/>
      <c r="AA8" s="142"/>
      <c r="AB8" s="142"/>
      <c r="AC8" s="142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1"/>
      <c r="AY8" s="150"/>
    </row>
    <row r="9" spans="1:56" s="152" customFormat="1" ht="31.5" customHeight="1" x14ac:dyDescent="0.4">
      <c r="A9" s="152" t="str">
        <f t="shared" ref="A9:A21" si="0">IFERROR(INDEX($AC$9:$AC$66,MATCH($Z9,$AY$9:$AY$66,0)),"")</f>
        <v/>
      </c>
      <c r="C9" s="378" t="str">
        <f t="shared" ref="C9:C23" si="1">IFERROR(INDEX($AD$9:$AD$66,MATCH($Z9,$AY$9:$AY$66,0)),"")</f>
        <v/>
      </c>
      <c r="D9" s="378"/>
      <c r="E9" s="378"/>
      <c r="F9" s="248" t="str">
        <f t="shared" ref="F9:F23" si="2">IFERROR(INDEX($AE$9:$AE$66,MATCH($Z9,$AY$9:$AY$66,0)),"")</f>
        <v/>
      </c>
      <c r="G9" s="249" t="str">
        <f t="shared" ref="G9:G23" si="3">IFERROR(INDEX($AF$9:$AF$66,MATCH($Z9,$AY$9:$AY$66,0)),"")</f>
        <v/>
      </c>
      <c r="H9" s="249" t="str">
        <f t="shared" ref="H9:H23" si="4">IFERROR(INDEX($AG$9:$AG$66,MATCH($Z9,$AY$9:$AY$66,0)),"")</f>
        <v/>
      </c>
      <c r="I9" s="247" t="str">
        <f>IFERROR(INDEX(AH$9:AH$69,MATCH($Z9,$AY$9:$AY$69,0)),"")</f>
        <v/>
      </c>
      <c r="J9" s="247" t="str">
        <f t="shared" ref="J9:W14" si="5">IFERROR(INDEX(AI$9:AI$69,MATCH($Z9,$AY$9:$AY$69,0)),"")</f>
        <v/>
      </c>
      <c r="K9" s="247" t="str">
        <f t="shared" si="5"/>
        <v/>
      </c>
      <c r="L9" s="247" t="str">
        <f t="shared" si="5"/>
        <v/>
      </c>
      <c r="M9" s="247" t="str">
        <f t="shared" si="5"/>
        <v/>
      </c>
      <c r="N9" s="247" t="str">
        <f t="shared" si="5"/>
        <v/>
      </c>
      <c r="O9" s="247" t="str">
        <f t="shared" si="5"/>
        <v/>
      </c>
      <c r="P9" s="247" t="str">
        <f t="shared" si="5"/>
        <v/>
      </c>
      <c r="Q9" s="247" t="str">
        <f t="shared" si="5"/>
        <v/>
      </c>
      <c r="R9" s="247" t="str">
        <f t="shared" si="5"/>
        <v/>
      </c>
      <c r="S9" s="247" t="str">
        <f t="shared" si="5"/>
        <v/>
      </c>
      <c r="T9" s="247" t="str">
        <f t="shared" si="5"/>
        <v/>
      </c>
      <c r="U9" s="247" t="str">
        <f t="shared" si="5"/>
        <v/>
      </c>
      <c r="V9" s="247" t="str">
        <f t="shared" si="5"/>
        <v/>
      </c>
      <c r="W9" s="247" t="str">
        <f t="shared" si="5"/>
        <v/>
      </c>
      <c r="X9" s="254" t="str">
        <f t="shared" ref="X9:X23" si="6">IFERROR(INDEX($AW$9:$AW$66,MATCH($Z9,$AY$9:$AY$66,0)),"")</f>
        <v/>
      </c>
      <c r="Y9" s="249" t="str">
        <f t="shared" ref="Y9:Y23" si="7">IFERROR(INDEX($AX$9:$AX$66,MATCH($Z9,$AY$9:$AY$66,0)),"")</f>
        <v/>
      </c>
      <c r="Z9" s="250">
        <v>1</v>
      </c>
      <c r="AA9" s="153"/>
      <c r="AB9" s="153">
        <v>97.833333333333343</v>
      </c>
      <c r="AC9" s="154">
        <f>'Classificação geral'!A5</f>
        <v>0</v>
      </c>
      <c r="AD9" s="154">
        <f>'Classificação geral'!B5</f>
        <v>0</v>
      </c>
      <c r="AE9" s="154">
        <f>'Classificação geral'!C5</f>
        <v>0</v>
      </c>
      <c r="AF9" s="155" t="str">
        <f>IFERROR('Classificação geral'!D5,"")</f>
        <v/>
      </c>
      <c r="AG9" s="155" t="str">
        <f>'Classificação geral'!E5</f>
        <v/>
      </c>
      <c r="AH9" s="245">
        <f>'Classificação geral'!F5</f>
        <v>0</v>
      </c>
      <c r="AI9" s="245">
        <f>'Classificação geral'!G5</f>
        <v>0</v>
      </c>
      <c r="AJ9" s="245">
        <f>'Classificação geral'!H5</f>
        <v>0</v>
      </c>
      <c r="AK9" s="245">
        <f>'Classificação geral'!I5</f>
        <v>0</v>
      </c>
      <c r="AL9" s="245">
        <f>'Classificação geral'!J5</f>
        <v>0</v>
      </c>
      <c r="AM9" s="245">
        <f>'Classificação geral'!K5</f>
        <v>0</v>
      </c>
      <c r="AN9" s="245">
        <f>'Classificação geral'!L5</f>
        <v>0</v>
      </c>
      <c r="AO9" s="245">
        <f>'Classificação geral'!M5</f>
        <v>0</v>
      </c>
      <c r="AP9" s="245">
        <f>'Classificação geral'!N5</f>
        <v>0</v>
      </c>
      <c r="AQ9" s="245">
        <f>'Classificação geral'!O5</f>
        <v>0</v>
      </c>
      <c r="AR9" s="245">
        <f>'Classificação geral'!P5</f>
        <v>0</v>
      </c>
      <c r="AS9" s="245">
        <f>'Classificação geral'!Q5</f>
        <v>0</v>
      </c>
      <c r="AT9" s="245">
        <f>'Classificação geral'!R5</f>
        <v>0</v>
      </c>
      <c r="AU9" s="245">
        <f>'Classificação geral'!S5</f>
        <v>0</v>
      </c>
      <c r="AV9" s="245">
        <f>'Classificação geral'!T5</f>
        <v>0</v>
      </c>
      <c r="AW9" s="155">
        <f>'Classificação geral'!U5</f>
        <v>0</v>
      </c>
      <c r="AX9" s="156" t="str">
        <f>'Classificação geral'!W5</f>
        <v/>
      </c>
      <c r="AY9" s="156" t="str">
        <f>'Classificação geral'!X5</f>
        <v/>
      </c>
      <c r="BA9" s="379" t="str">
        <f t="shared" ref="BA9:BA16" si="8">IFERROR(INDEX($AD$9:$AD$66,MATCH($Z9,$AY$9:$AY$66,0)),"")</f>
        <v/>
      </c>
      <c r="BB9" s="379"/>
      <c r="BC9" s="379"/>
      <c r="BD9" s="379"/>
    </row>
    <row r="10" spans="1:56" s="152" customFormat="1" ht="31.5" customHeight="1" x14ac:dyDescent="0.4">
      <c r="A10" s="152" t="str">
        <f t="shared" si="0"/>
        <v/>
      </c>
      <c r="C10" s="378" t="str">
        <f t="shared" si="1"/>
        <v/>
      </c>
      <c r="D10" s="378"/>
      <c r="E10" s="378"/>
      <c r="F10" s="248" t="str">
        <f t="shared" si="2"/>
        <v/>
      </c>
      <c r="G10" s="249" t="str">
        <f t="shared" si="3"/>
        <v/>
      </c>
      <c r="H10" s="249" t="str">
        <f t="shared" si="4"/>
        <v/>
      </c>
      <c r="I10" s="247" t="str">
        <f t="shared" ref="I10:I12" si="9">IFERROR(INDEX(AH$9:AH$69,MATCH($Z10,$AY$9:$AY$69,0)),"")</f>
        <v/>
      </c>
      <c r="J10" s="247" t="str">
        <f t="shared" si="5"/>
        <v/>
      </c>
      <c r="K10" s="247" t="str">
        <f t="shared" si="5"/>
        <v/>
      </c>
      <c r="L10" s="247" t="str">
        <f t="shared" si="5"/>
        <v/>
      </c>
      <c r="M10" s="247" t="str">
        <f t="shared" si="5"/>
        <v/>
      </c>
      <c r="N10" s="247" t="str">
        <f t="shared" si="5"/>
        <v/>
      </c>
      <c r="O10" s="247" t="str">
        <f t="shared" si="5"/>
        <v/>
      </c>
      <c r="P10" s="247" t="str">
        <f t="shared" si="5"/>
        <v/>
      </c>
      <c r="Q10" s="247" t="str">
        <f t="shared" si="5"/>
        <v/>
      </c>
      <c r="R10" s="247" t="str">
        <f t="shared" si="5"/>
        <v/>
      </c>
      <c r="S10" s="247" t="str">
        <f t="shared" si="5"/>
        <v/>
      </c>
      <c r="T10" s="247" t="str">
        <f t="shared" si="5"/>
        <v/>
      </c>
      <c r="U10" s="247" t="str">
        <f t="shared" si="5"/>
        <v/>
      </c>
      <c r="V10" s="247" t="str">
        <f t="shared" si="5"/>
        <v/>
      </c>
      <c r="W10" s="247" t="str">
        <f t="shared" si="5"/>
        <v/>
      </c>
      <c r="X10" s="254" t="str">
        <f t="shared" si="6"/>
        <v/>
      </c>
      <c r="Y10" s="249" t="str">
        <f t="shared" si="7"/>
        <v/>
      </c>
      <c r="Z10" s="250">
        <v>2</v>
      </c>
      <c r="AA10" s="153"/>
      <c r="AB10" s="153">
        <v>93.666666666666671</v>
      </c>
      <c r="AC10" s="154">
        <f>'Classificação geral'!A6</f>
        <v>0</v>
      </c>
      <c r="AD10" s="154">
        <f>'Classificação geral'!B6</f>
        <v>0</v>
      </c>
      <c r="AE10" s="154">
        <f>'Classificação geral'!C6</f>
        <v>0</v>
      </c>
      <c r="AF10" s="155" t="str">
        <f>IFERROR('Classificação geral'!D6,"")</f>
        <v/>
      </c>
      <c r="AG10" s="155" t="str">
        <f>'Classificação geral'!E6</f>
        <v/>
      </c>
      <c r="AH10" s="245">
        <f>'Classificação geral'!F6</f>
        <v>0</v>
      </c>
      <c r="AI10" s="245">
        <f>'Classificação geral'!G6</f>
        <v>0</v>
      </c>
      <c r="AJ10" s="245">
        <f>'Classificação geral'!H6</f>
        <v>0</v>
      </c>
      <c r="AK10" s="245">
        <f>'Classificação geral'!I6</f>
        <v>0</v>
      </c>
      <c r="AL10" s="245">
        <f>'Classificação geral'!J6</f>
        <v>0</v>
      </c>
      <c r="AM10" s="245">
        <f>'Classificação geral'!K6</f>
        <v>0</v>
      </c>
      <c r="AN10" s="245">
        <f>'Classificação geral'!L6</f>
        <v>0</v>
      </c>
      <c r="AO10" s="245">
        <f>'Classificação geral'!M6</f>
        <v>0</v>
      </c>
      <c r="AP10" s="245">
        <f>'Classificação geral'!N6</f>
        <v>0</v>
      </c>
      <c r="AQ10" s="245">
        <f>'Classificação geral'!O6</f>
        <v>0</v>
      </c>
      <c r="AR10" s="245">
        <f>'Classificação geral'!P6</f>
        <v>0</v>
      </c>
      <c r="AS10" s="245">
        <f>'Classificação geral'!Q6</f>
        <v>0</v>
      </c>
      <c r="AT10" s="245">
        <f>'Classificação geral'!R6</f>
        <v>0</v>
      </c>
      <c r="AU10" s="245">
        <f>'Classificação geral'!S6</f>
        <v>0</v>
      </c>
      <c r="AV10" s="245">
        <f>'Classificação geral'!T6</f>
        <v>0</v>
      </c>
      <c r="AW10" s="155">
        <f>'Classificação geral'!U6</f>
        <v>0</v>
      </c>
      <c r="AX10" s="156" t="str">
        <f>'Classificação geral'!W6</f>
        <v/>
      </c>
      <c r="AY10" s="156" t="str">
        <f>'Classificação geral'!X6</f>
        <v/>
      </c>
      <c r="BA10" s="379" t="str">
        <f t="shared" si="8"/>
        <v/>
      </c>
      <c r="BB10" s="379"/>
      <c r="BC10" s="379"/>
      <c r="BD10" s="379"/>
    </row>
    <row r="11" spans="1:56" s="152" customFormat="1" ht="31.5" customHeight="1" x14ac:dyDescent="0.4">
      <c r="A11" s="152" t="str">
        <f t="shared" si="0"/>
        <v/>
      </c>
      <c r="C11" s="378" t="str">
        <f t="shared" si="1"/>
        <v/>
      </c>
      <c r="D11" s="378"/>
      <c r="E11" s="378"/>
      <c r="F11" s="248" t="str">
        <f t="shared" si="2"/>
        <v/>
      </c>
      <c r="G11" s="249" t="str">
        <f t="shared" si="3"/>
        <v/>
      </c>
      <c r="H11" s="249" t="str">
        <f t="shared" si="4"/>
        <v/>
      </c>
      <c r="I11" s="247" t="str">
        <f t="shared" si="9"/>
        <v/>
      </c>
      <c r="J11" s="247" t="str">
        <f t="shared" si="5"/>
        <v/>
      </c>
      <c r="K11" s="247" t="str">
        <f t="shared" si="5"/>
        <v/>
      </c>
      <c r="L11" s="247" t="str">
        <f t="shared" si="5"/>
        <v/>
      </c>
      <c r="M11" s="247" t="str">
        <f t="shared" si="5"/>
        <v/>
      </c>
      <c r="N11" s="247" t="str">
        <f t="shared" si="5"/>
        <v/>
      </c>
      <c r="O11" s="247" t="str">
        <f t="shared" si="5"/>
        <v/>
      </c>
      <c r="P11" s="247" t="str">
        <f t="shared" si="5"/>
        <v/>
      </c>
      <c r="Q11" s="247" t="str">
        <f t="shared" si="5"/>
        <v/>
      </c>
      <c r="R11" s="247" t="str">
        <f t="shared" si="5"/>
        <v/>
      </c>
      <c r="S11" s="247" t="str">
        <f t="shared" si="5"/>
        <v/>
      </c>
      <c r="T11" s="247" t="str">
        <f t="shared" si="5"/>
        <v/>
      </c>
      <c r="U11" s="247" t="str">
        <f t="shared" si="5"/>
        <v/>
      </c>
      <c r="V11" s="247" t="str">
        <f t="shared" si="5"/>
        <v/>
      </c>
      <c r="W11" s="247" t="str">
        <f t="shared" si="5"/>
        <v/>
      </c>
      <c r="X11" s="254" t="str">
        <f t="shared" si="6"/>
        <v/>
      </c>
      <c r="Y11" s="249" t="str">
        <f t="shared" si="7"/>
        <v/>
      </c>
      <c r="Z11" s="250">
        <v>3</v>
      </c>
      <c r="AA11" s="153"/>
      <c r="AB11" s="153">
        <v>87</v>
      </c>
      <c r="AC11" s="154">
        <f>'Classificação geral'!A7</f>
        <v>0</v>
      </c>
      <c r="AD11" s="157">
        <f>'Classificação geral'!B7</f>
        <v>0</v>
      </c>
      <c r="AE11" s="154">
        <f>'Classificação geral'!C7</f>
        <v>0</v>
      </c>
      <c r="AF11" s="155" t="str">
        <f>IFERROR('Classificação geral'!D7,"")</f>
        <v/>
      </c>
      <c r="AG11" s="155" t="str">
        <f>'Classificação geral'!E7</f>
        <v/>
      </c>
      <c r="AH11" s="245">
        <f>'Classificação geral'!F7</f>
        <v>0</v>
      </c>
      <c r="AI11" s="245">
        <f>'Classificação geral'!G7</f>
        <v>0</v>
      </c>
      <c r="AJ11" s="245">
        <f>'Classificação geral'!H7</f>
        <v>0</v>
      </c>
      <c r="AK11" s="245">
        <f>'Classificação geral'!I7</f>
        <v>0</v>
      </c>
      <c r="AL11" s="245">
        <f>'Classificação geral'!J7</f>
        <v>0</v>
      </c>
      <c r="AM11" s="245">
        <f>'Classificação geral'!K7</f>
        <v>0</v>
      </c>
      <c r="AN11" s="245">
        <f>'Classificação geral'!L7</f>
        <v>0</v>
      </c>
      <c r="AO11" s="245">
        <f>'Classificação geral'!M7</f>
        <v>0</v>
      </c>
      <c r="AP11" s="245">
        <f>'Classificação geral'!N7</f>
        <v>0</v>
      </c>
      <c r="AQ11" s="245">
        <f>'Classificação geral'!O7</f>
        <v>0</v>
      </c>
      <c r="AR11" s="245">
        <f>'Classificação geral'!P7</f>
        <v>0</v>
      </c>
      <c r="AS11" s="245">
        <f>'Classificação geral'!Q7</f>
        <v>0</v>
      </c>
      <c r="AT11" s="245">
        <f>'Classificação geral'!R7</f>
        <v>0</v>
      </c>
      <c r="AU11" s="245">
        <f>'Classificação geral'!S7</f>
        <v>0</v>
      </c>
      <c r="AV11" s="245">
        <f>'Classificação geral'!T7</f>
        <v>0</v>
      </c>
      <c r="AW11" s="155">
        <f>'Classificação geral'!U7</f>
        <v>0</v>
      </c>
      <c r="AX11" s="158" t="str">
        <f>'Classificação geral'!W7</f>
        <v/>
      </c>
      <c r="AY11" s="158" t="str">
        <f>'Classificação geral'!X7</f>
        <v/>
      </c>
      <c r="BA11" s="379" t="str">
        <f t="shared" si="8"/>
        <v/>
      </c>
      <c r="BB11" s="379"/>
      <c r="BC11" s="379"/>
      <c r="BD11" s="379"/>
    </row>
    <row r="12" spans="1:56" ht="24" customHeight="1" x14ac:dyDescent="0.4">
      <c r="A12" s="152" t="str">
        <f t="shared" si="0"/>
        <v/>
      </c>
      <c r="C12" s="377" t="str">
        <f t="shared" si="1"/>
        <v/>
      </c>
      <c r="D12" s="377"/>
      <c r="E12" s="377"/>
      <c r="F12" s="159" t="str">
        <f t="shared" si="2"/>
        <v/>
      </c>
      <c r="G12" s="160" t="str">
        <f t="shared" si="3"/>
        <v/>
      </c>
      <c r="H12" s="160" t="str">
        <f t="shared" si="4"/>
        <v/>
      </c>
      <c r="I12" s="246" t="str">
        <f t="shared" si="9"/>
        <v/>
      </c>
      <c r="J12" s="246" t="str">
        <f t="shared" si="5"/>
        <v/>
      </c>
      <c r="K12" s="246" t="str">
        <f t="shared" si="5"/>
        <v/>
      </c>
      <c r="L12" s="246" t="str">
        <f t="shared" si="5"/>
        <v/>
      </c>
      <c r="M12" s="246" t="str">
        <f t="shared" si="5"/>
        <v/>
      </c>
      <c r="N12" s="246" t="str">
        <f t="shared" si="5"/>
        <v/>
      </c>
      <c r="O12" s="246" t="str">
        <f t="shared" si="5"/>
        <v/>
      </c>
      <c r="P12" s="246" t="str">
        <f t="shared" si="5"/>
        <v/>
      </c>
      <c r="Q12" s="246" t="str">
        <f t="shared" si="5"/>
        <v/>
      </c>
      <c r="R12" s="246" t="str">
        <f t="shared" si="5"/>
        <v/>
      </c>
      <c r="S12" s="246" t="str">
        <f t="shared" si="5"/>
        <v/>
      </c>
      <c r="T12" s="246" t="str">
        <f t="shared" si="5"/>
        <v/>
      </c>
      <c r="U12" s="246" t="str">
        <f t="shared" si="5"/>
        <v/>
      </c>
      <c r="V12" s="246" t="str">
        <f t="shared" si="5"/>
        <v/>
      </c>
      <c r="W12" s="246" t="str">
        <f t="shared" si="5"/>
        <v/>
      </c>
      <c r="X12" s="167" t="str">
        <f t="shared" si="6"/>
        <v/>
      </c>
      <c r="Y12" s="160" t="str">
        <f t="shared" si="7"/>
        <v/>
      </c>
      <c r="Z12" s="161">
        <v>4</v>
      </c>
      <c r="AA12" s="162"/>
      <c r="AB12" s="162">
        <v>82.833333333333329</v>
      </c>
      <c r="AC12" s="154">
        <f>'Classificação geral'!A8</f>
        <v>0</v>
      </c>
      <c r="AD12" s="163">
        <f>'Classificação geral'!B8</f>
        <v>0</v>
      </c>
      <c r="AE12" s="154">
        <f>'Classificação geral'!C8</f>
        <v>0</v>
      </c>
      <c r="AF12" s="155" t="str">
        <f>IFERROR('Classificação geral'!D8,"")</f>
        <v/>
      </c>
      <c r="AG12" s="155" t="str">
        <f>'Classificação geral'!E8</f>
        <v/>
      </c>
      <c r="AH12" s="245">
        <f>'Classificação geral'!F8</f>
        <v>0</v>
      </c>
      <c r="AI12" s="245">
        <f>'Classificação geral'!G8</f>
        <v>0</v>
      </c>
      <c r="AJ12" s="245">
        <f>'Classificação geral'!H8</f>
        <v>0</v>
      </c>
      <c r="AK12" s="245">
        <f>'Classificação geral'!I8</f>
        <v>0</v>
      </c>
      <c r="AL12" s="245">
        <f>'Classificação geral'!J8</f>
        <v>0</v>
      </c>
      <c r="AM12" s="245">
        <f>'Classificação geral'!K8</f>
        <v>0</v>
      </c>
      <c r="AN12" s="245">
        <f>'Classificação geral'!L8</f>
        <v>0</v>
      </c>
      <c r="AO12" s="245">
        <f>'Classificação geral'!M8</f>
        <v>0</v>
      </c>
      <c r="AP12" s="245">
        <f>'Classificação geral'!N8</f>
        <v>0</v>
      </c>
      <c r="AQ12" s="245">
        <f>'Classificação geral'!O8</f>
        <v>0</v>
      </c>
      <c r="AR12" s="245">
        <f>'Classificação geral'!P8</f>
        <v>0</v>
      </c>
      <c r="AS12" s="245">
        <f>'Classificação geral'!Q8</f>
        <v>0</v>
      </c>
      <c r="AT12" s="245">
        <f>'Classificação geral'!R8</f>
        <v>0</v>
      </c>
      <c r="AU12" s="245">
        <f>'Classificação geral'!S8</f>
        <v>0</v>
      </c>
      <c r="AV12" s="245">
        <f>'Classificação geral'!T8</f>
        <v>0</v>
      </c>
      <c r="AW12" s="155">
        <f>'Classificação geral'!U8</f>
        <v>0</v>
      </c>
      <c r="AX12" s="164" t="str">
        <f>'Classificação geral'!W8</f>
        <v/>
      </c>
      <c r="AY12" s="164" t="str">
        <f>'Classificação geral'!X8</f>
        <v/>
      </c>
      <c r="BA12" s="377" t="str">
        <f t="shared" si="8"/>
        <v/>
      </c>
      <c r="BB12" s="377"/>
      <c r="BC12" s="377"/>
      <c r="BD12" s="377"/>
    </row>
    <row r="13" spans="1:56" ht="24" customHeight="1" x14ac:dyDescent="0.4">
      <c r="A13" s="152" t="str">
        <f t="shared" si="0"/>
        <v/>
      </c>
      <c r="C13" s="377" t="str">
        <f t="shared" si="1"/>
        <v/>
      </c>
      <c r="D13" s="377"/>
      <c r="E13" s="377"/>
      <c r="F13" s="159" t="str">
        <f t="shared" si="2"/>
        <v/>
      </c>
      <c r="G13" s="160" t="str">
        <f t="shared" si="3"/>
        <v/>
      </c>
      <c r="H13" s="160" t="str">
        <f t="shared" si="4"/>
        <v/>
      </c>
      <c r="I13" s="246" t="str">
        <f t="shared" ref="I13:I23" si="10">IFERROR(INDEX(AH$9:AH$69,MATCH($Z13,$AY$9:$AY$69,0)),"")</f>
        <v/>
      </c>
      <c r="J13" s="246" t="str">
        <f t="shared" si="5"/>
        <v/>
      </c>
      <c r="K13" s="246" t="str">
        <f t="shared" si="5"/>
        <v/>
      </c>
      <c r="L13" s="246" t="str">
        <f t="shared" si="5"/>
        <v/>
      </c>
      <c r="M13" s="246" t="str">
        <f t="shared" si="5"/>
        <v/>
      </c>
      <c r="N13" s="246" t="str">
        <f t="shared" si="5"/>
        <v/>
      </c>
      <c r="O13" s="246" t="str">
        <f t="shared" si="5"/>
        <v/>
      </c>
      <c r="P13" s="246" t="str">
        <f t="shared" si="5"/>
        <v/>
      </c>
      <c r="Q13" s="246" t="str">
        <f t="shared" si="5"/>
        <v/>
      </c>
      <c r="R13" s="246" t="str">
        <f t="shared" si="5"/>
        <v/>
      </c>
      <c r="S13" s="246" t="str">
        <f t="shared" si="5"/>
        <v/>
      </c>
      <c r="T13" s="246" t="str">
        <f t="shared" si="5"/>
        <v/>
      </c>
      <c r="U13" s="246" t="str">
        <f t="shared" si="5"/>
        <v/>
      </c>
      <c r="V13" s="246" t="str">
        <f t="shared" si="5"/>
        <v/>
      </c>
      <c r="W13" s="246" t="str">
        <f t="shared" si="5"/>
        <v/>
      </c>
      <c r="X13" s="167" t="str">
        <f t="shared" si="6"/>
        <v/>
      </c>
      <c r="Y13" s="160" t="str">
        <f t="shared" si="7"/>
        <v/>
      </c>
      <c r="Z13" s="161">
        <v>5</v>
      </c>
      <c r="AA13" s="162"/>
      <c r="AB13" s="162">
        <v>68.666666666666657</v>
      </c>
      <c r="AC13" s="154">
        <f>'Classificação geral'!A9</f>
        <v>0</v>
      </c>
      <c r="AD13" s="165">
        <f>'Classificação geral'!B9</f>
        <v>0</v>
      </c>
      <c r="AE13" s="154">
        <f>'Classificação geral'!C9</f>
        <v>0</v>
      </c>
      <c r="AF13" s="155" t="str">
        <f>IFERROR('Classificação geral'!D9,"")</f>
        <v/>
      </c>
      <c r="AG13" s="155" t="str">
        <f>'Classificação geral'!E9</f>
        <v/>
      </c>
      <c r="AH13" s="245">
        <f>'Classificação geral'!F9</f>
        <v>0</v>
      </c>
      <c r="AI13" s="245">
        <f>'Classificação geral'!G9</f>
        <v>0</v>
      </c>
      <c r="AJ13" s="245">
        <f>'Classificação geral'!H9</f>
        <v>0</v>
      </c>
      <c r="AK13" s="245">
        <f>'Classificação geral'!I9</f>
        <v>0</v>
      </c>
      <c r="AL13" s="245">
        <f>'Classificação geral'!J9</f>
        <v>0</v>
      </c>
      <c r="AM13" s="245">
        <f>'Classificação geral'!K9</f>
        <v>0</v>
      </c>
      <c r="AN13" s="245">
        <f>'Classificação geral'!L9</f>
        <v>0</v>
      </c>
      <c r="AO13" s="245">
        <f>'Classificação geral'!M9</f>
        <v>0</v>
      </c>
      <c r="AP13" s="245">
        <f>'Classificação geral'!N9</f>
        <v>0</v>
      </c>
      <c r="AQ13" s="245">
        <f>'Classificação geral'!O9</f>
        <v>0</v>
      </c>
      <c r="AR13" s="245">
        <f>'Classificação geral'!P9</f>
        <v>0</v>
      </c>
      <c r="AS13" s="245">
        <f>'Classificação geral'!Q9</f>
        <v>0</v>
      </c>
      <c r="AT13" s="245">
        <f>'Classificação geral'!R9</f>
        <v>0</v>
      </c>
      <c r="AU13" s="245">
        <f>'Classificação geral'!S9</f>
        <v>0</v>
      </c>
      <c r="AV13" s="245">
        <f>'Classificação geral'!T9</f>
        <v>0</v>
      </c>
      <c r="AW13" s="155">
        <f>'Classificação geral'!U9</f>
        <v>0</v>
      </c>
      <c r="AX13" s="166" t="str">
        <f>'Classificação geral'!W9</f>
        <v/>
      </c>
      <c r="AY13" s="166" t="str">
        <f>'Classificação geral'!X9</f>
        <v/>
      </c>
      <c r="BA13" s="377" t="str">
        <f t="shared" si="8"/>
        <v/>
      </c>
      <c r="BB13" s="377"/>
      <c r="BC13" s="377"/>
      <c r="BD13" s="377"/>
    </row>
    <row r="14" spans="1:56" ht="24" customHeight="1" x14ac:dyDescent="0.4">
      <c r="A14" s="152" t="str">
        <f t="shared" si="0"/>
        <v/>
      </c>
      <c r="C14" s="377" t="str">
        <f t="shared" si="1"/>
        <v/>
      </c>
      <c r="D14" s="377"/>
      <c r="E14" s="377"/>
      <c r="F14" s="159" t="str">
        <f t="shared" si="2"/>
        <v/>
      </c>
      <c r="G14" s="160" t="str">
        <f t="shared" si="3"/>
        <v/>
      </c>
      <c r="H14" s="160" t="str">
        <f t="shared" si="4"/>
        <v/>
      </c>
      <c r="I14" s="246" t="str">
        <f t="shared" si="10"/>
        <v/>
      </c>
      <c r="J14" s="246" t="str">
        <f t="shared" si="5"/>
        <v/>
      </c>
      <c r="K14" s="246" t="str">
        <f t="shared" si="5"/>
        <v/>
      </c>
      <c r="L14" s="246" t="str">
        <f t="shared" si="5"/>
        <v/>
      </c>
      <c r="M14" s="246" t="str">
        <f t="shared" si="5"/>
        <v/>
      </c>
      <c r="N14" s="246" t="str">
        <f t="shared" si="5"/>
        <v/>
      </c>
      <c r="O14" s="246" t="str">
        <f t="shared" si="5"/>
        <v/>
      </c>
      <c r="P14" s="246" t="str">
        <f t="shared" si="5"/>
        <v/>
      </c>
      <c r="Q14" s="246" t="str">
        <f t="shared" si="5"/>
        <v/>
      </c>
      <c r="R14" s="246" t="str">
        <f t="shared" si="5"/>
        <v/>
      </c>
      <c r="S14" s="246" t="str">
        <f t="shared" si="5"/>
        <v/>
      </c>
      <c r="T14" s="246" t="str">
        <f t="shared" si="5"/>
        <v/>
      </c>
      <c r="U14" s="246" t="str">
        <f t="shared" si="5"/>
        <v/>
      </c>
      <c r="V14" s="246" t="str">
        <f t="shared" si="5"/>
        <v/>
      </c>
      <c r="W14" s="246" t="str">
        <f t="shared" si="5"/>
        <v/>
      </c>
      <c r="X14" s="167" t="str">
        <f t="shared" si="6"/>
        <v/>
      </c>
      <c r="Y14" s="160" t="str">
        <f t="shared" si="7"/>
        <v/>
      </c>
      <c r="Z14" s="161">
        <v>6</v>
      </c>
      <c r="AA14" s="162"/>
      <c r="AB14" s="162">
        <v>62.5</v>
      </c>
      <c r="AC14" s="154">
        <f>'Classificação geral'!A10</f>
        <v>0</v>
      </c>
      <c r="AD14" s="165">
        <f>'Classificação geral'!B10</f>
        <v>0</v>
      </c>
      <c r="AE14" s="154">
        <f>'Classificação geral'!C10</f>
        <v>0</v>
      </c>
      <c r="AF14" s="155" t="str">
        <f>IFERROR('Classificação geral'!D10,"")</f>
        <v/>
      </c>
      <c r="AG14" s="155" t="str">
        <f>'Classificação geral'!E10</f>
        <v/>
      </c>
      <c r="AH14" s="245">
        <f>'Classificação geral'!F10</f>
        <v>0</v>
      </c>
      <c r="AI14" s="245">
        <f>'Classificação geral'!G10</f>
        <v>0</v>
      </c>
      <c r="AJ14" s="245">
        <f>'Classificação geral'!H10</f>
        <v>0</v>
      </c>
      <c r="AK14" s="245">
        <f>'Classificação geral'!I10</f>
        <v>0</v>
      </c>
      <c r="AL14" s="245">
        <f>'Classificação geral'!J10</f>
        <v>0</v>
      </c>
      <c r="AM14" s="245">
        <f>'Classificação geral'!K10</f>
        <v>0</v>
      </c>
      <c r="AN14" s="245">
        <f>'Classificação geral'!L10</f>
        <v>0</v>
      </c>
      <c r="AO14" s="245">
        <f>'Classificação geral'!M10</f>
        <v>0</v>
      </c>
      <c r="AP14" s="245">
        <f>'Classificação geral'!N10</f>
        <v>0</v>
      </c>
      <c r="AQ14" s="245">
        <f>'Classificação geral'!O10</f>
        <v>0</v>
      </c>
      <c r="AR14" s="245">
        <f>'Classificação geral'!P10</f>
        <v>0</v>
      </c>
      <c r="AS14" s="245">
        <f>'Classificação geral'!Q10</f>
        <v>0</v>
      </c>
      <c r="AT14" s="245">
        <f>'Classificação geral'!R10</f>
        <v>0</v>
      </c>
      <c r="AU14" s="245">
        <f>'Classificação geral'!S10</f>
        <v>0</v>
      </c>
      <c r="AV14" s="245">
        <f>'Classificação geral'!T10</f>
        <v>0</v>
      </c>
      <c r="AW14" s="155">
        <f>'Classificação geral'!U10</f>
        <v>0</v>
      </c>
      <c r="AX14" s="166" t="str">
        <f>'Classificação geral'!W10</f>
        <v/>
      </c>
      <c r="AY14" s="166" t="str">
        <f>'Classificação geral'!X10</f>
        <v/>
      </c>
      <c r="BA14" s="377" t="str">
        <f t="shared" si="8"/>
        <v/>
      </c>
      <c r="BB14" s="377"/>
      <c r="BC14" s="377"/>
      <c r="BD14" s="377"/>
    </row>
    <row r="15" spans="1:56" ht="24" customHeight="1" x14ac:dyDescent="0.4">
      <c r="A15" s="152" t="str">
        <f t="shared" si="0"/>
        <v/>
      </c>
      <c r="C15" s="377" t="str">
        <f t="shared" si="1"/>
        <v/>
      </c>
      <c r="D15" s="377"/>
      <c r="E15" s="377"/>
      <c r="F15" s="159" t="str">
        <f t="shared" si="2"/>
        <v/>
      </c>
      <c r="G15" s="160" t="str">
        <f t="shared" si="3"/>
        <v/>
      </c>
      <c r="H15" s="160" t="str">
        <f t="shared" si="4"/>
        <v/>
      </c>
      <c r="I15" s="246" t="str">
        <f t="shared" si="10"/>
        <v/>
      </c>
      <c r="J15" s="246" t="str">
        <f t="shared" ref="J15:J23" si="11">IFERROR(INDEX(AI$9:AI$69,MATCH($Z15,$AY$9:$AY$69,0)),"")</f>
        <v/>
      </c>
      <c r="K15" s="246" t="str">
        <f t="shared" ref="K15:K23" si="12">IFERROR(INDEX(AJ$9:AJ$69,MATCH($Z15,$AY$9:$AY$69,0)),"")</f>
        <v/>
      </c>
      <c r="L15" s="246" t="str">
        <f t="shared" ref="L15:L23" si="13">IFERROR(INDEX(AK$9:AK$69,MATCH($Z15,$AY$9:$AY$69,0)),"")</f>
        <v/>
      </c>
      <c r="M15" s="246" t="str">
        <f t="shared" ref="M15:M23" si="14">IFERROR(INDEX(AL$9:AL$69,MATCH($Z15,$AY$9:$AY$69,0)),"")</f>
        <v/>
      </c>
      <c r="N15" s="246" t="str">
        <f t="shared" ref="N15:N23" si="15">IFERROR(INDEX(AM$9:AM$69,MATCH($Z15,$AY$9:$AY$69,0)),"")</f>
        <v/>
      </c>
      <c r="O15" s="246" t="str">
        <f t="shared" ref="O15:O23" si="16">IFERROR(INDEX(AN$9:AN$69,MATCH($Z15,$AY$9:$AY$69,0)),"")</f>
        <v/>
      </c>
      <c r="P15" s="246" t="str">
        <f t="shared" ref="P15:P23" si="17">IFERROR(INDEX(AO$9:AO$69,MATCH($Z15,$AY$9:$AY$69,0)),"")</f>
        <v/>
      </c>
      <c r="Q15" s="246" t="str">
        <f t="shared" ref="Q15:Q23" si="18">IFERROR(INDEX(AP$9:AP$69,MATCH($Z15,$AY$9:$AY$69,0)),"")</f>
        <v/>
      </c>
      <c r="R15" s="246" t="str">
        <f t="shared" ref="R15:R23" si="19">IFERROR(INDEX(AQ$9:AQ$69,MATCH($Z15,$AY$9:$AY$69,0)),"")</f>
        <v/>
      </c>
      <c r="S15" s="246" t="str">
        <f t="shared" ref="S15:S23" si="20">IFERROR(INDEX(AR$9:AR$69,MATCH($Z15,$AY$9:$AY$69,0)),"")</f>
        <v/>
      </c>
      <c r="T15" s="246" t="str">
        <f t="shared" ref="T15:T23" si="21">IFERROR(INDEX(AS$9:AS$69,MATCH($Z15,$AY$9:$AY$69,0)),"")</f>
        <v/>
      </c>
      <c r="U15" s="246" t="str">
        <f t="shared" ref="U15:U23" si="22">IFERROR(INDEX(AT$9:AT$69,MATCH($Z15,$AY$9:$AY$69,0)),"")</f>
        <v/>
      </c>
      <c r="V15" s="246"/>
      <c r="W15" s="246"/>
      <c r="X15" s="160" t="str">
        <f t="shared" si="6"/>
        <v/>
      </c>
      <c r="Y15" s="160" t="str">
        <f t="shared" si="7"/>
        <v/>
      </c>
      <c r="Z15" s="161">
        <v>7</v>
      </c>
      <c r="AA15" s="162"/>
      <c r="AB15" s="162">
        <v>49.833333333333329</v>
      </c>
      <c r="AC15" s="154">
        <f>'Classificação geral'!A11</f>
        <v>0</v>
      </c>
      <c r="AD15" s="165">
        <f>'Classificação geral'!B11</f>
        <v>0</v>
      </c>
      <c r="AE15" s="154">
        <f>'Classificação geral'!C11</f>
        <v>0</v>
      </c>
      <c r="AF15" s="155" t="str">
        <f>IFERROR('Classificação geral'!D11,"")</f>
        <v/>
      </c>
      <c r="AG15" s="155" t="str">
        <f>'Classificação geral'!E11</f>
        <v/>
      </c>
      <c r="AH15" s="245">
        <f>'Classificação geral'!F11</f>
        <v>0</v>
      </c>
      <c r="AI15" s="245">
        <f>'Classificação geral'!G11</f>
        <v>0</v>
      </c>
      <c r="AJ15" s="245">
        <f>'Classificação geral'!H11</f>
        <v>0</v>
      </c>
      <c r="AK15" s="245">
        <f>'Classificação geral'!I11</f>
        <v>0</v>
      </c>
      <c r="AL15" s="245">
        <f>'Classificação geral'!J11</f>
        <v>0</v>
      </c>
      <c r="AM15" s="245">
        <f>'Classificação geral'!K11</f>
        <v>0</v>
      </c>
      <c r="AN15" s="245">
        <f>'Classificação geral'!L11</f>
        <v>0</v>
      </c>
      <c r="AO15" s="245">
        <f>'Classificação geral'!M11</f>
        <v>0</v>
      </c>
      <c r="AP15" s="245">
        <f>'Classificação geral'!N11</f>
        <v>0</v>
      </c>
      <c r="AQ15" s="245">
        <f>'Classificação geral'!O11</f>
        <v>0</v>
      </c>
      <c r="AR15" s="245">
        <f>'Classificação geral'!P11</f>
        <v>0</v>
      </c>
      <c r="AS15" s="245">
        <f>'Classificação geral'!Q11</f>
        <v>0</v>
      </c>
      <c r="AT15" s="245">
        <f>'Classificação geral'!R11</f>
        <v>0</v>
      </c>
      <c r="AU15" s="245">
        <f>'Classificação geral'!S11</f>
        <v>0</v>
      </c>
      <c r="AV15" s="245">
        <f>'Classificação geral'!T11</f>
        <v>0</v>
      </c>
      <c r="AW15" s="155">
        <f>'Classificação geral'!U11</f>
        <v>0</v>
      </c>
      <c r="AX15" s="166" t="str">
        <f>'Classificação geral'!W11</f>
        <v/>
      </c>
      <c r="AY15" s="166" t="str">
        <f>'Classificação geral'!X11</f>
        <v/>
      </c>
      <c r="BA15" s="377" t="str">
        <f t="shared" si="8"/>
        <v/>
      </c>
      <c r="BB15" s="377"/>
      <c r="BC15" s="377"/>
      <c r="BD15" s="377"/>
    </row>
    <row r="16" spans="1:56" ht="24" customHeight="1" x14ac:dyDescent="0.4">
      <c r="A16" s="152" t="str">
        <f t="shared" si="0"/>
        <v/>
      </c>
      <c r="C16" s="377" t="str">
        <f t="shared" si="1"/>
        <v/>
      </c>
      <c r="D16" s="377"/>
      <c r="E16" s="377"/>
      <c r="F16" s="159" t="str">
        <f t="shared" si="2"/>
        <v/>
      </c>
      <c r="G16" s="160" t="str">
        <f t="shared" si="3"/>
        <v/>
      </c>
      <c r="H16" s="160" t="str">
        <f t="shared" si="4"/>
        <v/>
      </c>
      <c r="I16" s="246" t="str">
        <f t="shared" si="10"/>
        <v/>
      </c>
      <c r="J16" s="246" t="str">
        <f t="shared" si="11"/>
        <v/>
      </c>
      <c r="K16" s="246" t="str">
        <f t="shared" si="12"/>
        <v/>
      </c>
      <c r="L16" s="246" t="str">
        <f t="shared" si="13"/>
        <v/>
      </c>
      <c r="M16" s="246" t="str">
        <f t="shared" si="14"/>
        <v/>
      </c>
      <c r="N16" s="246" t="str">
        <f t="shared" si="15"/>
        <v/>
      </c>
      <c r="O16" s="246" t="str">
        <f t="shared" si="16"/>
        <v/>
      </c>
      <c r="P16" s="246" t="str">
        <f t="shared" si="17"/>
        <v/>
      </c>
      <c r="Q16" s="246" t="str">
        <f t="shared" si="18"/>
        <v/>
      </c>
      <c r="R16" s="246" t="str">
        <f t="shared" si="19"/>
        <v/>
      </c>
      <c r="S16" s="246" t="str">
        <f t="shared" si="20"/>
        <v/>
      </c>
      <c r="T16" s="246" t="str">
        <f t="shared" si="21"/>
        <v/>
      </c>
      <c r="U16" s="246" t="str">
        <f t="shared" si="22"/>
        <v/>
      </c>
      <c r="V16" s="246"/>
      <c r="W16" s="246"/>
      <c r="X16" s="160" t="str">
        <f t="shared" si="6"/>
        <v/>
      </c>
      <c r="Y16" s="160" t="str">
        <f t="shared" si="7"/>
        <v/>
      </c>
      <c r="Z16" s="161">
        <v>8</v>
      </c>
      <c r="AA16" s="162"/>
      <c r="AB16" s="162">
        <v>23</v>
      </c>
      <c r="AC16" s="154">
        <f>'Classificação geral'!A12</f>
        <v>0</v>
      </c>
      <c r="AD16" s="165">
        <f>'Classificação geral'!B12</f>
        <v>0</v>
      </c>
      <c r="AE16" s="154">
        <f>'Classificação geral'!C12</f>
        <v>0</v>
      </c>
      <c r="AF16" s="155" t="str">
        <f>IFERROR('Classificação geral'!D12,"")</f>
        <v/>
      </c>
      <c r="AG16" s="155" t="str">
        <f>'Classificação geral'!E12</f>
        <v/>
      </c>
      <c r="AH16" s="245">
        <f>'Classificação geral'!F12</f>
        <v>0</v>
      </c>
      <c r="AI16" s="245">
        <f>'Classificação geral'!G12</f>
        <v>0</v>
      </c>
      <c r="AJ16" s="245">
        <f>'Classificação geral'!H12</f>
        <v>0</v>
      </c>
      <c r="AK16" s="245">
        <f>'Classificação geral'!I12</f>
        <v>0</v>
      </c>
      <c r="AL16" s="245">
        <f>'Classificação geral'!J12</f>
        <v>0</v>
      </c>
      <c r="AM16" s="245">
        <f>'Classificação geral'!K12</f>
        <v>0</v>
      </c>
      <c r="AN16" s="245">
        <f>'Classificação geral'!L12</f>
        <v>0</v>
      </c>
      <c r="AO16" s="245">
        <f>'Classificação geral'!M12</f>
        <v>0</v>
      </c>
      <c r="AP16" s="245">
        <f>'Classificação geral'!N12</f>
        <v>0</v>
      </c>
      <c r="AQ16" s="245">
        <f>'Classificação geral'!O12</f>
        <v>0</v>
      </c>
      <c r="AR16" s="245">
        <f>'Classificação geral'!P12</f>
        <v>0</v>
      </c>
      <c r="AS16" s="245">
        <f>'Classificação geral'!Q12</f>
        <v>0</v>
      </c>
      <c r="AT16" s="245">
        <f>'Classificação geral'!R12</f>
        <v>0</v>
      </c>
      <c r="AU16" s="245">
        <f>'Classificação geral'!S12</f>
        <v>0</v>
      </c>
      <c r="AV16" s="245">
        <f>'Classificação geral'!T12</f>
        <v>0</v>
      </c>
      <c r="AW16" s="155">
        <f>'Classificação geral'!U12</f>
        <v>0</v>
      </c>
      <c r="AX16" s="166" t="str">
        <f>'Classificação geral'!W12</f>
        <v/>
      </c>
      <c r="AY16" s="166" t="str">
        <f>'Classificação geral'!X12</f>
        <v/>
      </c>
      <c r="BA16" s="377" t="str">
        <f t="shared" si="8"/>
        <v/>
      </c>
      <c r="BB16" s="377"/>
      <c r="BC16" s="377"/>
      <c r="BD16" s="377"/>
    </row>
    <row r="17" spans="1:59" ht="24" customHeight="1" x14ac:dyDescent="0.4">
      <c r="A17" s="152" t="str">
        <f t="shared" si="0"/>
        <v/>
      </c>
      <c r="C17" s="377" t="str">
        <f t="shared" si="1"/>
        <v/>
      </c>
      <c r="D17" s="377"/>
      <c r="E17" s="377"/>
      <c r="F17" s="159" t="str">
        <f t="shared" si="2"/>
        <v/>
      </c>
      <c r="G17" s="160" t="str">
        <f t="shared" si="3"/>
        <v/>
      </c>
      <c r="H17" s="160" t="str">
        <f t="shared" si="4"/>
        <v/>
      </c>
      <c r="I17" s="246" t="str">
        <f t="shared" si="10"/>
        <v/>
      </c>
      <c r="J17" s="246" t="str">
        <f t="shared" si="11"/>
        <v/>
      </c>
      <c r="K17" s="246" t="str">
        <f t="shared" si="12"/>
        <v/>
      </c>
      <c r="L17" s="246" t="str">
        <f t="shared" si="13"/>
        <v/>
      </c>
      <c r="M17" s="246" t="str">
        <f t="shared" si="14"/>
        <v/>
      </c>
      <c r="N17" s="246" t="str">
        <f t="shared" si="15"/>
        <v/>
      </c>
      <c r="O17" s="246" t="str">
        <f t="shared" si="16"/>
        <v/>
      </c>
      <c r="P17" s="246" t="str">
        <f t="shared" si="17"/>
        <v/>
      </c>
      <c r="Q17" s="246" t="str">
        <f t="shared" si="18"/>
        <v/>
      </c>
      <c r="R17" s="246" t="str">
        <f t="shared" si="19"/>
        <v/>
      </c>
      <c r="S17" s="246" t="str">
        <f t="shared" si="20"/>
        <v/>
      </c>
      <c r="T17" s="246" t="str">
        <f t="shared" si="21"/>
        <v/>
      </c>
      <c r="U17" s="246" t="str">
        <f t="shared" si="22"/>
        <v/>
      </c>
      <c r="V17" s="246"/>
      <c r="W17" s="246"/>
      <c r="X17" s="167" t="str">
        <f t="shared" si="6"/>
        <v/>
      </c>
      <c r="Y17" s="160" t="str">
        <f t="shared" si="7"/>
        <v/>
      </c>
      <c r="Z17" s="161">
        <v>9</v>
      </c>
      <c r="AA17" s="162"/>
      <c r="AB17" s="162"/>
      <c r="AC17" s="154">
        <f>'Classificação geral'!A13</f>
        <v>0</v>
      </c>
      <c r="AD17" s="165" t="str">
        <f>'Classificação geral'!B13</f>
        <v/>
      </c>
      <c r="AE17" s="154" t="str">
        <f>'Classificação geral'!C13</f>
        <v/>
      </c>
      <c r="AF17" s="155" t="str">
        <f>IFERROR('Classificação geral'!D13,"")</f>
        <v/>
      </c>
      <c r="AG17" s="155" t="str">
        <f>'Classificação geral'!E13</f>
        <v/>
      </c>
      <c r="AH17" s="245">
        <f>'Classificação geral'!F13</f>
        <v>0</v>
      </c>
      <c r="AI17" s="245">
        <f>'Classificação geral'!G13</f>
        <v>0</v>
      </c>
      <c r="AJ17" s="245">
        <f>'Classificação geral'!H13</f>
        <v>0</v>
      </c>
      <c r="AK17" s="245">
        <f>'Classificação geral'!I13</f>
        <v>0</v>
      </c>
      <c r="AL17" s="245">
        <f>'Classificação geral'!J13</f>
        <v>0</v>
      </c>
      <c r="AM17" s="245">
        <f>'Classificação geral'!K13</f>
        <v>0</v>
      </c>
      <c r="AN17" s="245">
        <f>'Classificação geral'!L13</f>
        <v>0</v>
      </c>
      <c r="AO17" s="245">
        <f>'Classificação geral'!M13</f>
        <v>0</v>
      </c>
      <c r="AP17" s="245">
        <f>'Classificação geral'!N13</f>
        <v>0</v>
      </c>
      <c r="AQ17" s="245">
        <f>'Classificação geral'!O13</f>
        <v>0</v>
      </c>
      <c r="AR17" s="245">
        <f>'Classificação geral'!P13</f>
        <v>0</v>
      </c>
      <c r="AS17" s="245">
        <f>'Classificação geral'!Q13</f>
        <v>0</v>
      </c>
      <c r="AT17" s="245">
        <f>'Classificação geral'!R13</f>
        <v>0</v>
      </c>
      <c r="AU17" s="245">
        <f>'Classificação geral'!S13</f>
        <v>0</v>
      </c>
      <c r="AV17" s="245">
        <f>'Classificação geral'!T13</f>
        <v>0</v>
      </c>
      <c r="AW17" s="155">
        <f>'Classificação geral'!U13</f>
        <v>0</v>
      </c>
      <c r="AX17" s="166" t="str">
        <f>'Classificação geral'!W13</f>
        <v/>
      </c>
      <c r="AY17" s="166" t="str">
        <f>'Classificação geral'!X13</f>
        <v/>
      </c>
    </row>
    <row r="18" spans="1:59" ht="24" customHeight="1" x14ac:dyDescent="0.4">
      <c r="A18" s="152" t="str">
        <f t="shared" si="0"/>
        <v/>
      </c>
      <c r="C18" s="377" t="str">
        <f t="shared" si="1"/>
        <v/>
      </c>
      <c r="D18" s="377"/>
      <c r="E18" s="377"/>
      <c r="F18" s="159" t="str">
        <f t="shared" si="2"/>
        <v/>
      </c>
      <c r="G18" s="160" t="str">
        <f t="shared" si="3"/>
        <v/>
      </c>
      <c r="H18" s="160" t="str">
        <f t="shared" si="4"/>
        <v/>
      </c>
      <c r="I18" s="246" t="str">
        <f t="shared" si="10"/>
        <v/>
      </c>
      <c r="J18" s="246" t="str">
        <f t="shared" si="11"/>
        <v/>
      </c>
      <c r="K18" s="246" t="str">
        <f t="shared" si="12"/>
        <v/>
      </c>
      <c r="L18" s="246" t="str">
        <f t="shared" si="13"/>
        <v/>
      </c>
      <c r="M18" s="246" t="str">
        <f t="shared" si="14"/>
        <v/>
      </c>
      <c r="N18" s="246" t="str">
        <f t="shared" si="15"/>
        <v/>
      </c>
      <c r="O18" s="246" t="str">
        <f t="shared" si="16"/>
        <v/>
      </c>
      <c r="P18" s="246" t="str">
        <f t="shared" si="17"/>
        <v/>
      </c>
      <c r="Q18" s="246" t="str">
        <f t="shared" si="18"/>
        <v/>
      </c>
      <c r="R18" s="246" t="str">
        <f t="shared" si="19"/>
        <v/>
      </c>
      <c r="S18" s="246" t="str">
        <f t="shared" si="20"/>
        <v/>
      </c>
      <c r="T18" s="246" t="str">
        <f t="shared" si="21"/>
        <v/>
      </c>
      <c r="U18" s="246" t="str">
        <f t="shared" si="22"/>
        <v/>
      </c>
      <c r="V18" s="246"/>
      <c r="W18" s="246"/>
      <c r="X18" s="167" t="str">
        <f t="shared" si="6"/>
        <v/>
      </c>
      <c r="Y18" s="160" t="str">
        <f t="shared" si="7"/>
        <v/>
      </c>
      <c r="Z18" s="161">
        <v>10</v>
      </c>
      <c r="AA18" s="162"/>
      <c r="AB18" s="162"/>
      <c r="AC18" s="154">
        <f>'Classificação geral'!A14</f>
        <v>0</v>
      </c>
      <c r="AD18" s="165" t="str">
        <f>'Classificação geral'!B14</f>
        <v/>
      </c>
      <c r="AE18" s="154" t="str">
        <f>'Classificação geral'!C14</f>
        <v/>
      </c>
      <c r="AF18" s="155" t="str">
        <f>IFERROR('Classificação geral'!D14,"")</f>
        <v/>
      </c>
      <c r="AG18" s="155" t="str">
        <f>'Classificação geral'!E14</f>
        <v/>
      </c>
      <c r="AH18" s="245">
        <f>'Classificação geral'!F14</f>
        <v>0</v>
      </c>
      <c r="AI18" s="245">
        <f>'Classificação geral'!G14</f>
        <v>0</v>
      </c>
      <c r="AJ18" s="245">
        <f>'Classificação geral'!H14</f>
        <v>0</v>
      </c>
      <c r="AK18" s="245">
        <f>'Classificação geral'!I14</f>
        <v>0</v>
      </c>
      <c r="AL18" s="245">
        <f>'Classificação geral'!J14</f>
        <v>0</v>
      </c>
      <c r="AM18" s="245">
        <f>'Classificação geral'!K14</f>
        <v>0</v>
      </c>
      <c r="AN18" s="245">
        <f>'Classificação geral'!L14</f>
        <v>0</v>
      </c>
      <c r="AO18" s="245">
        <f>'Classificação geral'!M14</f>
        <v>0</v>
      </c>
      <c r="AP18" s="245">
        <f>'Classificação geral'!N14</f>
        <v>0</v>
      </c>
      <c r="AQ18" s="245">
        <f>'Classificação geral'!O14</f>
        <v>0</v>
      </c>
      <c r="AR18" s="245">
        <f>'Classificação geral'!P14</f>
        <v>0</v>
      </c>
      <c r="AS18" s="245">
        <f>'Classificação geral'!Q14</f>
        <v>0</v>
      </c>
      <c r="AT18" s="245">
        <f>'Classificação geral'!R14</f>
        <v>0</v>
      </c>
      <c r="AU18" s="245">
        <f>'Classificação geral'!S14</f>
        <v>0</v>
      </c>
      <c r="AV18" s="245">
        <f>'Classificação geral'!T14</f>
        <v>0</v>
      </c>
      <c r="AW18" s="155">
        <f>'Classificação geral'!U14</f>
        <v>0</v>
      </c>
      <c r="AX18" s="166" t="str">
        <f>'Classificação geral'!W14</f>
        <v/>
      </c>
      <c r="AY18" s="166" t="str">
        <f>'Classificação geral'!X14</f>
        <v/>
      </c>
    </row>
    <row r="19" spans="1:59" ht="24" customHeight="1" x14ac:dyDescent="0.4">
      <c r="A19" s="152" t="str">
        <f t="shared" si="0"/>
        <v/>
      </c>
      <c r="C19" s="377" t="str">
        <f t="shared" si="1"/>
        <v/>
      </c>
      <c r="D19" s="377"/>
      <c r="E19" s="377"/>
      <c r="F19" s="159" t="str">
        <f t="shared" si="2"/>
        <v/>
      </c>
      <c r="G19" s="160" t="str">
        <f t="shared" si="3"/>
        <v/>
      </c>
      <c r="H19" s="160" t="str">
        <f t="shared" si="4"/>
        <v/>
      </c>
      <c r="I19" s="246" t="str">
        <f t="shared" si="10"/>
        <v/>
      </c>
      <c r="J19" s="246" t="str">
        <f t="shared" si="11"/>
        <v/>
      </c>
      <c r="K19" s="246" t="str">
        <f t="shared" si="12"/>
        <v/>
      </c>
      <c r="L19" s="246" t="str">
        <f t="shared" si="13"/>
        <v/>
      </c>
      <c r="M19" s="246" t="str">
        <f t="shared" si="14"/>
        <v/>
      </c>
      <c r="N19" s="246" t="str">
        <f t="shared" si="15"/>
        <v/>
      </c>
      <c r="O19" s="246" t="str">
        <f t="shared" si="16"/>
        <v/>
      </c>
      <c r="P19" s="246" t="str">
        <f t="shared" si="17"/>
        <v/>
      </c>
      <c r="Q19" s="246" t="str">
        <f t="shared" si="18"/>
        <v/>
      </c>
      <c r="R19" s="246" t="str">
        <f t="shared" si="19"/>
        <v/>
      </c>
      <c r="S19" s="246" t="str">
        <f t="shared" si="20"/>
        <v/>
      </c>
      <c r="T19" s="246" t="str">
        <f t="shared" si="21"/>
        <v/>
      </c>
      <c r="U19" s="246" t="str">
        <f t="shared" si="22"/>
        <v/>
      </c>
      <c r="V19" s="246"/>
      <c r="W19" s="246"/>
      <c r="X19" s="167" t="str">
        <f t="shared" si="6"/>
        <v/>
      </c>
      <c r="Y19" s="160" t="str">
        <f t="shared" si="7"/>
        <v/>
      </c>
      <c r="Z19" s="161">
        <v>11</v>
      </c>
      <c r="AA19" s="162"/>
      <c r="AB19" s="162"/>
      <c r="AC19" s="154">
        <f>'Classificação geral'!A15</f>
        <v>0</v>
      </c>
      <c r="AD19" s="165" t="str">
        <f>'Classificação geral'!B15</f>
        <v/>
      </c>
      <c r="AE19" s="154" t="str">
        <f>'Classificação geral'!C15</f>
        <v/>
      </c>
      <c r="AF19" s="155" t="str">
        <f>IFERROR('Classificação geral'!D15,"")</f>
        <v/>
      </c>
      <c r="AG19" s="155" t="str">
        <f>'Classificação geral'!E15</f>
        <v/>
      </c>
      <c r="AH19" s="245">
        <f>'Classificação geral'!F15</f>
        <v>0</v>
      </c>
      <c r="AI19" s="245">
        <f>'Classificação geral'!G15</f>
        <v>0</v>
      </c>
      <c r="AJ19" s="245">
        <f>'Classificação geral'!H15</f>
        <v>0</v>
      </c>
      <c r="AK19" s="245">
        <f>'Classificação geral'!I15</f>
        <v>0</v>
      </c>
      <c r="AL19" s="245">
        <f>'Classificação geral'!J15</f>
        <v>0</v>
      </c>
      <c r="AM19" s="245">
        <f>'Classificação geral'!K15</f>
        <v>0</v>
      </c>
      <c r="AN19" s="245">
        <f>'Classificação geral'!L15</f>
        <v>0</v>
      </c>
      <c r="AO19" s="245">
        <f>'Classificação geral'!M15</f>
        <v>0</v>
      </c>
      <c r="AP19" s="245">
        <f>'Classificação geral'!N15</f>
        <v>0</v>
      </c>
      <c r="AQ19" s="245">
        <f>'Classificação geral'!O15</f>
        <v>0</v>
      </c>
      <c r="AR19" s="245">
        <f>'Classificação geral'!P15</f>
        <v>0</v>
      </c>
      <c r="AS19" s="245">
        <f>'Classificação geral'!Q15</f>
        <v>0</v>
      </c>
      <c r="AT19" s="245">
        <f>'Classificação geral'!R15</f>
        <v>0</v>
      </c>
      <c r="AU19" s="245">
        <f>'Classificação geral'!S15</f>
        <v>0</v>
      </c>
      <c r="AV19" s="245">
        <f>'Classificação geral'!T15</f>
        <v>0</v>
      </c>
      <c r="AW19" s="155">
        <f>'Classificação geral'!U15</f>
        <v>0</v>
      </c>
      <c r="AX19" s="166" t="str">
        <f>'Classificação geral'!W15</f>
        <v/>
      </c>
      <c r="AY19" s="166" t="str">
        <f>'Classificação geral'!X15</f>
        <v/>
      </c>
    </row>
    <row r="20" spans="1:59" ht="24" customHeight="1" x14ac:dyDescent="0.4">
      <c r="A20" s="152" t="str">
        <f t="shared" si="0"/>
        <v/>
      </c>
      <c r="C20" s="377" t="str">
        <f t="shared" si="1"/>
        <v/>
      </c>
      <c r="D20" s="377"/>
      <c r="E20" s="377"/>
      <c r="F20" s="170" t="str">
        <f t="shared" si="2"/>
        <v/>
      </c>
      <c r="G20" s="160" t="str">
        <f t="shared" si="3"/>
        <v/>
      </c>
      <c r="H20" s="160" t="str">
        <f t="shared" si="4"/>
        <v/>
      </c>
      <c r="I20" s="246" t="str">
        <f t="shared" si="10"/>
        <v/>
      </c>
      <c r="J20" s="246" t="str">
        <f t="shared" si="11"/>
        <v/>
      </c>
      <c r="K20" s="246" t="str">
        <f t="shared" si="12"/>
        <v/>
      </c>
      <c r="L20" s="246" t="str">
        <f t="shared" si="13"/>
        <v/>
      </c>
      <c r="M20" s="246" t="str">
        <f t="shared" si="14"/>
        <v/>
      </c>
      <c r="N20" s="246" t="str">
        <f t="shared" si="15"/>
        <v/>
      </c>
      <c r="O20" s="246" t="str">
        <f t="shared" si="16"/>
        <v/>
      </c>
      <c r="P20" s="246" t="str">
        <f t="shared" si="17"/>
        <v/>
      </c>
      <c r="Q20" s="246" t="str">
        <f t="shared" si="18"/>
        <v/>
      </c>
      <c r="R20" s="246" t="str">
        <f t="shared" si="19"/>
        <v/>
      </c>
      <c r="S20" s="246" t="str">
        <f t="shared" si="20"/>
        <v/>
      </c>
      <c r="T20" s="246" t="str">
        <f t="shared" si="21"/>
        <v/>
      </c>
      <c r="U20" s="246" t="str">
        <f t="shared" si="22"/>
        <v/>
      </c>
      <c r="V20" s="246"/>
      <c r="W20" s="246"/>
      <c r="X20" s="167" t="str">
        <f t="shared" si="6"/>
        <v/>
      </c>
      <c r="Y20" s="160" t="str">
        <f t="shared" si="7"/>
        <v/>
      </c>
      <c r="Z20" s="161">
        <v>12</v>
      </c>
      <c r="AA20" s="162"/>
      <c r="AB20" s="162"/>
      <c r="AC20" s="154">
        <f>'Classificação geral'!A16</f>
        <v>0</v>
      </c>
      <c r="AD20" s="165" t="str">
        <f>'Classificação geral'!B16</f>
        <v/>
      </c>
      <c r="AE20" s="154" t="str">
        <f>'Classificação geral'!C16</f>
        <v/>
      </c>
      <c r="AF20" s="155" t="str">
        <f>IFERROR('Classificação geral'!D16,"")</f>
        <v/>
      </c>
      <c r="AG20" s="155" t="str">
        <f>'Classificação geral'!E16</f>
        <v/>
      </c>
      <c r="AH20" s="245">
        <f>'Classificação geral'!F16</f>
        <v>0</v>
      </c>
      <c r="AI20" s="245">
        <f>'Classificação geral'!G16</f>
        <v>0</v>
      </c>
      <c r="AJ20" s="245">
        <f>'Classificação geral'!H16</f>
        <v>0</v>
      </c>
      <c r="AK20" s="245">
        <f>'Classificação geral'!I16</f>
        <v>0</v>
      </c>
      <c r="AL20" s="245">
        <f>'Classificação geral'!J16</f>
        <v>0</v>
      </c>
      <c r="AM20" s="245">
        <f>'Classificação geral'!K16</f>
        <v>0</v>
      </c>
      <c r="AN20" s="245">
        <f>'Classificação geral'!L16</f>
        <v>0</v>
      </c>
      <c r="AO20" s="245">
        <f>'Classificação geral'!M16</f>
        <v>0</v>
      </c>
      <c r="AP20" s="245">
        <f>'Classificação geral'!N16</f>
        <v>0</v>
      </c>
      <c r="AQ20" s="245">
        <f>'Classificação geral'!O16</f>
        <v>0</v>
      </c>
      <c r="AR20" s="245">
        <f>'Classificação geral'!P16</f>
        <v>0</v>
      </c>
      <c r="AS20" s="245">
        <f>'Classificação geral'!Q16</f>
        <v>0</v>
      </c>
      <c r="AT20" s="245">
        <f>'Classificação geral'!R16</f>
        <v>0</v>
      </c>
      <c r="AU20" s="245">
        <f>'Classificação geral'!S16</f>
        <v>0</v>
      </c>
      <c r="AV20" s="245">
        <f>'Classificação geral'!T16</f>
        <v>0</v>
      </c>
      <c r="AW20" s="155">
        <f>'Classificação geral'!U16</f>
        <v>0</v>
      </c>
      <c r="AX20" s="166" t="str">
        <f>'Classificação geral'!W16</f>
        <v/>
      </c>
      <c r="AY20" s="166" t="str">
        <f>'Classificação geral'!X16</f>
        <v/>
      </c>
    </row>
    <row r="21" spans="1:59" ht="22.5" customHeight="1" x14ac:dyDescent="0.4">
      <c r="A21" s="152" t="str">
        <f t="shared" si="0"/>
        <v/>
      </c>
      <c r="C21" s="386" t="str">
        <f t="shared" si="1"/>
        <v/>
      </c>
      <c r="D21" s="387"/>
      <c r="E21" s="388"/>
      <c r="F21" s="243" t="str">
        <f t="shared" si="2"/>
        <v/>
      </c>
      <c r="G21" s="160" t="str">
        <f t="shared" si="3"/>
        <v/>
      </c>
      <c r="H21" s="160" t="str">
        <f t="shared" si="4"/>
        <v/>
      </c>
      <c r="I21" s="246" t="str">
        <f t="shared" si="10"/>
        <v/>
      </c>
      <c r="J21" s="246" t="str">
        <f t="shared" si="11"/>
        <v/>
      </c>
      <c r="K21" s="246" t="str">
        <f t="shared" si="12"/>
        <v/>
      </c>
      <c r="L21" s="246" t="str">
        <f t="shared" si="13"/>
        <v/>
      </c>
      <c r="M21" s="246" t="str">
        <f t="shared" si="14"/>
        <v/>
      </c>
      <c r="N21" s="246" t="str">
        <f t="shared" si="15"/>
        <v/>
      </c>
      <c r="O21" s="246" t="str">
        <f t="shared" si="16"/>
        <v/>
      </c>
      <c r="P21" s="246" t="str">
        <f t="shared" si="17"/>
        <v/>
      </c>
      <c r="Q21" s="246" t="str">
        <f t="shared" si="18"/>
        <v/>
      </c>
      <c r="R21" s="246" t="str">
        <f t="shared" si="19"/>
        <v/>
      </c>
      <c r="S21" s="246" t="str">
        <f t="shared" si="20"/>
        <v/>
      </c>
      <c r="T21" s="246" t="str">
        <f t="shared" si="21"/>
        <v/>
      </c>
      <c r="U21" s="246" t="str">
        <f t="shared" si="22"/>
        <v/>
      </c>
      <c r="V21" s="246"/>
      <c r="W21" s="246"/>
      <c r="X21" s="167" t="str">
        <f t="shared" si="6"/>
        <v/>
      </c>
      <c r="Y21" s="160" t="str">
        <f t="shared" si="7"/>
        <v/>
      </c>
      <c r="Z21" s="161">
        <v>13</v>
      </c>
      <c r="AA21" s="162"/>
      <c r="AB21" s="162"/>
      <c r="AC21" s="154">
        <f>'Classificação geral'!A17</f>
        <v>0</v>
      </c>
      <c r="AD21" s="165" t="str">
        <f>'Classificação geral'!B17</f>
        <v/>
      </c>
      <c r="AE21" s="154" t="str">
        <f>'Classificação geral'!C17</f>
        <v/>
      </c>
      <c r="AF21" s="155" t="str">
        <f>IFERROR('Classificação geral'!D17,"")</f>
        <v/>
      </c>
      <c r="AG21" s="155" t="str">
        <f>'Classificação geral'!E17</f>
        <v/>
      </c>
      <c r="AH21" s="245">
        <f>'Classificação geral'!F17</f>
        <v>0</v>
      </c>
      <c r="AI21" s="245">
        <f>'Classificação geral'!G17</f>
        <v>0</v>
      </c>
      <c r="AJ21" s="245">
        <f>'Classificação geral'!H17</f>
        <v>0</v>
      </c>
      <c r="AK21" s="245">
        <f>'Classificação geral'!I17</f>
        <v>0</v>
      </c>
      <c r="AL21" s="245">
        <f>'Classificação geral'!J17</f>
        <v>0</v>
      </c>
      <c r="AM21" s="245">
        <f>'Classificação geral'!K17</f>
        <v>0</v>
      </c>
      <c r="AN21" s="245">
        <f>'Classificação geral'!L17</f>
        <v>0</v>
      </c>
      <c r="AO21" s="245">
        <f>'Classificação geral'!M17</f>
        <v>0</v>
      </c>
      <c r="AP21" s="245">
        <f>'Classificação geral'!N17</f>
        <v>0</v>
      </c>
      <c r="AQ21" s="245">
        <f>'Classificação geral'!O17</f>
        <v>0</v>
      </c>
      <c r="AR21" s="245">
        <f>'Classificação geral'!P17</f>
        <v>0</v>
      </c>
      <c r="AS21" s="245">
        <f>'Classificação geral'!Q17</f>
        <v>0</v>
      </c>
      <c r="AT21" s="245">
        <f>'Classificação geral'!R17</f>
        <v>0</v>
      </c>
      <c r="AU21" s="245">
        <f>'Classificação geral'!S17</f>
        <v>0</v>
      </c>
      <c r="AV21" s="245">
        <f>'Classificação geral'!T17</f>
        <v>0</v>
      </c>
      <c r="AW21" s="155">
        <f>'Classificação geral'!U17</f>
        <v>0</v>
      </c>
      <c r="AX21" s="166" t="str">
        <f>'Classificação geral'!W17</f>
        <v/>
      </c>
      <c r="AY21" s="166" t="str">
        <f>'Classificação geral'!X17</f>
        <v/>
      </c>
    </row>
    <row r="22" spans="1:59" ht="22.5" customHeight="1" x14ac:dyDescent="0.3">
      <c r="C22" s="386" t="str">
        <f t="shared" si="1"/>
        <v/>
      </c>
      <c r="D22" s="387"/>
      <c r="E22" s="388"/>
      <c r="F22" s="243" t="str">
        <f t="shared" si="2"/>
        <v/>
      </c>
      <c r="G22" s="160" t="str">
        <f t="shared" si="3"/>
        <v/>
      </c>
      <c r="H22" s="160" t="str">
        <f t="shared" si="4"/>
        <v/>
      </c>
      <c r="I22" s="246" t="str">
        <f t="shared" si="10"/>
        <v/>
      </c>
      <c r="J22" s="246" t="str">
        <f t="shared" si="11"/>
        <v/>
      </c>
      <c r="K22" s="246" t="str">
        <f t="shared" si="12"/>
        <v/>
      </c>
      <c r="L22" s="246" t="str">
        <f t="shared" si="13"/>
        <v/>
      </c>
      <c r="M22" s="246" t="str">
        <f t="shared" si="14"/>
        <v/>
      </c>
      <c r="N22" s="246" t="str">
        <f t="shared" si="15"/>
        <v/>
      </c>
      <c r="O22" s="246" t="str">
        <f t="shared" si="16"/>
        <v/>
      </c>
      <c r="P22" s="246" t="str">
        <f t="shared" si="17"/>
        <v/>
      </c>
      <c r="Q22" s="246" t="str">
        <f t="shared" si="18"/>
        <v/>
      </c>
      <c r="R22" s="246" t="str">
        <f t="shared" si="19"/>
        <v/>
      </c>
      <c r="S22" s="246" t="str">
        <f t="shared" si="20"/>
        <v/>
      </c>
      <c r="T22" s="246" t="str">
        <f t="shared" si="21"/>
        <v/>
      </c>
      <c r="U22" s="246" t="str">
        <f t="shared" si="22"/>
        <v/>
      </c>
      <c r="V22" s="246"/>
      <c r="W22" s="246"/>
      <c r="X22" s="167" t="str">
        <f t="shared" si="6"/>
        <v/>
      </c>
      <c r="Y22" s="160" t="str">
        <f t="shared" si="7"/>
        <v/>
      </c>
      <c r="Z22" s="161">
        <v>14</v>
      </c>
      <c r="AA22" s="162"/>
      <c r="AB22" s="162"/>
      <c r="AC22" s="154">
        <f>'Classificação geral'!A18</f>
        <v>0</v>
      </c>
      <c r="AD22" s="165" t="str">
        <f>'Classificação geral'!B18</f>
        <v/>
      </c>
      <c r="AE22" s="154" t="str">
        <f>'Classificação geral'!C18</f>
        <v/>
      </c>
      <c r="AF22" s="155" t="str">
        <f>IFERROR('Classificação geral'!D18,"")</f>
        <v/>
      </c>
      <c r="AG22" s="155" t="str">
        <f>'Classificação geral'!E18</f>
        <v/>
      </c>
      <c r="AH22" s="245">
        <f>'Classificação geral'!F18</f>
        <v>0</v>
      </c>
      <c r="AI22" s="245">
        <f>'Classificação geral'!G18</f>
        <v>0</v>
      </c>
      <c r="AJ22" s="245">
        <f>'Classificação geral'!H18</f>
        <v>0</v>
      </c>
      <c r="AK22" s="245">
        <f>'Classificação geral'!I18</f>
        <v>0</v>
      </c>
      <c r="AL22" s="245">
        <f>'Classificação geral'!J18</f>
        <v>0</v>
      </c>
      <c r="AM22" s="245">
        <f>'Classificação geral'!K18</f>
        <v>0</v>
      </c>
      <c r="AN22" s="245">
        <f>'Classificação geral'!L18</f>
        <v>0</v>
      </c>
      <c r="AO22" s="245">
        <f>'Classificação geral'!M18</f>
        <v>0</v>
      </c>
      <c r="AP22" s="245">
        <f>'Classificação geral'!N18</f>
        <v>0</v>
      </c>
      <c r="AQ22" s="245">
        <f>'Classificação geral'!O18</f>
        <v>0</v>
      </c>
      <c r="AR22" s="245">
        <f>'Classificação geral'!P18</f>
        <v>0</v>
      </c>
      <c r="AS22" s="245">
        <f>'Classificação geral'!Q18</f>
        <v>0</v>
      </c>
      <c r="AT22" s="245">
        <f>'Classificação geral'!R18</f>
        <v>0</v>
      </c>
      <c r="AU22" s="245">
        <f>'Classificação geral'!S18</f>
        <v>0</v>
      </c>
      <c r="AV22" s="245">
        <f>'Classificação geral'!T18</f>
        <v>0</v>
      </c>
      <c r="AW22" s="155">
        <f>'Classificação geral'!U18</f>
        <v>0</v>
      </c>
      <c r="AX22" s="166" t="str">
        <f>'Classificação geral'!W18</f>
        <v/>
      </c>
      <c r="AY22" s="166" t="str">
        <f>'Classificação geral'!X18</f>
        <v/>
      </c>
    </row>
    <row r="23" spans="1:59" ht="22.5" customHeight="1" x14ac:dyDescent="0.3">
      <c r="C23" s="386" t="str">
        <f t="shared" si="1"/>
        <v/>
      </c>
      <c r="D23" s="387"/>
      <c r="E23" s="388"/>
      <c r="F23" s="243" t="str">
        <f t="shared" si="2"/>
        <v/>
      </c>
      <c r="G23" s="160" t="str">
        <f t="shared" si="3"/>
        <v/>
      </c>
      <c r="H23" s="160" t="str">
        <f t="shared" si="4"/>
        <v/>
      </c>
      <c r="I23" s="246" t="str">
        <f t="shared" si="10"/>
        <v/>
      </c>
      <c r="J23" s="246" t="str">
        <f t="shared" si="11"/>
        <v/>
      </c>
      <c r="K23" s="246" t="str">
        <f t="shared" si="12"/>
        <v/>
      </c>
      <c r="L23" s="246" t="str">
        <f t="shared" si="13"/>
        <v/>
      </c>
      <c r="M23" s="246" t="str">
        <f t="shared" si="14"/>
        <v/>
      </c>
      <c r="N23" s="246" t="str">
        <f t="shared" si="15"/>
        <v/>
      </c>
      <c r="O23" s="246" t="str">
        <f t="shared" si="16"/>
        <v/>
      </c>
      <c r="P23" s="246" t="str">
        <f t="shared" si="17"/>
        <v/>
      </c>
      <c r="Q23" s="246" t="str">
        <f t="shared" si="18"/>
        <v/>
      </c>
      <c r="R23" s="246" t="str">
        <f t="shared" si="19"/>
        <v/>
      </c>
      <c r="S23" s="246" t="str">
        <f t="shared" si="20"/>
        <v/>
      </c>
      <c r="T23" s="246" t="str">
        <f t="shared" si="21"/>
        <v/>
      </c>
      <c r="U23" s="246" t="str">
        <f t="shared" si="22"/>
        <v/>
      </c>
      <c r="V23" s="246"/>
      <c r="W23" s="246"/>
      <c r="X23" s="167" t="str">
        <f t="shared" si="6"/>
        <v/>
      </c>
      <c r="Y23" s="160" t="str">
        <f t="shared" si="7"/>
        <v/>
      </c>
      <c r="Z23" s="161">
        <v>15</v>
      </c>
      <c r="AA23" s="162"/>
      <c r="AB23" s="162"/>
      <c r="AC23" s="154">
        <f>'Classificação geral'!A19</f>
        <v>0</v>
      </c>
      <c r="AD23" s="165" t="str">
        <f>'Classificação geral'!B19</f>
        <v/>
      </c>
      <c r="AE23" s="154" t="str">
        <f>'Classificação geral'!C19</f>
        <v/>
      </c>
      <c r="AF23" s="155" t="str">
        <f>IFERROR('Classificação geral'!D19,"")</f>
        <v/>
      </c>
      <c r="AG23" s="155" t="str">
        <f>'Classificação geral'!E19</f>
        <v/>
      </c>
      <c r="AH23" s="245">
        <f>'Classificação geral'!F19</f>
        <v>0</v>
      </c>
      <c r="AI23" s="245">
        <f>'Classificação geral'!G19</f>
        <v>0</v>
      </c>
      <c r="AJ23" s="245">
        <f>'Classificação geral'!H19</f>
        <v>0</v>
      </c>
      <c r="AK23" s="245">
        <f>'Classificação geral'!I19</f>
        <v>0</v>
      </c>
      <c r="AL23" s="245">
        <f>'Classificação geral'!J19</f>
        <v>0</v>
      </c>
      <c r="AM23" s="245">
        <f>'Classificação geral'!K19</f>
        <v>0</v>
      </c>
      <c r="AN23" s="245">
        <f>'Classificação geral'!L19</f>
        <v>0</v>
      </c>
      <c r="AO23" s="245">
        <f>'Classificação geral'!M19</f>
        <v>0</v>
      </c>
      <c r="AP23" s="245">
        <f>'Classificação geral'!N19</f>
        <v>0</v>
      </c>
      <c r="AQ23" s="245">
        <f>'Classificação geral'!O19</f>
        <v>0</v>
      </c>
      <c r="AR23" s="245">
        <f>'Classificação geral'!P19</f>
        <v>0</v>
      </c>
      <c r="AS23" s="245">
        <f>'Classificação geral'!Q19</f>
        <v>0</v>
      </c>
      <c r="AT23" s="245">
        <f>'Classificação geral'!R19</f>
        <v>0</v>
      </c>
      <c r="AU23" s="245">
        <f>'Classificação geral'!S19</f>
        <v>0</v>
      </c>
      <c r="AV23" s="245">
        <f>'Classificação geral'!T19</f>
        <v>0</v>
      </c>
      <c r="AW23" s="155">
        <f>'Classificação geral'!U19</f>
        <v>0</v>
      </c>
      <c r="AX23" s="166" t="str">
        <f>'Classificação geral'!W19</f>
        <v/>
      </c>
      <c r="AY23" s="166" t="str">
        <f>'Classificação geral'!X19</f>
        <v/>
      </c>
    </row>
    <row r="24" spans="1:59" ht="22.5" customHeight="1" x14ac:dyDescent="0.3">
      <c r="C24" s="366" t="s">
        <v>50</v>
      </c>
      <c r="D24" s="367"/>
      <c r="E24" s="367"/>
      <c r="F24" s="367"/>
      <c r="G24" s="367"/>
      <c r="H24" s="367"/>
      <c r="I24" s="367"/>
      <c r="J24" s="367"/>
      <c r="K24" s="367"/>
      <c r="L24" s="367"/>
      <c r="M24" s="367"/>
      <c r="N24" s="367"/>
      <c r="O24" s="367"/>
      <c r="P24" s="367"/>
      <c r="Q24" s="367"/>
      <c r="R24" s="367"/>
      <c r="S24" s="367"/>
      <c r="T24" s="367"/>
      <c r="U24" s="367"/>
      <c r="V24" s="367"/>
      <c r="W24" s="367"/>
      <c r="X24" s="367"/>
      <c r="Y24" s="367"/>
      <c r="Z24" s="368"/>
      <c r="AA24" s="162"/>
      <c r="AB24" s="162"/>
      <c r="AC24" s="154"/>
      <c r="AD24" s="165"/>
      <c r="AE24" s="154"/>
      <c r="AF24" s="155"/>
      <c r="AG24" s="15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155"/>
      <c r="AX24" s="166"/>
      <c r="AY24" s="166"/>
      <c r="BA24" s="241"/>
      <c r="BB24" s="241"/>
      <c r="BC24" s="241"/>
      <c r="BD24" s="241"/>
      <c r="BE24" s="241"/>
      <c r="BF24" s="241"/>
      <c r="BG24" s="241"/>
    </row>
    <row r="25" spans="1:59" ht="22.5" customHeight="1" x14ac:dyDescent="0.3">
      <c r="C25" s="369"/>
      <c r="D25" s="370"/>
      <c r="E25" s="370"/>
      <c r="F25" s="370"/>
      <c r="G25" s="370"/>
      <c r="H25" s="370"/>
      <c r="I25" s="370"/>
      <c r="J25" s="370"/>
      <c r="K25" s="370"/>
      <c r="L25" s="370"/>
      <c r="M25" s="370"/>
      <c r="N25" s="370"/>
      <c r="O25" s="370"/>
      <c r="P25" s="370"/>
      <c r="Q25" s="370"/>
      <c r="R25" s="370"/>
      <c r="S25" s="370"/>
      <c r="T25" s="370"/>
      <c r="U25" s="370"/>
      <c r="V25" s="370"/>
      <c r="W25" s="370"/>
      <c r="X25" s="370"/>
      <c r="Y25" s="370"/>
      <c r="Z25" s="371"/>
      <c r="AA25" s="162"/>
      <c r="AB25" s="162"/>
      <c r="AC25" s="154">
        <f>'Classificação geral'!A20</f>
        <v>0</v>
      </c>
      <c r="AD25" s="165" t="str">
        <f>'Classificação geral'!B20</f>
        <v/>
      </c>
      <c r="AE25" s="154" t="str">
        <f>'Classificação geral'!C20</f>
        <v/>
      </c>
      <c r="AF25" s="155" t="str">
        <f>IFERROR('Classificação geral'!D20,"")</f>
        <v/>
      </c>
      <c r="AG25" s="155" t="str">
        <f>'Classificação geral'!E20</f>
        <v/>
      </c>
      <c r="AH25" s="245">
        <f>'Classificação geral'!F20</f>
        <v>0</v>
      </c>
      <c r="AI25" s="245">
        <f>'Classificação geral'!G20</f>
        <v>0</v>
      </c>
      <c r="AJ25" s="245">
        <f>'Classificação geral'!H20</f>
        <v>0</v>
      </c>
      <c r="AK25" s="245">
        <f>'Classificação geral'!I20</f>
        <v>0</v>
      </c>
      <c r="AL25" s="245">
        <f>'Classificação geral'!J20</f>
        <v>0</v>
      </c>
      <c r="AM25" s="245">
        <f>'Classificação geral'!K20</f>
        <v>0</v>
      </c>
      <c r="AN25" s="245">
        <f>'Classificação geral'!L20</f>
        <v>0</v>
      </c>
      <c r="AO25" s="245">
        <f>'Classificação geral'!M20</f>
        <v>0</v>
      </c>
      <c r="AP25" s="245">
        <f>'Classificação geral'!N20</f>
        <v>0</v>
      </c>
      <c r="AQ25" s="245">
        <f>'Classificação geral'!O20</f>
        <v>0</v>
      </c>
      <c r="AR25" s="245">
        <f>'Classificação geral'!P20</f>
        <v>0</v>
      </c>
      <c r="AS25" s="245">
        <f>'Classificação geral'!Q20</f>
        <v>0</v>
      </c>
      <c r="AT25" s="245">
        <f>'Classificação geral'!R20</f>
        <v>0</v>
      </c>
      <c r="AU25" s="245">
        <f>'Classificação geral'!S20</f>
        <v>0</v>
      </c>
      <c r="AV25" s="245">
        <f>'Classificação geral'!T20</f>
        <v>0</v>
      </c>
      <c r="AW25" s="155">
        <f>'Classificação geral'!U20</f>
        <v>0</v>
      </c>
      <c r="AX25" s="166" t="str">
        <f>'Classificação geral'!W20</f>
        <v/>
      </c>
      <c r="AY25" s="166" t="str">
        <f>'Classificação geral'!X20</f>
        <v/>
      </c>
    </row>
    <row r="26" spans="1:59" ht="17.399999999999999" customHeight="1" x14ac:dyDescent="0.3">
      <c r="C26" s="265" t="s">
        <v>140</v>
      </c>
      <c r="D26" s="360" t="s">
        <v>154</v>
      </c>
      <c r="E26" s="360"/>
      <c r="F26" s="360"/>
      <c r="G26" s="360"/>
      <c r="H26" s="266" t="s">
        <v>147</v>
      </c>
      <c r="I26" s="360" t="s">
        <v>161</v>
      </c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1"/>
      <c r="AA26" s="162"/>
      <c r="AB26" s="162"/>
      <c r="AC26" s="154">
        <f>'Classificação geral'!A21</f>
        <v>0</v>
      </c>
      <c r="AD26" s="165" t="str">
        <f>'Classificação geral'!B21</f>
        <v/>
      </c>
      <c r="AE26" s="154" t="str">
        <f>'Classificação geral'!C21</f>
        <v/>
      </c>
      <c r="AF26" s="155" t="str">
        <f>IFERROR('Classificação geral'!D21,"")</f>
        <v/>
      </c>
      <c r="AG26" s="155" t="str">
        <f>'Classificação geral'!E21</f>
        <v/>
      </c>
      <c r="AH26" s="245">
        <f>'Classificação geral'!F21</f>
        <v>0</v>
      </c>
      <c r="AI26" s="245">
        <f>'Classificação geral'!G21</f>
        <v>0</v>
      </c>
      <c r="AJ26" s="245">
        <f>'Classificação geral'!H21</f>
        <v>0</v>
      </c>
      <c r="AK26" s="245">
        <f>'Classificação geral'!I21</f>
        <v>0</v>
      </c>
      <c r="AL26" s="245">
        <f>'Classificação geral'!J21</f>
        <v>0</v>
      </c>
      <c r="AM26" s="245">
        <f>'Classificação geral'!K21</f>
        <v>0</v>
      </c>
      <c r="AN26" s="245">
        <f>'Classificação geral'!L21</f>
        <v>0</v>
      </c>
      <c r="AO26" s="245">
        <f>'Classificação geral'!M21</f>
        <v>0</v>
      </c>
      <c r="AP26" s="245">
        <f>'Classificação geral'!N21</f>
        <v>0</v>
      </c>
      <c r="AQ26" s="245">
        <f>'Classificação geral'!O21</f>
        <v>0</v>
      </c>
      <c r="AR26" s="245">
        <f>'Classificação geral'!P21</f>
        <v>0</v>
      </c>
      <c r="AS26" s="245">
        <f>'Classificação geral'!Q21</f>
        <v>0</v>
      </c>
      <c r="AT26" s="245">
        <f>'Classificação geral'!R21</f>
        <v>0</v>
      </c>
      <c r="AU26" s="245">
        <f>'Classificação geral'!S21</f>
        <v>0</v>
      </c>
      <c r="AV26" s="245">
        <f>'Classificação geral'!T21</f>
        <v>0</v>
      </c>
      <c r="AW26" s="155">
        <f>'Classificação geral'!U21</f>
        <v>0</v>
      </c>
      <c r="AX26" s="166" t="str">
        <f>'Classificação geral'!W21</f>
        <v/>
      </c>
      <c r="AY26" s="166" t="str">
        <f>'Classificação geral'!X21</f>
        <v/>
      </c>
    </row>
    <row r="27" spans="1:59" ht="17.399999999999999" customHeight="1" x14ac:dyDescent="0.3">
      <c r="C27" s="265" t="s">
        <v>141</v>
      </c>
      <c r="D27" s="360" t="s">
        <v>155</v>
      </c>
      <c r="E27" s="360"/>
      <c r="F27" s="360"/>
      <c r="G27" s="360"/>
      <c r="H27" s="266" t="s">
        <v>148</v>
      </c>
      <c r="I27" s="360" t="s">
        <v>162</v>
      </c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0"/>
      <c r="W27" s="360"/>
      <c r="X27" s="360"/>
      <c r="Y27" s="360"/>
      <c r="Z27" s="361"/>
      <c r="AA27" s="162"/>
      <c r="AB27" s="162"/>
      <c r="AC27" s="154">
        <f>'Classificação geral'!A22</f>
        <v>0</v>
      </c>
      <c r="AD27" s="165" t="str">
        <f>'Classificação geral'!B22</f>
        <v/>
      </c>
      <c r="AE27" s="154" t="str">
        <f>'Classificação geral'!C22</f>
        <v/>
      </c>
      <c r="AF27" s="155" t="str">
        <f>IFERROR('Classificação geral'!D22,"")</f>
        <v/>
      </c>
      <c r="AG27" s="155" t="str">
        <f>'Classificação geral'!E22</f>
        <v/>
      </c>
      <c r="AH27" s="245">
        <f>'Classificação geral'!F22</f>
        <v>0</v>
      </c>
      <c r="AI27" s="245">
        <f>'Classificação geral'!G22</f>
        <v>0</v>
      </c>
      <c r="AJ27" s="245">
        <f>'Classificação geral'!H22</f>
        <v>0</v>
      </c>
      <c r="AK27" s="245">
        <f>'Classificação geral'!I22</f>
        <v>0</v>
      </c>
      <c r="AL27" s="245">
        <f>'Classificação geral'!J22</f>
        <v>0</v>
      </c>
      <c r="AM27" s="245">
        <f>'Classificação geral'!K22</f>
        <v>0</v>
      </c>
      <c r="AN27" s="245">
        <f>'Classificação geral'!L22</f>
        <v>0</v>
      </c>
      <c r="AO27" s="245">
        <f>'Classificação geral'!M22</f>
        <v>0</v>
      </c>
      <c r="AP27" s="245">
        <f>'Classificação geral'!N22</f>
        <v>0</v>
      </c>
      <c r="AQ27" s="245">
        <f>'Classificação geral'!O22</f>
        <v>0</v>
      </c>
      <c r="AR27" s="245">
        <f>'Classificação geral'!P22</f>
        <v>0</v>
      </c>
      <c r="AS27" s="245">
        <f>'Classificação geral'!Q22</f>
        <v>0</v>
      </c>
      <c r="AT27" s="245">
        <f>'Classificação geral'!R22</f>
        <v>0</v>
      </c>
      <c r="AU27" s="245">
        <f>'Classificação geral'!S22</f>
        <v>0</v>
      </c>
      <c r="AV27" s="245">
        <f>'Classificação geral'!T22</f>
        <v>0</v>
      </c>
      <c r="AW27" s="155">
        <f>'Classificação geral'!U22</f>
        <v>0</v>
      </c>
      <c r="AX27" s="166" t="str">
        <f>'Classificação geral'!W22</f>
        <v/>
      </c>
      <c r="AY27" s="166" t="str">
        <f>'Classificação geral'!X22</f>
        <v/>
      </c>
    </row>
    <row r="28" spans="1:59" ht="17.399999999999999" customHeight="1" x14ac:dyDescent="0.3">
      <c r="C28" s="265" t="s">
        <v>142</v>
      </c>
      <c r="D28" s="360" t="s">
        <v>156</v>
      </c>
      <c r="E28" s="360"/>
      <c r="F28" s="360"/>
      <c r="G28" s="360"/>
      <c r="H28" s="266" t="s">
        <v>151</v>
      </c>
      <c r="I28" s="360" t="s">
        <v>163</v>
      </c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0"/>
      <c r="W28" s="360"/>
      <c r="X28" s="360"/>
      <c r="Y28" s="360"/>
      <c r="Z28" s="361"/>
      <c r="AA28" s="162"/>
      <c r="AB28" s="162"/>
      <c r="AC28" s="154">
        <f>'Classificação geral'!A23</f>
        <v>0</v>
      </c>
      <c r="AD28" s="165" t="str">
        <f>'Classificação geral'!B23</f>
        <v/>
      </c>
      <c r="AE28" s="154" t="str">
        <f>'Classificação geral'!C23</f>
        <v/>
      </c>
      <c r="AF28" s="155" t="str">
        <f>IFERROR('Classificação geral'!D23,"")</f>
        <v/>
      </c>
      <c r="AG28" s="155" t="str">
        <f>'Classificação geral'!E23</f>
        <v/>
      </c>
      <c r="AH28" s="245">
        <f>'Classificação geral'!F23</f>
        <v>0</v>
      </c>
      <c r="AI28" s="245">
        <f>'Classificação geral'!G23</f>
        <v>0</v>
      </c>
      <c r="AJ28" s="245">
        <f>'Classificação geral'!H23</f>
        <v>0</v>
      </c>
      <c r="AK28" s="245">
        <f>'Classificação geral'!I23</f>
        <v>0</v>
      </c>
      <c r="AL28" s="245">
        <f>'Classificação geral'!J23</f>
        <v>0</v>
      </c>
      <c r="AM28" s="245">
        <f>'Classificação geral'!K23</f>
        <v>0</v>
      </c>
      <c r="AN28" s="245">
        <f>'Classificação geral'!L23</f>
        <v>0</v>
      </c>
      <c r="AO28" s="245">
        <f>'Classificação geral'!M23</f>
        <v>0</v>
      </c>
      <c r="AP28" s="245">
        <f>'Classificação geral'!N23</f>
        <v>0</v>
      </c>
      <c r="AQ28" s="245">
        <f>'Classificação geral'!O23</f>
        <v>0</v>
      </c>
      <c r="AR28" s="245">
        <f>'Classificação geral'!P23</f>
        <v>0</v>
      </c>
      <c r="AS28" s="245">
        <f>'Classificação geral'!Q23</f>
        <v>0</v>
      </c>
      <c r="AT28" s="245">
        <f>'Classificação geral'!R23</f>
        <v>0</v>
      </c>
      <c r="AU28" s="245">
        <f>'Classificação geral'!S23</f>
        <v>0</v>
      </c>
      <c r="AV28" s="245">
        <f>'Classificação geral'!T23</f>
        <v>0</v>
      </c>
      <c r="AW28" s="155">
        <f>'Classificação geral'!U23</f>
        <v>0</v>
      </c>
      <c r="AX28" s="166" t="str">
        <f>'Classificação geral'!W23</f>
        <v/>
      </c>
      <c r="AY28" s="166" t="str">
        <f>'Classificação geral'!X23</f>
        <v/>
      </c>
    </row>
    <row r="29" spans="1:59" ht="17.399999999999999" customHeight="1" x14ac:dyDescent="0.3">
      <c r="C29" s="265" t="s">
        <v>143</v>
      </c>
      <c r="D29" s="360" t="s">
        <v>157</v>
      </c>
      <c r="E29" s="360"/>
      <c r="F29" s="360"/>
      <c r="G29" s="360"/>
      <c r="H29" s="266" t="s">
        <v>152</v>
      </c>
      <c r="I29" s="360" t="s">
        <v>164</v>
      </c>
      <c r="J29" s="360"/>
      <c r="K29" s="360"/>
      <c r="L29" s="360"/>
      <c r="M29" s="360"/>
      <c r="N29" s="360"/>
      <c r="O29" s="360"/>
      <c r="P29" s="360"/>
      <c r="Q29" s="360"/>
      <c r="R29" s="360"/>
      <c r="S29" s="360"/>
      <c r="T29" s="360"/>
      <c r="U29" s="360"/>
      <c r="V29" s="360"/>
      <c r="W29" s="360"/>
      <c r="X29" s="360"/>
      <c r="Y29" s="360"/>
      <c r="Z29" s="361"/>
      <c r="AA29" s="162"/>
      <c r="AB29" s="162"/>
      <c r="AC29" s="154">
        <f>'Classificação geral'!A24</f>
        <v>0</v>
      </c>
      <c r="AD29" s="165">
        <f>'Classificação geral'!B24</f>
        <v>0</v>
      </c>
      <c r="AE29" s="154">
        <f>'Classificação geral'!C24</f>
        <v>0</v>
      </c>
      <c r="AF29" s="155" t="str">
        <f>IFERROR('Classificação geral'!D24,"")</f>
        <v/>
      </c>
      <c r="AG29" s="155" t="str">
        <f>'Classificação geral'!E24</f>
        <v/>
      </c>
      <c r="AH29" s="245">
        <f>'Classificação geral'!F24</f>
        <v>0</v>
      </c>
      <c r="AI29" s="245">
        <f>'Classificação geral'!G24</f>
        <v>0</v>
      </c>
      <c r="AJ29" s="245">
        <f>'Classificação geral'!H24</f>
        <v>0</v>
      </c>
      <c r="AK29" s="245">
        <f>'Classificação geral'!I24</f>
        <v>0</v>
      </c>
      <c r="AL29" s="245">
        <f>'Classificação geral'!J24</f>
        <v>0</v>
      </c>
      <c r="AM29" s="245">
        <f>'Classificação geral'!K24</f>
        <v>0</v>
      </c>
      <c r="AN29" s="245">
        <f>'Classificação geral'!L24</f>
        <v>0</v>
      </c>
      <c r="AO29" s="245">
        <f>'Classificação geral'!M24</f>
        <v>0</v>
      </c>
      <c r="AP29" s="245">
        <f>'Classificação geral'!N24</f>
        <v>0</v>
      </c>
      <c r="AQ29" s="245">
        <f>'Classificação geral'!O24</f>
        <v>0</v>
      </c>
      <c r="AR29" s="245">
        <f>'Classificação geral'!P24</f>
        <v>0</v>
      </c>
      <c r="AS29" s="245">
        <f>'Classificação geral'!Q24</f>
        <v>0</v>
      </c>
      <c r="AT29" s="245">
        <f>'Classificação geral'!R24</f>
        <v>0</v>
      </c>
      <c r="AU29" s="245">
        <f>'Classificação geral'!S24</f>
        <v>0</v>
      </c>
      <c r="AV29" s="245">
        <f>'Classificação geral'!T24</f>
        <v>0</v>
      </c>
      <c r="AW29" s="155">
        <f>'Classificação geral'!U24</f>
        <v>0</v>
      </c>
      <c r="AX29" s="166" t="str">
        <f>'Classificação geral'!W24</f>
        <v/>
      </c>
      <c r="AY29" s="166" t="str">
        <f>'Classificação geral'!X24</f>
        <v/>
      </c>
    </row>
    <row r="30" spans="1:59" ht="17.399999999999999" customHeight="1" x14ac:dyDescent="0.3">
      <c r="C30" s="265" t="s">
        <v>144</v>
      </c>
      <c r="D30" s="360" t="s">
        <v>172</v>
      </c>
      <c r="E30" s="360"/>
      <c r="F30" s="360"/>
      <c r="G30" s="360"/>
      <c r="H30" s="266" t="s">
        <v>153</v>
      </c>
      <c r="I30" s="360" t="s">
        <v>165</v>
      </c>
      <c r="J30" s="360"/>
      <c r="K30" s="360"/>
      <c r="L30" s="360"/>
      <c r="M30" s="360"/>
      <c r="N30" s="360"/>
      <c r="O30" s="360"/>
      <c r="P30" s="360"/>
      <c r="Q30" s="360"/>
      <c r="R30" s="360"/>
      <c r="S30" s="360"/>
      <c r="T30" s="360"/>
      <c r="U30" s="360"/>
      <c r="V30" s="360"/>
      <c r="W30" s="360"/>
      <c r="X30" s="360"/>
      <c r="Y30" s="360"/>
      <c r="Z30" s="361"/>
      <c r="AA30" s="162"/>
      <c r="AB30" s="162"/>
      <c r="AC30" s="154">
        <f>'Classificação geral'!A25</f>
        <v>0</v>
      </c>
      <c r="AD30" s="165">
        <f>'Classificação geral'!B25</f>
        <v>0</v>
      </c>
      <c r="AE30" s="154">
        <f>'Classificação geral'!C25</f>
        <v>0</v>
      </c>
      <c r="AF30" s="155" t="str">
        <f>IFERROR('Classificação geral'!D25,"")</f>
        <v/>
      </c>
      <c r="AG30" s="155" t="str">
        <f>'Classificação geral'!E25</f>
        <v/>
      </c>
      <c r="AH30" s="245">
        <f>'Classificação geral'!F25</f>
        <v>0</v>
      </c>
      <c r="AI30" s="245">
        <f>'Classificação geral'!G25</f>
        <v>0</v>
      </c>
      <c r="AJ30" s="245">
        <f>'Classificação geral'!H25</f>
        <v>0</v>
      </c>
      <c r="AK30" s="245">
        <f>'Classificação geral'!I25</f>
        <v>0</v>
      </c>
      <c r="AL30" s="245">
        <f>'Classificação geral'!J25</f>
        <v>0</v>
      </c>
      <c r="AM30" s="245">
        <f>'Classificação geral'!K25</f>
        <v>0</v>
      </c>
      <c r="AN30" s="245">
        <f>'Classificação geral'!L25</f>
        <v>0</v>
      </c>
      <c r="AO30" s="245">
        <f>'Classificação geral'!M25</f>
        <v>0</v>
      </c>
      <c r="AP30" s="245">
        <f>'Classificação geral'!N25</f>
        <v>0</v>
      </c>
      <c r="AQ30" s="245">
        <f>'Classificação geral'!O25</f>
        <v>0</v>
      </c>
      <c r="AR30" s="245">
        <f>'Classificação geral'!P25</f>
        <v>0</v>
      </c>
      <c r="AS30" s="245">
        <f>'Classificação geral'!Q25</f>
        <v>0</v>
      </c>
      <c r="AT30" s="245">
        <f>'Classificação geral'!R25</f>
        <v>0</v>
      </c>
      <c r="AU30" s="245">
        <f>'Classificação geral'!S25</f>
        <v>0</v>
      </c>
      <c r="AV30" s="245">
        <f>'Classificação geral'!T25</f>
        <v>0</v>
      </c>
      <c r="AW30" s="155">
        <f>'Classificação geral'!U25</f>
        <v>0</v>
      </c>
      <c r="AX30" s="166" t="str">
        <f>'Classificação geral'!W25</f>
        <v/>
      </c>
      <c r="AY30" s="166" t="str">
        <f>'Classificação geral'!X25</f>
        <v/>
      </c>
    </row>
    <row r="31" spans="1:59" ht="17.399999999999999" customHeight="1" x14ac:dyDescent="0.3">
      <c r="C31" s="265" t="s">
        <v>149</v>
      </c>
      <c r="D31" s="360" t="s">
        <v>158</v>
      </c>
      <c r="E31" s="360"/>
      <c r="F31" s="360"/>
      <c r="G31" s="360"/>
      <c r="H31" s="266" t="s">
        <v>168</v>
      </c>
      <c r="I31" s="364" t="s">
        <v>170</v>
      </c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364"/>
      <c r="V31" s="364"/>
      <c r="W31" s="364"/>
      <c r="X31" s="364"/>
      <c r="Y31" s="364"/>
      <c r="Z31" s="365"/>
      <c r="AA31" s="162"/>
      <c r="AB31" s="162"/>
      <c r="AC31" s="154">
        <f>'Classificação geral'!A26</f>
        <v>0</v>
      </c>
      <c r="AD31" s="165">
        <f>'Classificação geral'!B26</f>
        <v>0</v>
      </c>
      <c r="AE31" s="154">
        <f>'Classificação geral'!C26</f>
        <v>0</v>
      </c>
      <c r="AF31" s="155" t="str">
        <f>IFERROR('Classificação geral'!D26,"")</f>
        <v/>
      </c>
      <c r="AG31" s="155" t="str">
        <f>'Classificação geral'!E26</f>
        <v/>
      </c>
      <c r="AH31" s="245">
        <f>'Classificação geral'!F26</f>
        <v>0</v>
      </c>
      <c r="AI31" s="245">
        <f>'Classificação geral'!G26</f>
        <v>0</v>
      </c>
      <c r="AJ31" s="245">
        <f>'Classificação geral'!H26</f>
        <v>0</v>
      </c>
      <c r="AK31" s="245">
        <f>'Classificação geral'!I26</f>
        <v>0</v>
      </c>
      <c r="AL31" s="245">
        <f>'Classificação geral'!J26</f>
        <v>0</v>
      </c>
      <c r="AM31" s="245">
        <f>'Classificação geral'!K26</f>
        <v>0</v>
      </c>
      <c r="AN31" s="245">
        <f>'Classificação geral'!L26</f>
        <v>0</v>
      </c>
      <c r="AO31" s="245">
        <f>'Classificação geral'!M26</f>
        <v>0</v>
      </c>
      <c r="AP31" s="245">
        <f>'Classificação geral'!N26</f>
        <v>0</v>
      </c>
      <c r="AQ31" s="245">
        <f>'Classificação geral'!O26</f>
        <v>0</v>
      </c>
      <c r="AR31" s="245">
        <f>'Classificação geral'!P26</f>
        <v>0</v>
      </c>
      <c r="AS31" s="245">
        <f>'Classificação geral'!Q26</f>
        <v>0</v>
      </c>
      <c r="AT31" s="245">
        <f>'Classificação geral'!R26</f>
        <v>0</v>
      </c>
      <c r="AU31" s="245">
        <f>'Classificação geral'!S26</f>
        <v>0</v>
      </c>
      <c r="AV31" s="245">
        <f>'Classificação geral'!T26</f>
        <v>0</v>
      </c>
      <c r="AW31" s="155">
        <f>'Classificação geral'!U26</f>
        <v>0</v>
      </c>
      <c r="AX31" s="166" t="str">
        <f>'Classificação geral'!W26</f>
        <v/>
      </c>
      <c r="AY31" s="166" t="str">
        <f>'Classificação geral'!X26</f>
        <v/>
      </c>
    </row>
    <row r="32" spans="1:59" ht="17.399999999999999" customHeight="1" x14ac:dyDescent="0.3">
      <c r="C32" s="265" t="s">
        <v>145</v>
      </c>
      <c r="D32" s="360" t="s">
        <v>159</v>
      </c>
      <c r="E32" s="360"/>
      <c r="F32" s="360"/>
      <c r="G32" s="360"/>
      <c r="H32" s="266" t="s">
        <v>169</v>
      </c>
      <c r="I32" s="360" t="s">
        <v>171</v>
      </c>
      <c r="J32" s="360"/>
      <c r="K32" s="360"/>
      <c r="L32" s="360"/>
      <c r="M32" s="360"/>
      <c r="N32" s="360"/>
      <c r="O32" s="360"/>
      <c r="P32" s="360"/>
      <c r="Q32" s="360"/>
      <c r="R32" s="360"/>
      <c r="S32" s="360"/>
      <c r="T32" s="360"/>
      <c r="U32" s="360"/>
      <c r="V32" s="360"/>
      <c r="W32" s="360"/>
      <c r="X32" s="360"/>
      <c r="Y32" s="360"/>
      <c r="Z32" s="361"/>
      <c r="AA32" s="162"/>
      <c r="AB32" s="162"/>
      <c r="AC32" s="154"/>
      <c r="AD32" s="165"/>
      <c r="AE32" s="154"/>
      <c r="AF32" s="155"/>
      <c r="AG32" s="15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  <c r="AU32" s="245"/>
      <c r="AV32" s="245"/>
      <c r="AW32" s="155"/>
      <c r="AX32" s="166"/>
      <c r="AY32" s="166"/>
      <c r="BA32" s="241"/>
      <c r="BB32" s="241"/>
      <c r="BC32" s="241"/>
      <c r="BD32" s="241"/>
      <c r="BE32" s="241"/>
      <c r="BF32" s="241"/>
      <c r="BG32" s="241"/>
    </row>
    <row r="33" spans="3:58" ht="17.399999999999999" customHeight="1" x14ac:dyDescent="0.3">
      <c r="C33" s="267" t="s">
        <v>146</v>
      </c>
      <c r="D33" s="359" t="s">
        <v>160</v>
      </c>
      <c r="E33" s="359"/>
      <c r="F33" s="359"/>
      <c r="G33" s="359"/>
      <c r="H33" s="268"/>
      <c r="I33" s="362"/>
      <c r="J33" s="362"/>
      <c r="K33" s="362"/>
      <c r="L33" s="362"/>
      <c r="M33" s="362"/>
      <c r="N33" s="362"/>
      <c r="O33" s="362"/>
      <c r="P33" s="362"/>
      <c r="Q33" s="362"/>
      <c r="R33" s="362"/>
      <c r="S33" s="362"/>
      <c r="T33" s="362"/>
      <c r="U33" s="362"/>
      <c r="V33" s="362"/>
      <c r="W33" s="362"/>
      <c r="X33" s="362"/>
      <c r="Y33" s="362"/>
      <c r="Z33" s="363"/>
      <c r="AA33" s="162"/>
      <c r="AB33" s="162"/>
      <c r="AC33" s="154">
        <f>'Classificação geral'!A27</f>
        <v>0</v>
      </c>
      <c r="AD33" s="165">
        <f>'Classificação geral'!B27</f>
        <v>0</v>
      </c>
      <c r="AE33" s="154">
        <f>'Classificação geral'!C27</f>
        <v>0</v>
      </c>
      <c r="AF33" s="155" t="str">
        <f>IFERROR('Classificação geral'!D27,"")</f>
        <v/>
      </c>
      <c r="AG33" s="155" t="str">
        <f>'Classificação geral'!E27</f>
        <v/>
      </c>
      <c r="AH33" s="245">
        <f>'Classificação geral'!F27</f>
        <v>0</v>
      </c>
      <c r="AI33" s="245">
        <f>'Classificação geral'!G27</f>
        <v>0</v>
      </c>
      <c r="AJ33" s="245">
        <f>'Classificação geral'!H27</f>
        <v>0</v>
      </c>
      <c r="AK33" s="245">
        <f>'Classificação geral'!I27</f>
        <v>0</v>
      </c>
      <c r="AL33" s="245">
        <f>'Classificação geral'!J27</f>
        <v>0</v>
      </c>
      <c r="AM33" s="245">
        <f>'Classificação geral'!K27</f>
        <v>0</v>
      </c>
      <c r="AN33" s="245">
        <f>'Classificação geral'!L27</f>
        <v>0</v>
      </c>
      <c r="AO33" s="245">
        <f>'Classificação geral'!M27</f>
        <v>0</v>
      </c>
      <c r="AP33" s="245">
        <f>'Classificação geral'!N27</f>
        <v>0</v>
      </c>
      <c r="AQ33" s="245">
        <f>'Classificação geral'!O27</f>
        <v>0</v>
      </c>
      <c r="AR33" s="245">
        <f>'Classificação geral'!P27</f>
        <v>0</v>
      </c>
      <c r="AS33" s="245">
        <f>'Classificação geral'!Q27</f>
        <v>0</v>
      </c>
      <c r="AT33" s="245">
        <f>'Classificação geral'!R27</f>
        <v>0</v>
      </c>
      <c r="AU33" s="245">
        <f>'Classificação geral'!S27</f>
        <v>0</v>
      </c>
      <c r="AV33" s="245">
        <f>'Classificação geral'!T27</f>
        <v>0</v>
      </c>
      <c r="AW33" s="155">
        <f>'Classificação geral'!U27</f>
        <v>0</v>
      </c>
      <c r="AX33" s="166" t="str">
        <f>'Classificação geral'!W27</f>
        <v/>
      </c>
      <c r="AY33" s="166" t="str">
        <f>'Classificação geral'!X27</f>
        <v/>
      </c>
    </row>
    <row r="34" spans="3:58" ht="22.5" customHeight="1" x14ac:dyDescent="0.3"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  <c r="V34" s="255"/>
      <c r="W34" s="255"/>
      <c r="X34" s="255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  <c r="BC34" s="241"/>
      <c r="BD34" s="241"/>
      <c r="BE34" s="241"/>
    </row>
    <row r="35" spans="3:58" ht="22.5" customHeight="1" x14ac:dyDescent="0.3"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  <c r="V35" s="255"/>
      <c r="W35" s="255"/>
      <c r="X35" s="255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  <c r="BA35" s="241"/>
      <c r="BB35" s="241"/>
      <c r="BC35" s="241"/>
      <c r="BD35" s="241"/>
      <c r="BE35" s="241"/>
      <c r="BF35" s="241"/>
    </row>
    <row r="36" spans="3:58" ht="22.5" customHeight="1" x14ac:dyDescent="0.3">
      <c r="C36" s="258"/>
      <c r="D36" s="258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162"/>
      <c r="AB36" s="162"/>
      <c r="AC36" s="154">
        <f>'Classificação geral'!A30</f>
        <v>0</v>
      </c>
      <c r="AD36" s="165">
        <f>'Classificação geral'!B30</f>
        <v>0</v>
      </c>
      <c r="AE36" s="154">
        <f>'Classificação geral'!C30</f>
        <v>0</v>
      </c>
      <c r="AF36" s="155" t="str">
        <f>IFERROR('Classificação geral'!D30,"")</f>
        <v/>
      </c>
      <c r="AG36" s="155" t="str">
        <f>'Classificação geral'!E30</f>
        <v/>
      </c>
      <c r="AH36" s="245">
        <f>'Classificação geral'!F30</f>
        <v>0</v>
      </c>
      <c r="AI36" s="245">
        <f>'Classificação geral'!G30</f>
        <v>0</v>
      </c>
      <c r="AJ36" s="245">
        <f>'Classificação geral'!H30</f>
        <v>0</v>
      </c>
      <c r="AK36" s="245">
        <f>'Classificação geral'!I30</f>
        <v>0</v>
      </c>
      <c r="AL36" s="245">
        <f>'Classificação geral'!J30</f>
        <v>0</v>
      </c>
      <c r="AM36" s="245">
        <f>'Classificação geral'!K30</f>
        <v>0</v>
      </c>
      <c r="AN36" s="245">
        <f>'Classificação geral'!L30</f>
        <v>0</v>
      </c>
      <c r="AO36" s="245">
        <f>'Classificação geral'!M30</f>
        <v>0</v>
      </c>
      <c r="AP36" s="245">
        <f>'Classificação geral'!N30</f>
        <v>0</v>
      </c>
      <c r="AQ36" s="245">
        <f>'Classificação geral'!O30</f>
        <v>0</v>
      </c>
      <c r="AR36" s="245">
        <f>'Classificação geral'!P30</f>
        <v>0</v>
      </c>
      <c r="AS36" s="245">
        <f>'Classificação geral'!Q30</f>
        <v>0</v>
      </c>
      <c r="AT36" s="245">
        <f>'Classificação geral'!R30</f>
        <v>0</v>
      </c>
      <c r="AU36" s="245">
        <f>'Classificação geral'!S30</f>
        <v>0</v>
      </c>
      <c r="AV36" s="245"/>
      <c r="AW36" s="155">
        <f>'Classificação geral'!U30</f>
        <v>0</v>
      </c>
      <c r="AX36" s="166" t="str">
        <f>'Classificação geral'!W30</f>
        <v/>
      </c>
      <c r="AY36" s="166" t="str">
        <f>'Classificação geral'!X30</f>
        <v/>
      </c>
    </row>
    <row r="37" spans="3:58" ht="22.5" customHeight="1" x14ac:dyDescent="0.3">
      <c r="C37" s="258"/>
      <c r="D37" s="258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162"/>
      <c r="AB37" s="162"/>
      <c r="AC37" s="154">
        <f>'Classificação geral'!A31</f>
        <v>0</v>
      </c>
      <c r="AD37" s="165">
        <f>'Classificação geral'!B31</f>
        <v>0</v>
      </c>
      <c r="AE37" s="154">
        <f>'Classificação geral'!C31</f>
        <v>0</v>
      </c>
      <c r="AF37" s="155" t="str">
        <f>IFERROR('Classificação geral'!D31,"")</f>
        <v/>
      </c>
      <c r="AG37" s="155" t="str">
        <f>'Classificação geral'!E31</f>
        <v/>
      </c>
      <c r="AH37" s="245">
        <f>'Classificação geral'!F31</f>
        <v>0</v>
      </c>
      <c r="AI37" s="245">
        <f>'Classificação geral'!G31</f>
        <v>0</v>
      </c>
      <c r="AJ37" s="245">
        <f>'Classificação geral'!H31</f>
        <v>0</v>
      </c>
      <c r="AK37" s="245">
        <f>'Classificação geral'!I31</f>
        <v>0</v>
      </c>
      <c r="AL37" s="245">
        <f>'Classificação geral'!J31</f>
        <v>0</v>
      </c>
      <c r="AM37" s="245">
        <f>'Classificação geral'!K31</f>
        <v>0</v>
      </c>
      <c r="AN37" s="245">
        <f>'Classificação geral'!L31</f>
        <v>0</v>
      </c>
      <c r="AO37" s="245">
        <f>'Classificação geral'!M31</f>
        <v>0</v>
      </c>
      <c r="AP37" s="245">
        <f>'Classificação geral'!N31</f>
        <v>0</v>
      </c>
      <c r="AQ37" s="245">
        <f>'Classificação geral'!O31</f>
        <v>0</v>
      </c>
      <c r="AR37" s="245">
        <f>'Classificação geral'!P31</f>
        <v>0</v>
      </c>
      <c r="AS37" s="245">
        <f>'Classificação geral'!Q31</f>
        <v>0</v>
      </c>
      <c r="AT37" s="245">
        <f>'Classificação geral'!R31</f>
        <v>0</v>
      </c>
      <c r="AU37" s="245">
        <f>'Classificação geral'!S31</f>
        <v>0</v>
      </c>
      <c r="AV37" s="245"/>
      <c r="AW37" s="155">
        <f>'Classificação geral'!U31</f>
        <v>0</v>
      </c>
      <c r="AX37" s="166" t="str">
        <f>'Classificação geral'!W31</f>
        <v/>
      </c>
      <c r="AY37" s="166" t="str">
        <f>'Classificação geral'!X31</f>
        <v/>
      </c>
    </row>
    <row r="38" spans="3:58" ht="22.5" customHeight="1" x14ac:dyDescent="0.3">
      <c r="C38" s="258"/>
      <c r="D38" s="258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162"/>
      <c r="AB38" s="162"/>
      <c r="AC38" s="154">
        <f>'Classificação geral'!A32</f>
        <v>0</v>
      </c>
      <c r="AD38" s="165">
        <f>'Classificação geral'!B32</f>
        <v>0</v>
      </c>
      <c r="AE38" s="154">
        <f>'Classificação geral'!C32</f>
        <v>0</v>
      </c>
      <c r="AF38" s="155" t="str">
        <f>IFERROR('Classificação geral'!D32,"")</f>
        <v/>
      </c>
      <c r="AG38" s="155" t="str">
        <f>'Classificação geral'!E32</f>
        <v/>
      </c>
      <c r="AH38" s="245">
        <f>'Classificação geral'!F32</f>
        <v>0</v>
      </c>
      <c r="AI38" s="245">
        <f>'Classificação geral'!G32</f>
        <v>0</v>
      </c>
      <c r="AJ38" s="245">
        <f>'Classificação geral'!H32</f>
        <v>0</v>
      </c>
      <c r="AK38" s="245">
        <f>'Classificação geral'!I32</f>
        <v>0</v>
      </c>
      <c r="AL38" s="245">
        <f>'Classificação geral'!J32</f>
        <v>0</v>
      </c>
      <c r="AM38" s="245">
        <f>'Classificação geral'!K32</f>
        <v>0</v>
      </c>
      <c r="AN38" s="245">
        <f>'Classificação geral'!L32</f>
        <v>0</v>
      </c>
      <c r="AO38" s="245">
        <f>'Classificação geral'!M32</f>
        <v>0</v>
      </c>
      <c r="AP38" s="245">
        <f>'Classificação geral'!N32</f>
        <v>0</v>
      </c>
      <c r="AQ38" s="245">
        <f>'Classificação geral'!O32</f>
        <v>0</v>
      </c>
      <c r="AR38" s="245">
        <f>'Classificação geral'!P32</f>
        <v>0</v>
      </c>
      <c r="AS38" s="245">
        <f>'Classificação geral'!Q32</f>
        <v>0</v>
      </c>
      <c r="AT38" s="245">
        <f>'Classificação geral'!R32</f>
        <v>0</v>
      </c>
      <c r="AU38" s="245">
        <f>'Classificação geral'!S32</f>
        <v>0</v>
      </c>
      <c r="AV38" s="245"/>
      <c r="AW38" s="155">
        <f>'Classificação geral'!U32</f>
        <v>0</v>
      </c>
      <c r="AX38" s="166" t="str">
        <f>'Classificação geral'!W32</f>
        <v/>
      </c>
      <c r="AY38" s="166" t="str">
        <f>'Classificação geral'!X32</f>
        <v/>
      </c>
    </row>
    <row r="39" spans="3:58" ht="22.5" customHeight="1" x14ac:dyDescent="0.3">
      <c r="C39" s="258"/>
      <c r="D39" s="258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162"/>
      <c r="AB39" s="162"/>
      <c r="AC39" s="154">
        <f>'Classificação geral'!A33</f>
        <v>0</v>
      </c>
      <c r="AD39" s="165">
        <f>'Classificação geral'!B33</f>
        <v>0</v>
      </c>
      <c r="AE39" s="154">
        <f>'Classificação geral'!C33</f>
        <v>0</v>
      </c>
      <c r="AF39" s="155" t="str">
        <f>IFERROR('Classificação geral'!D33,"")</f>
        <v/>
      </c>
      <c r="AG39" s="155" t="str">
        <f>'Classificação geral'!E33</f>
        <v/>
      </c>
      <c r="AH39" s="245">
        <f>'Classificação geral'!F33</f>
        <v>0</v>
      </c>
      <c r="AI39" s="245">
        <f>'Classificação geral'!G33</f>
        <v>0</v>
      </c>
      <c r="AJ39" s="245">
        <f>'Classificação geral'!H33</f>
        <v>0</v>
      </c>
      <c r="AK39" s="245">
        <f>'Classificação geral'!I33</f>
        <v>0</v>
      </c>
      <c r="AL39" s="245">
        <f>'Classificação geral'!J33</f>
        <v>0</v>
      </c>
      <c r="AM39" s="245">
        <f>'Classificação geral'!K33</f>
        <v>0</v>
      </c>
      <c r="AN39" s="245">
        <f>'Classificação geral'!L33</f>
        <v>0</v>
      </c>
      <c r="AO39" s="245">
        <f>'Classificação geral'!M33</f>
        <v>0</v>
      </c>
      <c r="AP39" s="245">
        <f>'Classificação geral'!N33</f>
        <v>0</v>
      </c>
      <c r="AQ39" s="245">
        <f>'Classificação geral'!O33</f>
        <v>0</v>
      </c>
      <c r="AR39" s="245">
        <f>'Classificação geral'!P33</f>
        <v>0</v>
      </c>
      <c r="AS39" s="245">
        <f>'Classificação geral'!Q33</f>
        <v>0</v>
      </c>
      <c r="AT39" s="245">
        <f>'Classificação geral'!R33</f>
        <v>0</v>
      </c>
      <c r="AU39" s="245">
        <f>'Classificação geral'!S33</f>
        <v>0</v>
      </c>
      <c r="AV39" s="245"/>
      <c r="AW39" s="155">
        <f>'Classificação geral'!U33</f>
        <v>0</v>
      </c>
      <c r="AX39" s="166" t="str">
        <f>'Classificação geral'!W33</f>
        <v/>
      </c>
      <c r="AY39" s="166" t="str">
        <f>'Classificação geral'!X33</f>
        <v/>
      </c>
    </row>
    <row r="40" spans="3:58" ht="22.5" customHeight="1" x14ac:dyDescent="0.3">
      <c r="C40" s="256"/>
      <c r="D40" s="390"/>
      <c r="E40" s="390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  <c r="V40" s="390"/>
      <c r="W40" s="390"/>
      <c r="X40" s="390"/>
      <c r="Y40" s="390"/>
      <c r="Z40" s="390"/>
      <c r="AA40" s="162"/>
      <c r="AB40" s="162"/>
      <c r="AC40" s="154">
        <f>'Classificação geral'!A34</f>
        <v>0</v>
      </c>
      <c r="AD40" s="165">
        <f>'Classificação geral'!B34</f>
        <v>0</v>
      </c>
      <c r="AE40" s="154">
        <f>'Classificação geral'!C34</f>
        <v>0</v>
      </c>
      <c r="AF40" s="155" t="str">
        <f>IFERROR('Classificação geral'!D34,"")</f>
        <v/>
      </c>
      <c r="AG40" s="155" t="str">
        <f>'Classificação geral'!E34</f>
        <v/>
      </c>
      <c r="AH40" s="245">
        <f>'Classificação geral'!F34</f>
        <v>0</v>
      </c>
      <c r="AI40" s="245">
        <f>'Classificação geral'!G34</f>
        <v>0</v>
      </c>
      <c r="AJ40" s="245">
        <f>'Classificação geral'!H34</f>
        <v>0</v>
      </c>
      <c r="AK40" s="245">
        <f>'Classificação geral'!I34</f>
        <v>0</v>
      </c>
      <c r="AL40" s="245">
        <f>'Classificação geral'!J34</f>
        <v>0</v>
      </c>
      <c r="AM40" s="245">
        <f>'Classificação geral'!K34</f>
        <v>0</v>
      </c>
      <c r="AN40" s="245">
        <f>'Classificação geral'!L34</f>
        <v>0</v>
      </c>
      <c r="AO40" s="245">
        <f>'Classificação geral'!M34</f>
        <v>0</v>
      </c>
      <c r="AP40" s="245">
        <f>'Classificação geral'!N34</f>
        <v>0</v>
      </c>
      <c r="AQ40" s="245">
        <f>'Classificação geral'!O34</f>
        <v>0</v>
      </c>
      <c r="AR40" s="245">
        <f>'Classificação geral'!P34</f>
        <v>0</v>
      </c>
      <c r="AS40" s="245">
        <f>'Classificação geral'!Q34</f>
        <v>0</v>
      </c>
      <c r="AT40" s="245">
        <f>'Classificação geral'!R34</f>
        <v>0</v>
      </c>
      <c r="AU40" s="245">
        <f>'Classificação geral'!S34</f>
        <v>0</v>
      </c>
      <c r="AV40" s="245"/>
      <c r="AW40" s="155">
        <f>'Classificação geral'!U34</f>
        <v>0</v>
      </c>
      <c r="AX40" s="166" t="str">
        <f>'Classificação geral'!W34</f>
        <v/>
      </c>
      <c r="AY40" s="166" t="str">
        <f>'Classificação geral'!X34</f>
        <v/>
      </c>
    </row>
    <row r="41" spans="3:58" ht="22.5" customHeight="1" x14ac:dyDescent="0.3">
      <c r="C41" s="389"/>
      <c r="D41" s="389"/>
      <c r="E41" s="389"/>
      <c r="F41" s="259"/>
      <c r="G41" s="260"/>
      <c r="H41" s="260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2"/>
      <c r="Y41" s="260"/>
      <c r="Z41" s="263"/>
      <c r="AA41" s="162"/>
      <c r="AB41" s="162"/>
      <c r="AC41" s="154">
        <f>'Classificação geral'!A35</f>
        <v>0</v>
      </c>
      <c r="AD41" s="165">
        <f>'Classificação geral'!B35</f>
        <v>0</v>
      </c>
      <c r="AE41" s="154">
        <f>'Classificação geral'!C35</f>
        <v>0</v>
      </c>
      <c r="AF41" s="155" t="str">
        <f>IFERROR('Classificação geral'!D35,"")</f>
        <v/>
      </c>
      <c r="AG41" s="155" t="str">
        <f>'Classificação geral'!E35</f>
        <v/>
      </c>
      <c r="AH41" s="245">
        <f>'Classificação geral'!F35</f>
        <v>0</v>
      </c>
      <c r="AI41" s="245">
        <f>'Classificação geral'!G35</f>
        <v>0</v>
      </c>
      <c r="AJ41" s="245">
        <f>'Classificação geral'!H35</f>
        <v>0</v>
      </c>
      <c r="AK41" s="245">
        <f>'Classificação geral'!I35</f>
        <v>0</v>
      </c>
      <c r="AL41" s="245">
        <f>'Classificação geral'!J35</f>
        <v>0</v>
      </c>
      <c r="AM41" s="245">
        <f>'Classificação geral'!K35</f>
        <v>0</v>
      </c>
      <c r="AN41" s="245">
        <f>'Classificação geral'!L35</f>
        <v>0</v>
      </c>
      <c r="AO41" s="245">
        <f>'Classificação geral'!M35</f>
        <v>0</v>
      </c>
      <c r="AP41" s="245">
        <f>'Classificação geral'!N35</f>
        <v>0</v>
      </c>
      <c r="AQ41" s="245">
        <f>'Classificação geral'!O35</f>
        <v>0</v>
      </c>
      <c r="AR41" s="245">
        <f>'Classificação geral'!P35</f>
        <v>0</v>
      </c>
      <c r="AS41" s="245">
        <f>'Classificação geral'!Q35</f>
        <v>0</v>
      </c>
      <c r="AT41" s="245">
        <f>'Classificação geral'!R35</f>
        <v>0</v>
      </c>
      <c r="AU41" s="245">
        <f>'Classificação geral'!S35</f>
        <v>0</v>
      </c>
      <c r="AV41" s="245"/>
      <c r="AW41" s="155">
        <f>'Classificação geral'!U35</f>
        <v>0</v>
      </c>
      <c r="AX41" s="166" t="str">
        <f>'Classificação geral'!W35</f>
        <v/>
      </c>
      <c r="AY41" s="166" t="str">
        <f>'Classificação geral'!X35</f>
        <v/>
      </c>
    </row>
    <row r="42" spans="3:58" ht="22.5" customHeight="1" x14ac:dyDescent="0.3">
      <c r="C42" s="389"/>
      <c r="D42" s="389"/>
      <c r="E42" s="389"/>
      <c r="F42" s="259"/>
      <c r="G42" s="260"/>
      <c r="H42" s="260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2"/>
      <c r="Y42" s="260"/>
      <c r="Z42" s="263"/>
      <c r="AA42" s="38"/>
      <c r="AB42" s="38"/>
      <c r="AC42" s="154">
        <f>'Classificação geral'!A36</f>
        <v>0</v>
      </c>
      <c r="AD42" s="165">
        <f>'Classificação geral'!B36</f>
        <v>0</v>
      </c>
      <c r="AE42" s="154">
        <f>'Classificação geral'!C36</f>
        <v>0</v>
      </c>
      <c r="AF42" s="155" t="str">
        <f>IFERROR('Classificação geral'!D36,"")</f>
        <v/>
      </c>
      <c r="AG42" s="155" t="str">
        <f>'Classificação geral'!E36</f>
        <v/>
      </c>
      <c r="AH42" s="245">
        <f>'Classificação geral'!F36</f>
        <v>0</v>
      </c>
      <c r="AI42" s="245">
        <f>'Classificação geral'!G36</f>
        <v>0</v>
      </c>
      <c r="AJ42" s="245">
        <f>'Classificação geral'!H36</f>
        <v>0</v>
      </c>
      <c r="AK42" s="245">
        <f>'Classificação geral'!I36</f>
        <v>0</v>
      </c>
      <c r="AL42" s="245">
        <f>'Classificação geral'!J36</f>
        <v>0</v>
      </c>
      <c r="AM42" s="245">
        <f>'Classificação geral'!K36</f>
        <v>0</v>
      </c>
      <c r="AN42" s="245">
        <f>'Classificação geral'!L36</f>
        <v>0</v>
      </c>
      <c r="AO42" s="245">
        <f>'Classificação geral'!M36</f>
        <v>0</v>
      </c>
      <c r="AP42" s="245">
        <f>'Classificação geral'!N36</f>
        <v>0</v>
      </c>
      <c r="AQ42" s="245">
        <f>'Classificação geral'!O36</f>
        <v>0</v>
      </c>
      <c r="AR42" s="245">
        <f>'Classificação geral'!P36</f>
        <v>0</v>
      </c>
      <c r="AS42" s="245">
        <f>'Classificação geral'!Q36</f>
        <v>0</v>
      </c>
      <c r="AT42" s="245">
        <f>'Classificação geral'!R36</f>
        <v>0</v>
      </c>
      <c r="AU42" s="245">
        <f>'Classificação geral'!S36</f>
        <v>0</v>
      </c>
      <c r="AV42" s="245"/>
      <c r="AW42" s="155">
        <f>'Classificação geral'!U36</f>
        <v>0</v>
      </c>
      <c r="AX42" s="166" t="str">
        <f>'Classificação geral'!W36</f>
        <v/>
      </c>
      <c r="AY42" s="166" t="str">
        <f>'Classificação geral'!X36</f>
        <v/>
      </c>
    </row>
    <row r="43" spans="3:58" ht="22.5" customHeight="1" x14ac:dyDescent="0.3">
      <c r="C43" s="389"/>
      <c r="D43" s="389"/>
      <c r="E43" s="389"/>
      <c r="F43" s="259"/>
      <c r="G43" s="260"/>
      <c r="H43" s="260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2"/>
      <c r="Y43" s="260"/>
      <c r="Z43" s="263"/>
      <c r="AA43" s="38"/>
      <c r="AB43" s="38"/>
      <c r="AC43" s="154">
        <f>'Classificação geral'!A37</f>
        <v>0</v>
      </c>
      <c r="AD43" s="165">
        <f>'Classificação geral'!B37</f>
        <v>0</v>
      </c>
      <c r="AE43" s="154">
        <f>'Classificação geral'!C37</f>
        <v>0</v>
      </c>
      <c r="AF43" s="155" t="str">
        <f>IFERROR('Classificação geral'!D37,"")</f>
        <v/>
      </c>
      <c r="AG43" s="155" t="str">
        <f>'Classificação geral'!E37</f>
        <v/>
      </c>
      <c r="AH43" s="245">
        <f>'Classificação geral'!F37</f>
        <v>0</v>
      </c>
      <c r="AI43" s="245">
        <f>'Classificação geral'!G37</f>
        <v>0</v>
      </c>
      <c r="AJ43" s="245">
        <f>'Classificação geral'!H37</f>
        <v>0</v>
      </c>
      <c r="AK43" s="245">
        <f>'Classificação geral'!I37</f>
        <v>0</v>
      </c>
      <c r="AL43" s="245">
        <f>'Classificação geral'!J37</f>
        <v>0</v>
      </c>
      <c r="AM43" s="245">
        <f>'Classificação geral'!K37</f>
        <v>0</v>
      </c>
      <c r="AN43" s="245">
        <f>'Classificação geral'!L37</f>
        <v>0</v>
      </c>
      <c r="AO43" s="245">
        <f>'Classificação geral'!M37</f>
        <v>0</v>
      </c>
      <c r="AP43" s="245">
        <f>'Classificação geral'!N37</f>
        <v>0</v>
      </c>
      <c r="AQ43" s="245">
        <f>'Classificação geral'!O37</f>
        <v>0</v>
      </c>
      <c r="AR43" s="245">
        <f>'Classificação geral'!P37</f>
        <v>0</v>
      </c>
      <c r="AS43" s="245">
        <f>'Classificação geral'!Q37</f>
        <v>0</v>
      </c>
      <c r="AT43" s="245">
        <f>'Classificação geral'!R37</f>
        <v>0</v>
      </c>
      <c r="AU43" s="245">
        <f>'Classificação geral'!S37</f>
        <v>0</v>
      </c>
      <c r="AV43" s="245"/>
      <c r="AW43" s="155">
        <f>'Classificação geral'!U37</f>
        <v>0</v>
      </c>
      <c r="AX43" s="166" t="str">
        <f>'Classificação geral'!W37</f>
        <v/>
      </c>
      <c r="AY43" s="166" t="str">
        <f>'Classificação geral'!X37</f>
        <v/>
      </c>
    </row>
    <row r="44" spans="3:58" ht="22.5" customHeight="1" x14ac:dyDescent="0.3">
      <c r="C44" s="389"/>
      <c r="D44" s="389"/>
      <c r="E44" s="389"/>
      <c r="F44" s="259"/>
      <c r="G44" s="260"/>
      <c r="H44" s="260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2"/>
      <c r="Y44" s="260"/>
      <c r="Z44" s="263"/>
      <c r="AA44" s="142"/>
      <c r="AB44" s="142"/>
      <c r="AC44" s="154">
        <f>'Classificação geral'!A38</f>
        <v>0</v>
      </c>
      <c r="AD44" s="165">
        <f>'Classificação geral'!B38</f>
        <v>0</v>
      </c>
      <c r="AE44" s="154">
        <f>'Classificação geral'!C38</f>
        <v>0</v>
      </c>
      <c r="AF44" s="155" t="str">
        <f>IFERROR('Classificação geral'!D38,"")</f>
        <v/>
      </c>
      <c r="AG44" s="155" t="str">
        <f>'Classificação geral'!E38</f>
        <v/>
      </c>
      <c r="AH44" s="245">
        <f>'Classificação geral'!F38</f>
        <v>0</v>
      </c>
      <c r="AI44" s="245">
        <f>'Classificação geral'!G38</f>
        <v>0</v>
      </c>
      <c r="AJ44" s="245">
        <f>'Classificação geral'!H38</f>
        <v>0</v>
      </c>
      <c r="AK44" s="245">
        <f>'Classificação geral'!I38</f>
        <v>0</v>
      </c>
      <c r="AL44" s="245">
        <f>'Classificação geral'!J38</f>
        <v>0</v>
      </c>
      <c r="AM44" s="245">
        <f>'Classificação geral'!K38</f>
        <v>0</v>
      </c>
      <c r="AN44" s="245">
        <f>'Classificação geral'!L38</f>
        <v>0</v>
      </c>
      <c r="AO44" s="245">
        <f>'Classificação geral'!M38</f>
        <v>0</v>
      </c>
      <c r="AP44" s="245">
        <f>'Classificação geral'!N38</f>
        <v>0</v>
      </c>
      <c r="AQ44" s="245">
        <f>'Classificação geral'!O38</f>
        <v>0</v>
      </c>
      <c r="AR44" s="245">
        <f>'Classificação geral'!P38</f>
        <v>0</v>
      </c>
      <c r="AS44" s="245">
        <f>'Classificação geral'!Q38</f>
        <v>0</v>
      </c>
      <c r="AT44" s="245">
        <f>'Classificação geral'!R38</f>
        <v>0</v>
      </c>
      <c r="AU44" s="245">
        <f>'Classificação geral'!S38</f>
        <v>0</v>
      </c>
      <c r="AV44" s="245"/>
      <c r="AW44" s="155">
        <f>'Classificação geral'!U38</f>
        <v>0</v>
      </c>
      <c r="AX44" s="166" t="str">
        <f>'Classificação geral'!W38</f>
        <v/>
      </c>
      <c r="AY44" s="166" t="str">
        <f>'Classificação geral'!X38</f>
        <v/>
      </c>
    </row>
    <row r="45" spans="3:58" s="144" customFormat="1" ht="22.5" customHeight="1" x14ac:dyDescent="0.3">
      <c r="C45" s="389"/>
      <c r="D45" s="389"/>
      <c r="E45" s="389"/>
      <c r="F45" s="259"/>
      <c r="G45" s="260"/>
      <c r="H45" s="260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2"/>
      <c r="Y45" s="260"/>
      <c r="Z45" s="263"/>
      <c r="AA45" s="142"/>
      <c r="AB45" s="142"/>
      <c r="AC45" s="154">
        <f>'Classificação geral'!A39</f>
        <v>0</v>
      </c>
      <c r="AD45" s="165">
        <f>'Classificação geral'!B39</f>
        <v>0</v>
      </c>
      <c r="AE45" s="154">
        <f>'Classificação geral'!C39</f>
        <v>0</v>
      </c>
      <c r="AF45" s="155" t="str">
        <f>IFERROR('Classificação geral'!D39,"")</f>
        <v/>
      </c>
      <c r="AG45" s="155" t="str">
        <f>'Classificação geral'!E39</f>
        <v/>
      </c>
      <c r="AH45" s="245">
        <f>'Classificação geral'!F39</f>
        <v>0</v>
      </c>
      <c r="AI45" s="245">
        <f>'Classificação geral'!G39</f>
        <v>0</v>
      </c>
      <c r="AJ45" s="245">
        <f>'Classificação geral'!H39</f>
        <v>0</v>
      </c>
      <c r="AK45" s="245">
        <f>'Classificação geral'!I39</f>
        <v>0</v>
      </c>
      <c r="AL45" s="245">
        <f>'Classificação geral'!J39</f>
        <v>0</v>
      </c>
      <c r="AM45" s="245">
        <f>'Classificação geral'!K39</f>
        <v>0</v>
      </c>
      <c r="AN45" s="245">
        <f>'Classificação geral'!L39</f>
        <v>0</v>
      </c>
      <c r="AO45" s="245">
        <f>'Classificação geral'!M39</f>
        <v>0</v>
      </c>
      <c r="AP45" s="245">
        <f>'Classificação geral'!N39</f>
        <v>0</v>
      </c>
      <c r="AQ45" s="245">
        <f>'Classificação geral'!O39</f>
        <v>0</v>
      </c>
      <c r="AR45" s="245">
        <f>'Classificação geral'!P39</f>
        <v>0</v>
      </c>
      <c r="AS45" s="245">
        <f>'Classificação geral'!Q39</f>
        <v>0</v>
      </c>
      <c r="AT45" s="245">
        <f>'Classificação geral'!R39</f>
        <v>0</v>
      </c>
      <c r="AU45" s="245">
        <f>'Classificação geral'!S39</f>
        <v>0</v>
      </c>
      <c r="AV45" s="245"/>
      <c r="AW45" s="155">
        <f>'Classificação geral'!U39</f>
        <v>0</v>
      </c>
      <c r="AX45" s="166" t="str">
        <f>'Classificação geral'!W39</f>
        <v/>
      </c>
      <c r="AY45" s="166" t="str">
        <f>'Classificação geral'!X39</f>
        <v/>
      </c>
      <c r="AZ45" s="131"/>
    </row>
    <row r="46" spans="3:58" ht="22.5" customHeight="1" x14ac:dyDescent="0.3">
      <c r="C46" s="389"/>
      <c r="D46" s="389"/>
      <c r="E46" s="389"/>
      <c r="F46" s="259"/>
      <c r="G46" s="260"/>
      <c r="H46" s="260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2"/>
      <c r="Y46" s="260"/>
      <c r="Z46" s="263"/>
      <c r="AA46" s="168"/>
      <c r="AB46" s="168"/>
      <c r="AC46" s="154">
        <f>'Classificação geral'!A40</f>
        <v>0</v>
      </c>
      <c r="AD46" s="165">
        <f>'Classificação geral'!B40</f>
        <v>0</v>
      </c>
      <c r="AE46" s="154">
        <f>'Classificação geral'!C40</f>
        <v>0</v>
      </c>
      <c r="AF46" s="155" t="str">
        <f>IFERROR('Classificação geral'!D40,"")</f>
        <v/>
      </c>
      <c r="AG46" s="155" t="str">
        <f>'Classificação geral'!E40</f>
        <v/>
      </c>
      <c r="AH46" s="245">
        <f>'Classificação geral'!F40</f>
        <v>0</v>
      </c>
      <c r="AI46" s="245">
        <f>'Classificação geral'!G40</f>
        <v>0</v>
      </c>
      <c r="AJ46" s="245">
        <f>'Classificação geral'!H40</f>
        <v>0</v>
      </c>
      <c r="AK46" s="245">
        <f>'Classificação geral'!I40</f>
        <v>0</v>
      </c>
      <c r="AL46" s="245">
        <f>'Classificação geral'!J40</f>
        <v>0</v>
      </c>
      <c r="AM46" s="245">
        <f>'Classificação geral'!K40</f>
        <v>0</v>
      </c>
      <c r="AN46" s="245">
        <f>'Classificação geral'!L40</f>
        <v>0</v>
      </c>
      <c r="AO46" s="245">
        <f>'Classificação geral'!M40</f>
        <v>0</v>
      </c>
      <c r="AP46" s="245">
        <f>'Classificação geral'!N40</f>
        <v>0</v>
      </c>
      <c r="AQ46" s="245">
        <f>'Classificação geral'!O40</f>
        <v>0</v>
      </c>
      <c r="AR46" s="245">
        <f>'Classificação geral'!P40</f>
        <v>0</v>
      </c>
      <c r="AS46" s="245">
        <f>'Classificação geral'!Q40</f>
        <v>0</v>
      </c>
      <c r="AT46" s="245">
        <f>'Classificação geral'!R40</f>
        <v>0</v>
      </c>
      <c r="AU46" s="245">
        <f>'Classificação geral'!S40</f>
        <v>0</v>
      </c>
      <c r="AV46" s="245"/>
      <c r="AW46" s="155">
        <f>'Classificação geral'!U40</f>
        <v>0</v>
      </c>
      <c r="AX46" s="166" t="str">
        <f>'Classificação geral'!W40</f>
        <v/>
      </c>
      <c r="AY46" s="166" t="str">
        <f>'Classificação geral'!X40</f>
        <v/>
      </c>
    </row>
    <row r="47" spans="3:58" ht="22.5" customHeight="1" x14ac:dyDescent="0.3">
      <c r="C47" s="389"/>
      <c r="D47" s="389"/>
      <c r="E47" s="389"/>
      <c r="F47" s="259"/>
      <c r="G47" s="260"/>
      <c r="H47" s="260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2"/>
      <c r="Y47" s="260"/>
      <c r="Z47" s="263"/>
      <c r="AA47" s="168"/>
      <c r="AB47" s="168"/>
      <c r="AC47" s="154">
        <f>'Classificação geral'!A41</f>
        <v>0</v>
      </c>
      <c r="AD47" s="165" t="e">
        <f>'Classificação geral'!#REF!</f>
        <v>#REF!</v>
      </c>
      <c r="AE47" s="154">
        <f>'Classificação geral'!C41</f>
        <v>0</v>
      </c>
      <c r="AF47" s="155">
        <f>IFERROR('Classificação geral'!D41,"")</f>
        <v>0</v>
      </c>
      <c r="AG47" s="155">
        <f>'Classificação geral'!E41</f>
        <v>0</v>
      </c>
      <c r="AH47" s="245">
        <f>'Classificação geral'!F41</f>
        <v>0</v>
      </c>
      <c r="AI47" s="245">
        <f>'Classificação geral'!G41</f>
        <v>0</v>
      </c>
      <c r="AJ47" s="245">
        <f>'Classificação geral'!H41</f>
        <v>0</v>
      </c>
      <c r="AK47" s="245">
        <f>'Classificação geral'!I41</f>
        <v>0</v>
      </c>
      <c r="AL47" s="245">
        <f>'Classificação geral'!J41</f>
        <v>0</v>
      </c>
      <c r="AM47" s="245">
        <f>'Classificação geral'!K41</f>
        <v>0</v>
      </c>
      <c r="AN47" s="245">
        <f>'Classificação geral'!L41</f>
        <v>0</v>
      </c>
      <c r="AO47" s="245">
        <f>'Classificação geral'!M41</f>
        <v>0</v>
      </c>
      <c r="AP47" s="245">
        <f>'Classificação geral'!N41</f>
        <v>0</v>
      </c>
      <c r="AQ47" s="245">
        <f>'Classificação geral'!O41</f>
        <v>0</v>
      </c>
      <c r="AR47" s="245">
        <f>'Classificação geral'!P41</f>
        <v>0</v>
      </c>
      <c r="AS47" s="245">
        <f>'Classificação geral'!Q41</f>
        <v>0</v>
      </c>
      <c r="AT47" s="245">
        <f>'Classificação geral'!R41</f>
        <v>0</v>
      </c>
      <c r="AU47" s="245">
        <f>'Classificação geral'!S41</f>
        <v>0</v>
      </c>
      <c r="AV47" s="245"/>
      <c r="AW47" s="155">
        <f>'Classificação geral'!U41</f>
        <v>0</v>
      </c>
      <c r="AX47" s="166" t="e">
        <f>'Classificação geral'!#REF!</f>
        <v>#REF!</v>
      </c>
      <c r="AY47" s="166" t="e">
        <f>'Classificação geral'!#REF!</f>
        <v>#REF!</v>
      </c>
    </row>
    <row r="48" spans="3:58" ht="22.5" customHeight="1" x14ac:dyDescent="0.3">
      <c r="C48" s="389"/>
      <c r="D48" s="389"/>
      <c r="E48" s="389"/>
      <c r="F48" s="259"/>
      <c r="G48" s="260"/>
      <c r="H48" s="260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2"/>
      <c r="Y48" s="260"/>
      <c r="Z48" s="263"/>
      <c r="AA48" s="168"/>
      <c r="AB48" s="168"/>
      <c r="AC48" s="154">
        <f>'Classificação geral'!A42</f>
        <v>0</v>
      </c>
      <c r="AD48" s="165" t="e">
        <f>'Classificação geral'!#REF!</f>
        <v>#REF!</v>
      </c>
      <c r="AE48" s="154">
        <f>'Classificação geral'!C42</f>
        <v>0</v>
      </c>
      <c r="AF48" s="155">
        <f>IFERROR('Classificação geral'!D42,"")</f>
        <v>0</v>
      </c>
      <c r="AG48" s="155">
        <f>'Classificação geral'!E42</f>
        <v>0</v>
      </c>
      <c r="AH48" s="245">
        <f>'Classificação geral'!F42</f>
        <v>0</v>
      </c>
      <c r="AI48" s="245">
        <f>'Classificação geral'!G42</f>
        <v>0</v>
      </c>
      <c r="AJ48" s="245">
        <f>'Classificação geral'!H42</f>
        <v>0</v>
      </c>
      <c r="AK48" s="245">
        <f>'Classificação geral'!I42</f>
        <v>0</v>
      </c>
      <c r="AL48" s="245">
        <f>'Classificação geral'!J42</f>
        <v>0</v>
      </c>
      <c r="AM48" s="245">
        <f>'Classificação geral'!K42</f>
        <v>0</v>
      </c>
      <c r="AN48" s="245">
        <f>'Classificação geral'!L42</f>
        <v>0</v>
      </c>
      <c r="AO48" s="245">
        <f>'Classificação geral'!M42</f>
        <v>0</v>
      </c>
      <c r="AP48" s="245">
        <f>'Classificação geral'!N42</f>
        <v>0</v>
      </c>
      <c r="AQ48" s="245">
        <f>'Classificação geral'!O42</f>
        <v>0</v>
      </c>
      <c r="AR48" s="245">
        <f>'Classificação geral'!P42</f>
        <v>0</v>
      </c>
      <c r="AS48" s="245">
        <f>'Classificação geral'!Q42</f>
        <v>0</v>
      </c>
      <c r="AT48" s="245">
        <f>'Classificação geral'!R42</f>
        <v>0</v>
      </c>
      <c r="AU48" s="245">
        <f>'Classificação geral'!S42</f>
        <v>0</v>
      </c>
      <c r="AV48" s="245"/>
      <c r="AW48" s="155">
        <f>'Classificação geral'!U42</f>
        <v>0</v>
      </c>
      <c r="AX48" s="166" t="e">
        <f>'Classificação geral'!#REF!</f>
        <v>#REF!</v>
      </c>
      <c r="AY48" s="166" t="e">
        <f>'Classificação geral'!#REF!</f>
        <v>#REF!</v>
      </c>
    </row>
    <row r="49" spans="3:51" ht="22.5" customHeight="1" x14ac:dyDescent="0.3">
      <c r="C49" s="389"/>
      <c r="D49" s="389"/>
      <c r="E49" s="389"/>
      <c r="F49" s="259"/>
      <c r="G49" s="260"/>
      <c r="H49" s="260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2"/>
      <c r="Y49" s="260"/>
      <c r="Z49" s="263"/>
      <c r="AA49" s="162"/>
      <c r="AB49" s="162"/>
      <c r="AC49" s="154">
        <f>'Classificação geral'!A43</f>
        <v>0</v>
      </c>
      <c r="AD49" s="165" t="e">
        <f>'Classificação geral'!#REF!</f>
        <v>#REF!</v>
      </c>
      <c r="AE49" s="154">
        <f>'Classificação geral'!C43</f>
        <v>0</v>
      </c>
      <c r="AF49" s="155">
        <f>IFERROR('Classificação geral'!D43,"")</f>
        <v>0</v>
      </c>
      <c r="AG49" s="155">
        <f>'Classificação geral'!E43</f>
        <v>0</v>
      </c>
      <c r="AH49" s="245">
        <f>'Classificação geral'!F43</f>
        <v>0</v>
      </c>
      <c r="AI49" s="245">
        <f>'Classificação geral'!G43</f>
        <v>0</v>
      </c>
      <c r="AJ49" s="245">
        <f>'Classificação geral'!H43</f>
        <v>0</v>
      </c>
      <c r="AK49" s="245">
        <f>'Classificação geral'!I43</f>
        <v>0</v>
      </c>
      <c r="AL49" s="245">
        <f>'Classificação geral'!J43</f>
        <v>0</v>
      </c>
      <c r="AM49" s="245">
        <f>'Classificação geral'!K43</f>
        <v>0</v>
      </c>
      <c r="AN49" s="245">
        <f>'Classificação geral'!L43</f>
        <v>0</v>
      </c>
      <c r="AO49" s="245">
        <f>'Classificação geral'!M43</f>
        <v>0</v>
      </c>
      <c r="AP49" s="245">
        <f>'Classificação geral'!N43</f>
        <v>0</v>
      </c>
      <c r="AQ49" s="245">
        <f>'Classificação geral'!O43</f>
        <v>0</v>
      </c>
      <c r="AR49" s="245">
        <f>'Classificação geral'!P43</f>
        <v>0</v>
      </c>
      <c r="AS49" s="245">
        <f>'Classificação geral'!Q43</f>
        <v>0</v>
      </c>
      <c r="AT49" s="245">
        <f>'Classificação geral'!R43</f>
        <v>0</v>
      </c>
      <c r="AU49" s="245">
        <f>'Classificação geral'!S43</f>
        <v>0</v>
      </c>
      <c r="AV49" s="245"/>
      <c r="AW49" s="155">
        <f>'Classificação geral'!U43</f>
        <v>0</v>
      </c>
      <c r="AX49" s="166" t="e">
        <f>'Classificação geral'!#REF!</f>
        <v>#REF!</v>
      </c>
      <c r="AY49" s="166" t="e">
        <f>'Classificação geral'!#REF!</f>
        <v>#REF!</v>
      </c>
    </row>
    <row r="50" spans="3:51" ht="22.5" customHeight="1" x14ac:dyDescent="0.3">
      <c r="C50" s="389"/>
      <c r="D50" s="389"/>
      <c r="E50" s="389"/>
      <c r="F50" s="259"/>
      <c r="G50" s="260"/>
      <c r="H50" s="260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2"/>
      <c r="Y50" s="260"/>
      <c r="Z50" s="263"/>
      <c r="AA50" s="162"/>
      <c r="AB50" s="162"/>
      <c r="AC50" s="154">
        <f>'Classificação geral'!A44</f>
        <v>0</v>
      </c>
      <c r="AD50" s="165" t="e">
        <f>'Classificação geral'!#REF!</f>
        <v>#REF!</v>
      </c>
      <c r="AE50" s="154">
        <f>'Classificação geral'!C44</f>
        <v>0</v>
      </c>
      <c r="AF50" s="155">
        <f>IFERROR('Classificação geral'!D44,"")</f>
        <v>0</v>
      </c>
      <c r="AG50" s="155">
        <f>'Classificação geral'!E44</f>
        <v>0</v>
      </c>
      <c r="AH50" s="245">
        <f>'Classificação geral'!F44</f>
        <v>0</v>
      </c>
      <c r="AI50" s="245">
        <f>'Classificação geral'!G44</f>
        <v>0</v>
      </c>
      <c r="AJ50" s="245">
        <f>'Classificação geral'!H44</f>
        <v>0</v>
      </c>
      <c r="AK50" s="245">
        <f>'Classificação geral'!I44</f>
        <v>0</v>
      </c>
      <c r="AL50" s="245">
        <f>'Classificação geral'!J44</f>
        <v>0</v>
      </c>
      <c r="AM50" s="245">
        <f>'Classificação geral'!K44</f>
        <v>0</v>
      </c>
      <c r="AN50" s="245">
        <f>'Classificação geral'!L44</f>
        <v>0</v>
      </c>
      <c r="AO50" s="245">
        <f>'Classificação geral'!M44</f>
        <v>0</v>
      </c>
      <c r="AP50" s="245">
        <f>'Classificação geral'!N44</f>
        <v>0</v>
      </c>
      <c r="AQ50" s="245">
        <f>'Classificação geral'!O44</f>
        <v>0</v>
      </c>
      <c r="AR50" s="245">
        <f>'Classificação geral'!P44</f>
        <v>0</v>
      </c>
      <c r="AS50" s="245">
        <f>'Classificação geral'!Q44</f>
        <v>0</v>
      </c>
      <c r="AT50" s="245">
        <f>'Classificação geral'!R44</f>
        <v>0</v>
      </c>
      <c r="AU50" s="245">
        <f>'Classificação geral'!S44</f>
        <v>0</v>
      </c>
      <c r="AV50" s="245"/>
      <c r="AW50" s="155">
        <f>'Classificação geral'!U44</f>
        <v>0</v>
      </c>
      <c r="AX50" s="166" t="e">
        <f>'Classificação geral'!#REF!</f>
        <v>#REF!</v>
      </c>
      <c r="AY50" s="166" t="e">
        <f>'Classificação geral'!#REF!</f>
        <v>#REF!</v>
      </c>
    </row>
    <row r="51" spans="3:51" ht="22.5" customHeight="1" x14ac:dyDescent="0.3">
      <c r="C51" s="389"/>
      <c r="D51" s="389"/>
      <c r="E51" s="389"/>
      <c r="F51" s="259"/>
      <c r="G51" s="260"/>
      <c r="H51" s="260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2"/>
      <c r="Y51" s="260"/>
      <c r="Z51" s="263"/>
      <c r="AA51" s="162"/>
      <c r="AB51" s="162"/>
      <c r="AC51" s="154">
        <f>'Classificação geral'!A45</f>
        <v>0</v>
      </c>
      <c r="AD51" s="165" t="e">
        <f>'Classificação geral'!#REF!</f>
        <v>#REF!</v>
      </c>
      <c r="AE51" s="154">
        <f>'Classificação geral'!C45</f>
        <v>0</v>
      </c>
      <c r="AF51" s="155">
        <f>IFERROR('Classificação geral'!D45,"")</f>
        <v>0</v>
      </c>
      <c r="AG51" s="155">
        <f>'Classificação geral'!E45</f>
        <v>0</v>
      </c>
      <c r="AH51" s="245">
        <f>'Classificação geral'!F45</f>
        <v>0</v>
      </c>
      <c r="AI51" s="245">
        <f>'Classificação geral'!G45</f>
        <v>0</v>
      </c>
      <c r="AJ51" s="245">
        <f>'Classificação geral'!H45</f>
        <v>0</v>
      </c>
      <c r="AK51" s="245">
        <f>'Classificação geral'!I45</f>
        <v>0</v>
      </c>
      <c r="AL51" s="245">
        <f>'Classificação geral'!J45</f>
        <v>0</v>
      </c>
      <c r="AM51" s="245">
        <f>'Classificação geral'!K45</f>
        <v>0</v>
      </c>
      <c r="AN51" s="245">
        <f>'Classificação geral'!L45</f>
        <v>0</v>
      </c>
      <c r="AO51" s="245">
        <f>'Classificação geral'!M45</f>
        <v>0</v>
      </c>
      <c r="AP51" s="245">
        <f>'Classificação geral'!N45</f>
        <v>0</v>
      </c>
      <c r="AQ51" s="245">
        <f>'Classificação geral'!O45</f>
        <v>0</v>
      </c>
      <c r="AR51" s="245">
        <f>'Classificação geral'!P45</f>
        <v>0</v>
      </c>
      <c r="AS51" s="245">
        <f>'Classificação geral'!Q45</f>
        <v>0</v>
      </c>
      <c r="AT51" s="245">
        <f>'Classificação geral'!R45</f>
        <v>0</v>
      </c>
      <c r="AU51" s="245">
        <f>'Classificação geral'!S45</f>
        <v>0</v>
      </c>
      <c r="AV51" s="245"/>
      <c r="AW51" s="155">
        <f>'Classificação geral'!U45</f>
        <v>0</v>
      </c>
      <c r="AX51" s="166" t="e">
        <f>'Classificação geral'!#REF!</f>
        <v>#REF!</v>
      </c>
      <c r="AY51" s="166" t="e">
        <f>'Classificação geral'!#REF!</f>
        <v>#REF!</v>
      </c>
    </row>
    <row r="52" spans="3:51" ht="22.5" customHeight="1" x14ac:dyDescent="0.3">
      <c r="C52" s="389"/>
      <c r="D52" s="389"/>
      <c r="E52" s="389"/>
      <c r="F52" s="259"/>
      <c r="G52" s="260"/>
      <c r="H52" s="260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2"/>
      <c r="Y52" s="260"/>
      <c r="Z52" s="263"/>
      <c r="AA52" s="162"/>
      <c r="AB52" s="162"/>
      <c r="AC52" s="154">
        <f>'Classificação geral'!A46</f>
        <v>0</v>
      </c>
      <c r="AD52" s="165" t="e">
        <f>'Classificação geral'!#REF!</f>
        <v>#REF!</v>
      </c>
      <c r="AE52" s="154">
        <f>'Classificação geral'!C46</f>
        <v>0</v>
      </c>
      <c r="AF52" s="155">
        <f>IFERROR('Classificação geral'!D46,"")</f>
        <v>0</v>
      </c>
      <c r="AG52" s="155">
        <f>'Classificação geral'!E46</f>
        <v>0</v>
      </c>
      <c r="AH52" s="245">
        <f>'Classificação geral'!F46</f>
        <v>0</v>
      </c>
      <c r="AI52" s="245">
        <f>'Classificação geral'!G46</f>
        <v>0</v>
      </c>
      <c r="AJ52" s="245">
        <f>'Classificação geral'!H46</f>
        <v>0</v>
      </c>
      <c r="AK52" s="245">
        <f>'Classificação geral'!I46</f>
        <v>0</v>
      </c>
      <c r="AL52" s="245">
        <f>'Classificação geral'!J46</f>
        <v>0</v>
      </c>
      <c r="AM52" s="245">
        <f>'Classificação geral'!K46</f>
        <v>0</v>
      </c>
      <c r="AN52" s="245">
        <f>'Classificação geral'!L46</f>
        <v>0</v>
      </c>
      <c r="AO52" s="245">
        <f>'Classificação geral'!M46</f>
        <v>0</v>
      </c>
      <c r="AP52" s="245">
        <f>'Classificação geral'!N46</f>
        <v>0</v>
      </c>
      <c r="AQ52" s="245">
        <f>'Classificação geral'!O46</f>
        <v>0</v>
      </c>
      <c r="AR52" s="245">
        <f>'Classificação geral'!P46</f>
        <v>0</v>
      </c>
      <c r="AS52" s="245">
        <f>'Classificação geral'!Q46</f>
        <v>0</v>
      </c>
      <c r="AT52" s="245">
        <f>'Classificação geral'!R46</f>
        <v>0</v>
      </c>
      <c r="AU52" s="245">
        <f>'Classificação geral'!S46</f>
        <v>0</v>
      </c>
      <c r="AV52" s="245"/>
      <c r="AW52" s="155">
        <f>'Classificação geral'!U46</f>
        <v>0</v>
      </c>
      <c r="AX52" s="166" t="e">
        <f>'Classificação geral'!#REF!</f>
        <v>#REF!</v>
      </c>
      <c r="AY52" s="166" t="e">
        <f>'Classificação geral'!#REF!</f>
        <v>#REF!</v>
      </c>
    </row>
    <row r="53" spans="3:51" ht="22.5" customHeight="1" x14ac:dyDescent="0.3">
      <c r="C53" s="389"/>
      <c r="D53" s="389"/>
      <c r="E53" s="389"/>
      <c r="F53" s="259"/>
      <c r="G53" s="260"/>
      <c r="H53" s="260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2"/>
      <c r="Y53" s="260"/>
      <c r="Z53" s="263"/>
      <c r="AA53" s="162"/>
      <c r="AB53" s="162"/>
      <c r="AC53" s="154">
        <f>'Classificação geral'!A47</f>
        <v>0</v>
      </c>
      <c r="AD53" s="165" t="e">
        <f>'Classificação geral'!#REF!</f>
        <v>#REF!</v>
      </c>
      <c r="AE53" s="154">
        <f>'Classificação geral'!C47</f>
        <v>0</v>
      </c>
      <c r="AF53" s="155">
        <f>IFERROR('Classificação geral'!D47,"")</f>
        <v>0</v>
      </c>
      <c r="AG53" s="155">
        <f>'Classificação geral'!E47</f>
        <v>0</v>
      </c>
      <c r="AH53" s="245">
        <f>'Classificação geral'!F47</f>
        <v>0</v>
      </c>
      <c r="AI53" s="245">
        <f>'Classificação geral'!G47</f>
        <v>0</v>
      </c>
      <c r="AJ53" s="245">
        <f>'Classificação geral'!H47</f>
        <v>0</v>
      </c>
      <c r="AK53" s="245">
        <f>'Classificação geral'!I47</f>
        <v>0</v>
      </c>
      <c r="AL53" s="245">
        <f>'Classificação geral'!J47</f>
        <v>0</v>
      </c>
      <c r="AM53" s="245">
        <f>'Classificação geral'!K47</f>
        <v>0</v>
      </c>
      <c r="AN53" s="245">
        <f>'Classificação geral'!L47</f>
        <v>0</v>
      </c>
      <c r="AO53" s="245">
        <f>'Classificação geral'!M47</f>
        <v>0</v>
      </c>
      <c r="AP53" s="245">
        <f>'Classificação geral'!N47</f>
        <v>0</v>
      </c>
      <c r="AQ53" s="245">
        <f>'Classificação geral'!O47</f>
        <v>0</v>
      </c>
      <c r="AR53" s="245">
        <f>'Classificação geral'!P47</f>
        <v>0</v>
      </c>
      <c r="AS53" s="245">
        <f>'Classificação geral'!Q47</f>
        <v>0</v>
      </c>
      <c r="AT53" s="245">
        <f>'Classificação geral'!R47</f>
        <v>0</v>
      </c>
      <c r="AU53" s="245">
        <f>'Classificação geral'!S47</f>
        <v>0</v>
      </c>
      <c r="AV53" s="245"/>
      <c r="AW53" s="155">
        <f>'Classificação geral'!U47</f>
        <v>0</v>
      </c>
      <c r="AX53" s="166" t="e">
        <f>'Classificação geral'!#REF!</f>
        <v>#REF!</v>
      </c>
      <c r="AY53" s="166" t="e">
        <f>'Classificação geral'!#REF!</f>
        <v>#REF!</v>
      </c>
    </row>
    <row r="54" spans="3:51" ht="22.5" customHeight="1" x14ac:dyDescent="0.3">
      <c r="C54" s="389"/>
      <c r="D54" s="389"/>
      <c r="E54" s="389"/>
      <c r="F54" s="259"/>
      <c r="G54" s="260"/>
      <c r="H54" s="260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2"/>
      <c r="Y54" s="260"/>
      <c r="Z54" s="263"/>
      <c r="AA54" s="162"/>
      <c r="AB54" s="162"/>
      <c r="AC54" s="154">
        <f>'Classificação geral'!A48</f>
        <v>0</v>
      </c>
      <c r="AD54" s="165" t="e">
        <f>'Classificação geral'!#REF!</f>
        <v>#REF!</v>
      </c>
      <c r="AE54" s="154">
        <f>'Classificação geral'!C48</f>
        <v>0</v>
      </c>
      <c r="AF54" s="155">
        <f>IFERROR('Classificação geral'!D48,"")</f>
        <v>0</v>
      </c>
      <c r="AG54" s="155">
        <f>'Classificação geral'!E48</f>
        <v>0</v>
      </c>
      <c r="AH54" s="245">
        <f>'Classificação geral'!F48</f>
        <v>0</v>
      </c>
      <c r="AI54" s="245">
        <f>'Classificação geral'!G48</f>
        <v>0</v>
      </c>
      <c r="AJ54" s="245">
        <f>'Classificação geral'!H48</f>
        <v>0</v>
      </c>
      <c r="AK54" s="245">
        <f>'Classificação geral'!I48</f>
        <v>0</v>
      </c>
      <c r="AL54" s="245">
        <f>'Classificação geral'!J48</f>
        <v>0</v>
      </c>
      <c r="AM54" s="245">
        <f>'Classificação geral'!K48</f>
        <v>0</v>
      </c>
      <c r="AN54" s="245">
        <f>'Classificação geral'!L48</f>
        <v>0</v>
      </c>
      <c r="AO54" s="245">
        <f>'Classificação geral'!M48</f>
        <v>0</v>
      </c>
      <c r="AP54" s="245">
        <f>'Classificação geral'!N48</f>
        <v>0</v>
      </c>
      <c r="AQ54" s="245">
        <f>'Classificação geral'!O48</f>
        <v>0</v>
      </c>
      <c r="AR54" s="245">
        <f>'Classificação geral'!P48</f>
        <v>0</v>
      </c>
      <c r="AS54" s="245">
        <f>'Classificação geral'!Q48</f>
        <v>0</v>
      </c>
      <c r="AT54" s="245">
        <f>'Classificação geral'!R48</f>
        <v>0</v>
      </c>
      <c r="AU54" s="245">
        <f>'Classificação geral'!S48</f>
        <v>0</v>
      </c>
      <c r="AV54" s="245"/>
      <c r="AW54" s="155">
        <f>'Classificação geral'!U48</f>
        <v>0</v>
      </c>
      <c r="AX54" s="166" t="e">
        <f>'Classificação geral'!#REF!</f>
        <v>#REF!</v>
      </c>
      <c r="AY54" s="166" t="e">
        <f>'Classificação geral'!#REF!</f>
        <v>#REF!</v>
      </c>
    </row>
    <row r="55" spans="3:51" ht="22.5" customHeight="1" x14ac:dyDescent="0.3">
      <c r="C55" s="389"/>
      <c r="D55" s="389"/>
      <c r="E55" s="389"/>
      <c r="F55" s="259"/>
      <c r="G55" s="260"/>
      <c r="H55" s="260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2"/>
      <c r="Y55" s="260"/>
      <c r="Z55" s="263"/>
      <c r="AA55" s="162"/>
      <c r="AB55" s="162"/>
      <c r="AC55" s="154">
        <f>'Classificação geral'!A49</f>
        <v>0</v>
      </c>
      <c r="AD55" s="165" t="e">
        <f>'Classificação geral'!#REF!</f>
        <v>#REF!</v>
      </c>
      <c r="AE55" s="154">
        <f>'Classificação geral'!C49</f>
        <v>0</v>
      </c>
      <c r="AF55" s="155">
        <f>IFERROR('Classificação geral'!D49,"")</f>
        <v>0</v>
      </c>
      <c r="AG55" s="155">
        <f>'Classificação geral'!E49</f>
        <v>0</v>
      </c>
      <c r="AH55" s="245">
        <f>'Classificação geral'!F49</f>
        <v>0</v>
      </c>
      <c r="AI55" s="245">
        <f>'Classificação geral'!G49</f>
        <v>0</v>
      </c>
      <c r="AJ55" s="245">
        <f>'Classificação geral'!H49</f>
        <v>0</v>
      </c>
      <c r="AK55" s="245">
        <f>'Classificação geral'!I49</f>
        <v>0</v>
      </c>
      <c r="AL55" s="245">
        <f>'Classificação geral'!J49</f>
        <v>0</v>
      </c>
      <c r="AM55" s="245">
        <f>'Classificação geral'!K49</f>
        <v>0</v>
      </c>
      <c r="AN55" s="245">
        <f>'Classificação geral'!L49</f>
        <v>0</v>
      </c>
      <c r="AO55" s="245">
        <f>'Classificação geral'!M49</f>
        <v>0</v>
      </c>
      <c r="AP55" s="245">
        <f>'Classificação geral'!N49</f>
        <v>0</v>
      </c>
      <c r="AQ55" s="245">
        <f>'Classificação geral'!O49</f>
        <v>0</v>
      </c>
      <c r="AR55" s="245">
        <f>'Classificação geral'!P49</f>
        <v>0</v>
      </c>
      <c r="AS55" s="245">
        <f>'Classificação geral'!Q49</f>
        <v>0</v>
      </c>
      <c r="AT55" s="245">
        <f>'Classificação geral'!R49</f>
        <v>0</v>
      </c>
      <c r="AU55" s="245">
        <f>'Classificação geral'!S49</f>
        <v>0</v>
      </c>
      <c r="AV55" s="245"/>
      <c r="AW55" s="155">
        <f>'Classificação geral'!U49</f>
        <v>0</v>
      </c>
      <c r="AX55" s="166" t="e">
        <f>'Classificação geral'!#REF!</f>
        <v>#REF!</v>
      </c>
      <c r="AY55" s="166" t="e">
        <f>'Classificação geral'!#REF!</f>
        <v>#REF!</v>
      </c>
    </row>
    <row r="56" spans="3:51" ht="22.5" customHeight="1" x14ac:dyDescent="0.3">
      <c r="C56" s="389"/>
      <c r="D56" s="389"/>
      <c r="E56" s="389"/>
      <c r="F56" s="259"/>
      <c r="G56" s="260"/>
      <c r="H56" s="260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2"/>
      <c r="Y56" s="260"/>
      <c r="Z56" s="263"/>
      <c r="AA56" s="162"/>
      <c r="AB56" s="162"/>
      <c r="AC56" s="154">
        <f>'Classificação geral'!A50</f>
        <v>0</v>
      </c>
      <c r="AD56" s="165" t="e">
        <f>'Classificação geral'!#REF!</f>
        <v>#REF!</v>
      </c>
      <c r="AE56" s="154">
        <f>'Classificação geral'!C50</f>
        <v>0</v>
      </c>
      <c r="AF56" s="155">
        <f>IFERROR('Classificação geral'!D50,"")</f>
        <v>0</v>
      </c>
      <c r="AG56" s="155">
        <f>'Classificação geral'!E50</f>
        <v>0</v>
      </c>
      <c r="AH56" s="245">
        <f>'Classificação geral'!F50</f>
        <v>0</v>
      </c>
      <c r="AI56" s="245">
        <f>'Classificação geral'!G50</f>
        <v>0</v>
      </c>
      <c r="AJ56" s="245">
        <f>'Classificação geral'!H50</f>
        <v>0</v>
      </c>
      <c r="AK56" s="245">
        <f>'Classificação geral'!I50</f>
        <v>0</v>
      </c>
      <c r="AL56" s="245">
        <f>'Classificação geral'!J50</f>
        <v>0</v>
      </c>
      <c r="AM56" s="245">
        <f>'Classificação geral'!K50</f>
        <v>0</v>
      </c>
      <c r="AN56" s="245">
        <f>'Classificação geral'!L50</f>
        <v>0</v>
      </c>
      <c r="AO56" s="245">
        <f>'Classificação geral'!M50</f>
        <v>0</v>
      </c>
      <c r="AP56" s="245">
        <f>'Classificação geral'!N50</f>
        <v>0</v>
      </c>
      <c r="AQ56" s="245">
        <f>'Classificação geral'!O50</f>
        <v>0</v>
      </c>
      <c r="AR56" s="245">
        <f>'Classificação geral'!P50</f>
        <v>0</v>
      </c>
      <c r="AS56" s="245">
        <f>'Classificação geral'!Q50</f>
        <v>0</v>
      </c>
      <c r="AT56" s="245">
        <f>'Classificação geral'!R50</f>
        <v>0</v>
      </c>
      <c r="AU56" s="245">
        <f>'Classificação geral'!S50</f>
        <v>0</v>
      </c>
      <c r="AV56" s="245"/>
      <c r="AW56" s="155">
        <f>'Classificação geral'!U50</f>
        <v>0</v>
      </c>
      <c r="AX56" s="166" t="e">
        <f>'Classificação geral'!#REF!</f>
        <v>#REF!</v>
      </c>
      <c r="AY56" s="166" t="e">
        <f>'Classificação geral'!#REF!</f>
        <v>#REF!</v>
      </c>
    </row>
    <row r="57" spans="3:51" ht="22.5" customHeight="1" x14ac:dyDescent="0.3">
      <c r="C57" s="389"/>
      <c r="D57" s="389"/>
      <c r="E57" s="389"/>
      <c r="F57" s="259"/>
      <c r="G57" s="260"/>
      <c r="H57" s="260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2"/>
      <c r="Y57" s="260"/>
      <c r="Z57" s="263"/>
      <c r="AA57" s="162"/>
      <c r="AB57" s="162"/>
      <c r="AC57" s="154">
        <f>'Classificação geral'!A51</f>
        <v>0</v>
      </c>
      <c r="AD57" s="165" t="e">
        <f>'Classificação geral'!#REF!</f>
        <v>#REF!</v>
      </c>
      <c r="AE57" s="154">
        <f>'Classificação geral'!C51</f>
        <v>0</v>
      </c>
      <c r="AF57" s="155">
        <f>IFERROR('Classificação geral'!D51,"")</f>
        <v>0</v>
      </c>
      <c r="AG57" s="155">
        <f>'Classificação geral'!E51</f>
        <v>0</v>
      </c>
      <c r="AH57" s="245">
        <f>'Classificação geral'!F51</f>
        <v>0</v>
      </c>
      <c r="AI57" s="245">
        <f>'Classificação geral'!G51</f>
        <v>0</v>
      </c>
      <c r="AJ57" s="245">
        <f>'Classificação geral'!H51</f>
        <v>0</v>
      </c>
      <c r="AK57" s="245">
        <f>'Classificação geral'!I51</f>
        <v>0</v>
      </c>
      <c r="AL57" s="245">
        <f>'Classificação geral'!J51</f>
        <v>0</v>
      </c>
      <c r="AM57" s="245">
        <f>'Classificação geral'!K51</f>
        <v>0</v>
      </c>
      <c r="AN57" s="245">
        <f>'Classificação geral'!L51</f>
        <v>0</v>
      </c>
      <c r="AO57" s="245">
        <f>'Classificação geral'!M51</f>
        <v>0</v>
      </c>
      <c r="AP57" s="245">
        <f>'Classificação geral'!N51</f>
        <v>0</v>
      </c>
      <c r="AQ57" s="245">
        <f>'Classificação geral'!O51</f>
        <v>0</v>
      </c>
      <c r="AR57" s="245">
        <f>'Classificação geral'!P51</f>
        <v>0</v>
      </c>
      <c r="AS57" s="245">
        <f>'Classificação geral'!Q51</f>
        <v>0</v>
      </c>
      <c r="AT57" s="245">
        <f>'Classificação geral'!R51</f>
        <v>0</v>
      </c>
      <c r="AU57" s="245">
        <f>'Classificação geral'!S51</f>
        <v>0</v>
      </c>
      <c r="AV57" s="245"/>
      <c r="AW57" s="155">
        <f>'Classificação geral'!U51</f>
        <v>0</v>
      </c>
      <c r="AX57" s="166" t="e">
        <f>'Classificação geral'!#REF!</f>
        <v>#REF!</v>
      </c>
      <c r="AY57" s="166" t="e">
        <f>'Classificação geral'!#REF!</f>
        <v>#REF!</v>
      </c>
    </row>
    <row r="58" spans="3:51" ht="22.5" customHeight="1" x14ac:dyDescent="0.3">
      <c r="C58" s="389"/>
      <c r="D58" s="389"/>
      <c r="E58" s="389"/>
      <c r="F58" s="259"/>
      <c r="G58" s="260"/>
      <c r="H58" s="260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2"/>
      <c r="Y58" s="260"/>
      <c r="Z58" s="263"/>
      <c r="AA58" s="162"/>
      <c r="AB58" s="162"/>
      <c r="AC58" s="154">
        <f>'Classificação geral'!A52</f>
        <v>0</v>
      </c>
      <c r="AD58" s="165" t="e">
        <f>'Classificação geral'!#REF!</f>
        <v>#REF!</v>
      </c>
      <c r="AE58" s="154">
        <f>'Classificação geral'!C52</f>
        <v>0</v>
      </c>
      <c r="AF58" s="155">
        <f>IFERROR('Classificação geral'!D52,"")</f>
        <v>0</v>
      </c>
      <c r="AG58" s="155">
        <f>'Classificação geral'!E52</f>
        <v>0</v>
      </c>
      <c r="AH58" s="245">
        <f>'Classificação geral'!F52</f>
        <v>0</v>
      </c>
      <c r="AI58" s="245">
        <f>'Classificação geral'!G52</f>
        <v>0</v>
      </c>
      <c r="AJ58" s="245">
        <f>'Classificação geral'!H52</f>
        <v>0</v>
      </c>
      <c r="AK58" s="245">
        <f>'Classificação geral'!I52</f>
        <v>0</v>
      </c>
      <c r="AL58" s="245">
        <f>'Classificação geral'!J52</f>
        <v>0</v>
      </c>
      <c r="AM58" s="245">
        <f>'Classificação geral'!K52</f>
        <v>0</v>
      </c>
      <c r="AN58" s="245">
        <f>'Classificação geral'!L52</f>
        <v>0</v>
      </c>
      <c r="AO58" s="245">
        <f>'Classificação geral'!M52</f>
        <v>0</v>
      </c>
      <c r="AP58" s="245">
        <f>'Classificação geral'!N52</f>
        <v>0</v>
      </c>
      <c r="AQ58" s="245">
        <f>'Classificação geral'!O52</f>
        <v>0</v>
      </c>
      <c r="AR58" s="245">
        <f>'Classificação geral'!P52</f>
        <v>0</v>
      </c>
      <c r="AS58" s="245">
        <f>'Classificação geral'!Q52</f>
        <v>0</v>
      </c>
      <c r="AT58" s="245">
        <f>'Classificação geral'!R52</f>
        <v>0</v>
      </c>
      <c r="AU58" s="245">
        <f>'Classificação geral'!S52</f>
        <v>0</v>
      </c>
      <c r="AV58" s="245"/>
      <c r="AW58" s="155">
        <f>'Classificação geral'!U52</f>
        <v>0</v>
      </c>
      <c r="AX58" s="166" t="e">
        <f>'Classificação geral'!#REF!</f>
        <v>#REF!</v>
      </c>
      <c r="AY58" s="166" t="e">
        <f>'Classificação geral'!#REF!</f>
        <v>#REF!</v>
      </c>
    </row>
    <row r="59" spans="3:51" ht="22.5" customHeight="1" x14ac:dyDescent="0.3">
      <c r="C59" s="389"/>
      <c r="D59" s="389"/>
      <c r="E59" s="389"/>
      <c r="F59" s="259"/>
      <c r="G59" s="260"/>
      <c r="H59" s="260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2"/>
      <c r="Y59" s="260"/>
      <c r="Z59" s="263"/>
      <c r="AA59" s="162"/>
      <c r="AB59" s="162"/>
      <c r="AC59" s="154">
        <f>'Classificação geral'!A53</f>
        <v>0</v>
      </c>
      <c r="AD59" s="165" t="e">
        <f>'Classificação geral'!#REF!</f>
        <v>#REF!</v>
      </c>
      <c r="AE59" s="154">
        <f>'Classificação geral'!C53</f>
        <v>0</v>
      </c>
      <c r="AF59" s="155">
        <f>IFERROR('Classificação geral'!D53,"")</f>
        <v>0</v>
      </c>
      <c r="AG59" s="155">
        <f>'Classificação geral'!E53</f>
        <v>0</v>
      </c>
      <c r="AH59" s="245">
        <f>'Classificação geral'!F53</f>
        <v>0</v>
      </c>
      <c r="AI59" s="245">
        <f>'Classificação geral'!G53</f>
        <v>0</v>
      </c>
      <c r="AJ59" s="245">
        <f>'Classificação geral'!H53</f>
        <v>0</v>
      </c>
      <c r="AK59" s="245">
        <f>'Classificação geral'!I53</f>
        <v>0</v>
      </c>
      <c r="AL59" s="245">
        <f>'Classificação geral'!J53</f>
        <v>0</v>
      </c>
      <c r="AM59" s="245">
        <f>'Classificação geral'!K53</f>
        <v>0</v>
      </c>
      <c r="AN59" s="245">
        <f>'Classificação geral'!L53</f>
        <v>0</v>
      </c>
      <c r="AO59" s="245">
        <f>'Classificação geral'!M53</f>
        <v>0</v>
      </c>
      <c r="AP59" s="245">
        <f>'Classificação geral'!N53</f>
        <v>0</v>
      </c>
      <c r="AQ59" s="245">
        <f>'Classificação geral'!O53</f>
        <v>0</v>
      </c>
      <c r="AR59" s="245">
        <f>'Classificação geral'!P53</f>
        <v>0</v>
      </c>
      <c r="AS59" s="245">
        <f>'Classificação geral'!Q53</f>
        <v>0</v>
      </c>
      <c r="AT59" s="245">
        <f>'Classificação geral'!R53</f>
        <v>0</v>
      </c>
      <c r="AU59" s="245">
        <f>'Classificação geral'!S53</f>
        <v>0</v>
      </c>
      <c r="AV59" s="245"/>
      <c r="AW59" s="155">
        <f>'Classificação geral'!U53</f>
        <v>0</v>
      </c>
      <c r="AX59" s="166" t="e">
        <f>'Classificação geral'!#REF!</f>
        <v>#REF!</v>
      </c>
      <c r="AY59" s="166" t="e">
        <f>'Classificação geral'!#REF!</f>
        <v>#REF!</v>
      </c>
    </row>
    <row r="60" spans="3:51" ht="18.75" customHeight="1" x14ac:dyDescent="0.3">
      <c r="C60" s="389"/>
      <c r="D60" s="389"/>
      <c r="E60" s="389"/>
      <c r="F60" s="259"/>
      <c r="G60" s="260"/>
      <c r="H60" s="260"/>
      <c r="I60" s="261"/>
      <c r="J60" s="261"/>
      <c r="K60" s="261"/>
      <c r="L60" s="261"/>
      <c r="M60" s="261"/>
      <c r="N60" s="261"/>
      <c r="O60" s="261"/>
      <c r="P60" s="261"/>
      <c r="Q60" s="261"/>
      <c r="R60" s="261"/>
      <c r="S60" s="261"/>
      <c r="T60" s="261"/>
      <c r="U60" s="261"/>
      <c r="V60" s="261"/>
      <c r="W60" s="261"/>
      <c r="X60" s="262"/>
      <c r="Y60" s="260"/>
      <c r="Z60" s="263"/>
      <c r="AA60" s="162"/>
      <c r="AB60" s="162"/>
      <c r="AC60" s="154">
        <f>'Classificação geral'!A54</f>
        <v>0</v>
      </c>
      <c r="AD60" s="165" t="e">
        <f>'Classificação geral'!#REF!</f>
        <v>#REF!</v>
      </c>
      <c r="AE60" s="154">
        <f>'Classificação geral'!C54</f>
        <v>0</v>
      </c>
      <c r="AF60" s="155">
        <f>IFERROR('Classificação geral'!D54,"")</f>
        <v>0</v>
      </c>
      <c r="AG60" s="155">
        <f>'Classificação geral'!E54</f>
        <v>0</v>
      </c>
      <c r="AH60" s="245">
        <f>'Classificação geral'!F54</f>
        <v>0</v>
      </c>
      <c r="AI60" s="245">
        <f>'Classificação geral'!G54</f>
        <v>0</v>
      </c>
      <c r="AJ60" s="245">
        <f>'Classificação geral'!H54</f>
        <v>0</v>
      </c>
      <c r="AK60" s="245">
        <f>'Classificação geral'!I54</f>
        <v>0</v>
      </c>
      <c r="AL60" s="245">
        <f>'Classificação geral'!J54</f>
        <v>0</v>
      </c>
      <c r="AM60" s="245">
        <f>'Classificação geral'!K54</f>
        <v>0</v>
      </c>
      <c r="AN60" s="245">
        <f>'Classificação geral'!L54</f>
        <v>0</v>
      </c>
      <c r="AO60" s="245">
        <f>'Classificação geral'!M54</f>
        <v>0</v>
      </c>
      <c r="AP60" s="245">
        <f>'Classificação geral'!N54</f>
        <v>0</v>
      </c>
      <c r="AQ60" s="245">
        <f>'Classificação geral'!O54</f>
        <v>0</v>
      </c>
      <c r="AR60" s="245">
        <f>'Classificação geral'!P54</f>
        <v>0</v>
      </c>
      <c r="AS60" s="245">
        <f>'Classificação geral'!Q54</f>
        <v>0</v>
      </c>
      <c r="AT60" s="245">
        <f>'Classificação geral'!R54</f>
        <v>0</v>
      </c>
      <c r="AU60" s="245">
        <f>'Classificação geral'!S54</f>
        <v>0</v>
      </c>
      <c r="AV60" s="245"/>
      <c r="AW60" s="155">
        <f>'Classificação geral'!U54</f>
        <v>0</v>
      </c>
      <c r="AX60" s="166" t="e">
        <f>'Classificação geral'!#REF!</f>
        <v>#REF!</v>
      </c>
      <c r="AY60" s="166" t="e">
        <f>'Classificação geral'!#REF!</f>
        <v>#REF!</v>
      </c>
    </row>
    <row r="61" spans="3:51" ht="18.75" customHeight="1" x14ac:dyDescent="0.3">
      <c r="C61" s="389"/>
      <c r="D61" s="389"/>
      <c r="E61" s="389"/>
      <c r="F61" s="259"/>
      <c r="G61" s="260"/>
      <c r="H61" s="260"/>
      <c r="I61" s="261"/>
      <c r="J61" s="261"/>
      <c r="K61" s="261"/>
      <c r="L61" s="261"/>
      <c r="M61" s="261"/>
      <c r="N61" s="261"/>
      <c r="O61" s="261"/>
      <c r="P61" s="261"/>
      <c r="Q61" s="261"/>
      <c r="R61" s="261"/>
      <c r="S61" s="261"/>
      <c r="T61" s="261"/>
      <c r="U61" s="261"/>
      <c r="V61" s="261"/>
      <c r="W61" s="261"/>
      <c r="X61" s="262"/>
      <c r="Y61" s="260"/>
      <c r="Z61" s="263"/>
      <c r="AC61" s="154">
        <f>'Classificação geral'!A55</f>
        <v>0</v>
      </c>
      <c r="AD61" s="165" t="e">
        <f>'Classificação geral'!#REF!</f>
        <v>#REF!</v>
      </c>
      <c r="AE61" s="154">
        <f>'Classificação geral'!C55</f>
        <v>0</v>
      </c>
      <c r="AF61" s="155">
        <f>IFERROR('Classificação geral'!D55,"")</f>
        <v>0</v>
      </c>
      <c r="AG61" s="155">
        <f>'Classificação geral'!E55</f>
        <v>0</v>
      </c>
      <c r="AH61" s="245">
        <f>'Classificação geral'!F55</f>
        <v>0</v>
      </c>
      <c r="AI61" s="245">
        <f>'Classificação geral'!G55</f>
        <v>0</v>
      </c>
      <c r="AJ61" s="245">
        <f>'Classificação geral'!H55</f>
        <v>0</v>
      </c>
      <c r="AK61" s="245">
        <f>'Classificação geral'!I55</f>
        <v>0</v>
      </c>
      <c r="AL61" s="245">
        <f>'Classificação geral'!J55</f>
        <v>0</v>
      </c>
      <c r="AM61" s="245">
        <f>'Classificação geral'!K55</f>
        <v>0</v>
      </c>
      <c r="AN61" s="245">
        <f>'Classificação geral'!L55</f>
        <v>0</v>
      </c>
      <c r="AO61" s="245">
        <f>'Classificação geral'!M55</f>
        <v>0</v>
      </c>
      <c r="AP61" s="245">
        <f>'Classificação geral'!N55</f>
        <v>0</v>
      </c>
      <c r="AQ61" s="245">
        <f>'Classificação geral'!O55</f>
        <v>0</v>
      </c>
      <c r="AR61" s="245">
        <f>'Classificação geral'!P55</f>
        <v>0</v>
      </c>
      <c r="AS61" s="245">
        <f>'Classificação geral'!Q55</f>
        <v>0</v>
      </c>
      <c r="AT61" s="245">
        <f>'Classificação geral'!R55</f>
        <v>0</v>
      </c>
      <c r="AU61" s="245">
        <f>'Classificação geral'!S55</f>
        <v>0</v>
      </c>
      <c r="AV61" s="245"/>
      <c r="AW61" s="155">
        <f>'Classificação geral'!U55</f>
        <v>0</v>
      </c>
      <c r="AX61" s="166" t="e">
        <f>'Classificação geral'!#REF!</f>
        <v>#REF!</v>
      </c>
      <c r="AY61" s="166" t="e">
        <f>'Classificação geral'!#REF!</f>
        <v>#REF!</v>
      </c>
    </row>
    <row r="62" spans="3:51" ht="18.75" customHeight="1" x14ac:dyDescent="0.3">
      <c r="C62" s="389"/>
      <c r="D62" s="389"/>
      <c r="E62" s="389"/>
      <c r="F62" s="259"/>
      <c r="G62" s="260"/>
      <c r="H62" s="260"/>
      <c r="I62" s="261"/>
      <c r="J62" s="261"/>
      <c r="K62" s="261"/>
      <c r="L62" s="261"/>
      <c r="M62" s="261"/>
      <c r="N62" s="261"/>
      <c r="O62" s="261"/>
      <c r="P62" s="261"/>
      <c r="Q62" s="261"/>
      <c r="R62" s="261"/>
      <c r="S62" s="261"/>
      <c r="T62" s="261"/>
      <c r="U62" s="261"/>
      <c r="V62" s="261"/>
      <c r="W62" s="261"/>
      <c r="X62" s="262"/>
      <c r="Y62" s="260"/>
      <c r="Z62" s="263"/>
      <c r="AA62" s="38"/>
      <c r="AB62" s="38"/>
      <c r="AC62" s="154">
        <f>'Classificação geral'!A56</f>
        <v>0</v>
      </c>
      <c r="AD62" s="165" t="e">
        <f>'Classificação geral'!#REF!</f>
        <v>#REF!</v>
      </c>
      <c r="AE62" s="154">
        <f>'Classificação geral'!C56</f>
        <v>0</v>
      </c>
      <c r="AF62" s="155">
        <f>IFERROR('Classificação geral'!D56,"")</f>
        <v>0</v>
      </c>
      <c r="AG62" s="155">
        <f>'Classificação geral'!E56</f>
        <v>0</v>
      </c>
      <c r="AH62" s="245">
        <f>'Classificação geral'!F56</f>
        <v>0</v>
      </c>
      <c r="AI62" s="245">
        <f>'Classificação geral'!G56</f>
        <v>0</v>
      </c>
      <c r="AJ62" s="245">
        <f>'Classificação geral'!H56</f>
        <v>0</v>
      </c>
      <c r="AK62" s="245">
        <f>'Classificação geral'!I56</f>
        <v>0</v>
      </c>
      <c r="AL62" s="245">
        <f>'Classificação geral'!J56</f>
        <v>0</v>
      </c>
      <c r="AM62" s="245">
        <f>'Classificação geral'!K56</f>
        <v>0</v>
      </c>
      <c r="AN62" s="245">
        <f>'Classificação geral'!L56</f>
        <v>0</v>
      </c>
      <c r="AO62" s="245">
        <f>'Classificação geral'!M56</f>
        <v>0</v>
      </c>
      <c r="AP62" s="245">
        <f>'Classificação geral'!N56</f>
        <v>0</v>
      </c>
      <c r="AQ62" s="245">
        <f>'Classificação geral'!O56</f>
        <v>0</v>
      </c>
      <c r="AR62" s="245">
        <f>'Classificação geral'!P56</f>
        <v>0</v>
      </c>
      <c r="AS62" s="245">
        <f>'Classificação geral'!Q56</f>
        <v>0</v>
      </c>
      <c r="AT62" s="245">
        <f>'Classificação geral'!R56</f>
        <v>0</v>
      </c>
      <c r="AU62" s="245">
        <f>'Classificação geral'!S56</f>
        <v>0</v>
      </c>
      <c r="AV62" s="245"/>
      <c r="AW62" s="155">
        <f>'Classificação geral'!U56</f>
        <v>0</v>
      </c>
      <c r="AX62" s="166" t="e">
        <f>'Classificação geral'!#REF!</f>
        <v>#REF!</v>
      </c>
      <c r="AY62" s="166" t="e">
        <f>'Classificação geral'!#REF!</f>
        <v>#REF!</v>
      </c>
    </row>
    <row r="63" spans="3:51" ht="18.75" customHeight="1" x14ac:dyDescent="0.3">
      <c r="C63" s="389"/>
      <c r="D63" s="389"/>
      <c r="E63" s="389"/>
      <c r="F63" s="259"/>
      <c r="G63" s="260"/>
      <c r="H63" s="260"/>
      <c r="I63" s="261"/>
      <c r="J63" s="261"/>
      <c r="K63" s="261"/>
      <c r="L63" s="261"/>
      <c r="M63" s="261"/>
      <c r="N63" s="261"/>
      <c r="O63" s="261"/>
      <c r="P63" s="261"/>
      <c r="Q63" s="261"/>
      <c r="R63" s="261"/>
      <c r="S63" s="261"/>
      <c r="T63" s="261"/>
      <c r="U63" s="261"/>
      <c r="V63" s="261"/>
      <c r="W63" s="261"/>
      <c r="X63" s="262"/>
      <c r="Y63" s="260"/>
      <c r="Z63" s="263"/>
      <c r="AA63" s="38"/>
      <c r="AB63" s="38"/>
      <c r="AC63" s="154">
        <f>'Classificação geral'!A57</f>
        <v>0</v>
      </c>
      <c r="AD63" s="165" t="e">
        <f>'Classificação geral'!#REF!</f>
        <v>#REF!</v>
      </c>
      <c r="AE63" s="154">
        <f>'Classificação geral'!C57</f>
        <v>0</v>
      </c>
      <c r="AF63" s="155">
        <f>IFERROR('Classificação geral'!D57,"")</f>
        <v>0</v>
      </c>
      <c r="AG63" s="155">
        <f>'Classificação geral'!E57</f>
        <v>0</v>
      </c>
      <c r="AH63" s="245">
        <f>'Classificação geral'!F57</f>
        <v>0</v>
      </c>
      <c r="AI63" s="245">
        <f>'Classificação geral'!G57</f>
        <v>0</v>
      </c>
      <c r="AJ63" s="245">
        <f>'Classificação geral'!H57</f>
        <v>0</v>
      </c>
      <c r="AK63" s="245">
        <f>'Classificação geral'!I57</f>
        <v>0</v>
      </c>
      <c r="AL63" s="245">
        <f>'Classificação geral'!J57</f>
        <v>0</v>
      </c>
      <c r="AM63" s="245">
        <f>'Classificação geral'!K57</f>
        <v>0</v>
      </c>
      <c r="AN63" s="245">
        <f>'Classificação geral'!L57</f>
        <v>0</v>
      </c>
      <c r="AO63" s="245">
        <f>'Classificação geral'!M57</f>
        <v>0</v>
      </c>
      <c r="AP63" s="245">
        <f>'Classificação geral'!N57</f>
        <v>0</v>
      </c>
      <c r="AQ63" s="245">
        <f>'Classificação geral'!O57</f>
        <v>0</v>
      </c>
      <c r="AR63" s="245">
        <f>'Classificação geral'!P57</f>
        <v>0</v>
      </c>
      <c r="AS63" s="245">
        <f>'Classificação geral'!Q57</f>
        <v>0</v>
      </c>
      <c r="AT63" s="245">
        <f>'Classificação geral'!R57</f>
        <v>0</v>
      </c>
      <c r="AU63" s="245">
        <f>'Classificação geral'!S57</f>
        <v>0</v>
      </c>
      <c r="AV63" s="245"/>
      <c r="AW63" s="155">
        <f>'Classificação geral'!U57</f>
        <v>0</v>
      </c>
      <c r="AX63" s="166" t="e">
        <f>'Classificação geral'!#REF!</f>
        <v>#REF!</v>
      </c>
      <c r="AY63" s="166" t="e">
        <f>'Classificação geral'!#REF!</f>
        <v>#REF!</v>
      </c>
    </row>
    <row r="64" spans="3:51" ht="18.75" customHeight="1" x14ac:dyDescent="0.3">
      <c r="C64" s="389"/>
      <c r="D64" s="389"/>
      <c r="E64" s="389"/>
      <c r="F64" s="259"/>
      <c r="G64" s="260"/>
      <c r="H64" s="260"/>
      <c r="I64" s="261"/>
      <c r="J64" s="261"/>
      <c r="K64" s="261"/>
      <c r="L64" s="261"/>
      <c r="M64" s="261"/>
      <c r="N64" s="261"/>
      <c r="O64" s="261"/>
      <c r="P64" s="261"/>
      <c r="Q64" s="261"/>
      <c r="R64" s="261"/>
      <c r="S64" s="261"/>
      <c r="T64" s="261"/>
      <c r="U64" s="261"/>
      <c r="V64" s="261"/>
      <c r="W64" s="261"/>
      <c r="X64" s="262"/>
      <c r="Y64" s="260"/>
      <c r="Z64" s="263"/>
      <c r="AA64" s="142"/>
      <c r="AB64" s="142"/>
      <c r="AC64" s="154">
        <f>'Classificação geral'!A58</f>
        <v>0</v>
      </c>
      <c r="AD64" s="165" t="e">
        <f>'Classificação geral'!#REF!</f>
        <v>#REF!</v>
      </c>
      <c r="AE64" s="154">
        <f>'Classificação geral'!C58</f>
        <v>0</v>
      </c>
      <c r="AF64" s="155">
        <f>IFERROR('Classificação geral'!D58,"")</f>
        <v>0</v>
      </c>
      <c r="AG64" s="155">
        <f>'Classificação geral'!E58</f>
        <v>0</v>
      </c>
      <c r="AH64" s="245">
        <f>'Classificação geral'!F58</f>
        <v>0</v>
      </c>
      <c r="AI64" s="245">
        <f>'Classificação geral'!G58</f>
        <v>0</v>
      </c>
      <c r="AJ64" s="245">
        <f>'Classificação geral'!H58</f>
        <v>0</v>
      </c>
      <c r="AK64" s="245">
        <f>'Classificação geral'!I58</f>
        <v>0</v>
      </c>
      <c r="AL64" s="245">
        <f>'Classificação geral'!J58</f>
        <v>0</v>
      </c>
      <c r="AM64" s="245">
        <f>'Classificação geral'!K58</f>
        <v>0</v>
      </c>
      <c r="AN64" s="245">
        <f>'Classificação geral'!L58</f>
        <v>0</v>
      </c>
      <c r="AO64" s="245">
        <f>'Classificação geral'!M58</f>
        <v>0</v>
      </c>
      <c r="AP64" s="245">
        <f>'Classificação geral'!N58</f>
        <v>0</v>
      </c>
      <c r="AQ64" s="245">
        <f>'Classificação geral'!O58</f>
        <v>0</v>
      </c>
      <c r="AR64" s="245">
        <f>'Classificação geral'!P58</f>
        <v>0</v>
      </c>
      <c r="AS64" s="245">
        <f>'Classificação geral'!Q58</f>
        <v>0</v>
      </c>
      <c r="AT64" s="245">
        <f>'Classificação geral'!R58</f>
        <v>0</v>
      </c>
      <c r="AU64" s="245">
        <f>'Classificação geral'!S58</f>
        <v>0</v>
      </c>
      <c r="AV64" s="245"/>
      <c r="AW64" s="155">
        <f>'Classificação geral'!U58</f>
        <v>0</v>
      </c>
      <c r="AX64" s="166" t="e">
        <f>'Classificação geral'!#REF!</f>
        <v>#REF!</v>
      </c>
      <c r="AY64" s="166" t="e">
        <f>'Classificação geral'!#REF!</f>
        <v>#REF!</v>
      </c>
    </row>
    <row r="65" spans="3:52" s="144" customFormat="1" ht="18.75" customHeight="1" x14ac:dyDescent="0.3">
      <c r="C65" s="389"/>
      <c r="D65" s="389"/>
      <c r="E65" s="389"/>
      <c r="F65" s="259"/>
      <c r="G65" s="260"/>
      <c r="H65" s="260"/>
      <c r="I65" s="261"/>
      <c r="J65" s="261"/>
      <c r="K65" s="261"/>
      <c r="L65" s="261"/>
      <c r="M65" s="261"/>
      <c r="N65" s="261"/>
      <c r="O65" s="261"/>
      <c r="P65" s="261"/>
      <c r="Q65" s="261"/>
      <c r="R65" s="261"/>
      <c r="S65" s="261"/>
      <c r="T65" s="261"/>
      <c r="U65" s="261"/>
      <c r="V65" s="261"/>
      <c r="W65" s="261"/>
      <c r="X65" s="262"/>
      <c r="Y65" s="260"/>
      <c r="Z65" s="263"/>
      <c r="AA65" s="142"/>
      <c r="AB65" s="142"/>
      <c r="AC65" s="154">
        <f>'Classificação geral'!A59</f>
        <v>0</v>
      </c>
      <c r="AD65" s="165" t="e">
        <f>'Classificação geral'!#REF!</f>
        <v>#REF!</v>
      </c>
      <c r="AE65" s="154">
        <f>'Classificação geral'!C59</f>
        <v>0</v>
      </c>
      <c r="AF65" s="155">
        <f>IFERROR('Classificação geral'!D59,"")</f>
        <v>0</v>
      </c>
      <c r="AG65" s="155">
        <f>'Classificação geral'!E59</f>
        <v>0</v>
      </c>
      <c r="AH65" s="245">
        <f>'Classificação geral'!F59</f>
        <v>0</v>
      </c>
      <c r="AI65" s="245">
        <f>'Classificação geral'!G59</f>
        <v>0</v>
      </c>
      <c r="AJ65" s="245">
        <f>'Classificação geral'!H59</f>
        <v>0</v>
      </c>
      <c r="AK65" s="245">
        <f>'Classificação geral'!I59</f>
        <v>0</v>
      </c>
      <c r="AL65" s="245">
        <f>'Classificação geral'!J59</f>
        <v>0</v>
      </c>
      <c r="AM65" s="245">
        <f>'Classificação geral'!K59</f>
        <v>0</v>
      </c>
      <c r="AN65" s="245">
        <f>'Classificação geral'!L59</f>
        <v>0</v>
      </c>
      <c r="AO65" s="245">
        <f>'Classificação geral'!M59</f>
        <v>0</v>
      </c>
      <c r="AP65" s="245">
        <f>'Classificação geral'!N59</f>
        <v>0</v>
      </c>
      <c r="AQ65" s="245">
        <f>'Classificação geral'!O59</f>
        <v>0</v>
      </c>
      <c r="AR65" s="245">
        <f>'Classificação geral'!P59</f>
        <v>0</v>
      </c>
      <c r="AS65" s="245">
        <f>'Classificação geral'!Q59</f>
        <v>0</v>
      </c>
      <c r="AT65" s="245">
        <f>'Classificação geral'!R59</f>
        <v>0</v>
      </c>
      <c r="AU65" s="245">
        <f>'Classificação geral'!S59</f>
        <v>0</v>
      </c>
      <c r="AV65" s="245"/>
      <c r="AW65" s="155">
        <f>'Classificação geral'!U59</f>
        <v>0</v>
      </c>
      <c r="AX65" s="166" t="e">
        <f>'Classificação geral'!#REF!</f>
        <v>#REF!</v>
      </c>
      <c r="AY65" s="166" t="e">
        <f>'Classificação geral'!#REF!</f>
        <v>#REF!</v>
      </c>
      <c r="AZ65" s="131"/>
    </row>
    <row r="66" spans="3:52" ht="18.75" customHeight="1" x14ac:dyDescent="0.3">
      <c r="C66" s="389"/>
      <c r="D66" s="389"/>
      <c r="E66" s="389"/>
      <c r="F66" s="259"/>
      <c r="G66" s="260"/>
      <c r="H66" s="260"/>
      <c r="I66" s="261"/>
      <c r="J66" s="261"/>
      <c r="K66" s="261"/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2"/>
      <c r="Y66" s="260"/>
      <c r="Z66" s="263"/>
      <c r="AA66" s="168"/>
      <c r="AB66" s="168"/>
      <c r="AC66" s="154">
        <f>'Classificação geral'!A60</f>
        <v>0</v>
      </c>
      <c r="AD66" s="165" t="e">
        <f>'Classificação geral'!#REF!</f>
        <v>#REF!</v>
      </c>
      <c r="AE66" s="154">
        <f>'Classificação geral'!C60</f>
        <v>0</v>
      </c>
      <c r="AF66" s="155">
        <f>IFERROR('Classificação geral'!D60,"")</f>
        <v>0</v>
      </c>
      <c r="AG66" s="155">
        <f>'Classificação geral'!E60</f>
        <v>0</v>
      </c>
      <c r="AH66" s="245">
        <f>'Classificação geral'!F60</f>
        <v>0</v>
      </c>
      <c r="AI66" s="245">
        <f>'Classificação geral'!G60</f>
        <v>0</v>
      </c>
      <c r="AJ66" s="245">
        <f>'Classificação geral'!H60</f>
        <v>0</v>
      </c>
      <c r="AK66" s="245">
        <f>'Classificação geral'!I60</f>
        <v>0</v>
      </c>
      <c r="AL66" s="245">
        <f>'Classificação geral'!J60</f>
        <v>0</v>
      </c>
      <c r="AM66" s="245">
        <f>'Classificação geral'!K60</f>
        <v>0</v>
      </c>
      <c r="AN66" s="245">
        <f>'Classificação geral'!L60</f>
        <v>0</v>
      </c>
      <c r="AO66" s="245">
        <f>'Classificação geral'!M60</f>
        <v>0</v>
      </c>
      <c r="AP66" s="245">
        <f>'Classificação geral'!N60</f>
        <v>0</v>
      </c>
      <c r="AQ66" s="245">
        <f>'Classificação geral'!O60</f>
        <v>0</v>
      </c>
      <c r="AR66" s="245">
        <f>'Classificação geral'!P60</f>
        <v>0</v>
      </c>
      <c r="AS66" s="245">
        <f>'Classificação geral'!Q60</f>
        <v>0</v>
      </c>
      <c r="AT66" s="245">
        <f>'Classificação geral'!R60</f>
        <v>0</v>
      </c>
      <c r="AU66" s="245">
        <f>'Classificação geral'!S60</f>
        <v>0</v>
      </c>
      <c r="AV66" s="245"/>
      <c r="AW66" s="155">
        <f>'Classificação geral'!U60</f>
        <v>0</v>
      </c>
      <c r="AX66" s="166" t="e">
        <f>'Classificação geral'!#REF!</f>
        <v>#REF!</v>
      </c>
      <c r="AY66" s="166" t="e">
        <f>'Classificação geral'!#REF!</f>
        <v>#REF!</v>
      </c>
    </row>
    <row r="67" spans="3:52" ht="22.8" x14ac:dyDescent="0.3">
      <c r="C67" s="389"/>
      <c r="D67" s="389"/>
      <c r="E67" s="389"/>
      <c r="F67" s="259"/>
      <c r="G67" s="260"/>
      <c r="H67" s="260"/>
      <c r="I67" s="261"/>
      <c r="J67" s="261"/>
      <c r="K67" s="261"/>
      <c r="L67" s="261"/>
      <c r="M67" s="261"/>
      <c r="N67" s="261"/>
      <c r="O67" s="261"/>
      <c r="P67" s="261"/>
      <c r="Q67" s="261"/>
      <c r="R67" s="261"/>
      <c r="S67" s="261"/>
      <c r="T67" s="261"/>
      <c r="U67" s="261"/>
      <c r="V67" s="261"/>
      <c r="W67" s="261"/>
      <c r="X67" s="262"/>
      <c r="Y67" s="260"/>
      <c r="Z67" s="263"/>
      <c r="AC67" s="154">
        <f>'Classificação geral'!A61</f>
        <v>0</v>
      </c>
      <c r="AD67" s="165" t="e">
        <f>'Classificação geral'!#REF!</f>
        <v>#REF!</v>
      </c>
      <c r="AE67" s="154">
        <f>'Classificação geral'!C61</f>
        <v>0</v>
      </c>
      <c r="AF67" s="155">
        <f>IFERROR('Classificação geral'!D61,"")</f>
        <v>0</v>
      </c>
      <c r="AG67" s="155">
        <f>'Classificação geral'!E61</f>
        <v>0</v>
      </c>
      <c r="AH67" s="245">
        <f>'Classificação geral'!F61</f>
        <v>0</v>
      </c>
      <c r="AI67" s="245">
        <f>'Classificação geral'!G61</f>
        <v>0</v>
      </c>
      <c r="AJ67" s="245">
        <f>'Classificação geral'!H61</f>
        <v>0</v>
      </c>
      <c r="AK67" s="245">
        <f>'Classificação geral'!I61</f>
        <v>0</v>
      </c>
      <c r="AL67" s="245">
        <f>'Classificação geral'!J61</f>
        <v>0</v>
      </c>
      <c r="AM67" s="245">
        <f>'Classificação geral'!K61</f>
        <v>0</v>
      </c>
      <c r="AN67" s="245">
        <f>'Classificação geral'!L61</f>
        <v>0</v>
      </c>
      <c r="AO67" s="245">
        <f>'Classificação geral'!M61</f>
        <v>0</v>
      </c>
      <c r="AP67" s="245">
        <f>'Classificação geral'!N61</f>
        <v>0</v>
      </c>
      <c r="AQ67" s="245">
        <f>'Classificação geral'!O61</f>
        <v>0</v>
      </c>
      <c r="AR67" s="245">
        <f>'Classificação geral'!P61</f>
        <v>0</v>
      </c>
      <c r="AS67" s="245">
        <f>'Classificação geral'!Q61</f>
        <v>0</v>
      </c>
      <c r="AT67" s="245">
        <f>'Classificação geral'!R61</f>
        <v>0</v>
      </c>
      <c r="AU67" s="245">
        <f>'Classificação geral'!S61</f>
        <v>0</v>
      </c>
      <c r="AV67" s="245"/>
      <c r="AW67" s="155">
        <f>'Classificação geral'!U61</f>
        <v>0</v>
      </c>
      <c r="AX67" s="166" t="e">
        <f>'Classificação geral'!#REF!</f>
        <v>#REF!</v>
      </c>
      <c r="AY67" s="166" t="e">
        <f>'Classificação geral'!#REF!</f>
        <v>#REF!</v>
      </c>
    </row>
    <row r="68" spans="3:52" ht="22.8" x14ac:dyDescent="0.3">
      <c r="C68" s="389"/>
      <c r="D68" s="389"/>
      <c r="E68" s="389"/>
      <c r="F68" s="259"/>
      <c r="G68" s="260"/>
      <c r="H68" s="260"/>
      <c r="I68" s="261"/>
      <c r="J68" s="261"/>
      <c r="K68" s="261"/>
      <c r="L68" s="261"/>
      <c r="M68" s="261"/>
      <c r="N68" s="261"/>
      <c r="O68" s="261"/>
      <c r="P68" s="261"/>
      <c r="Q68" s="261"/>
      <c r="R68" s="261"/>
      <c r="S68" s="261"/>
      <c r="T68" s="261"/>
      <c r="U68" s="261"/>
      <c r="V68" s="261"/>
      <c r="W68" s="261"/>
      <c r="X68" s="262"/>
      <c r="Y68" s="260"/>
      <c r="Z68" s="263"/>
      <c r="AC68" s="154">
        <f>'Classificação geral'!A62</f>
        <v>0</v>
      </c>
      <c r="AD68" s="165" t="e">
        <f>'Classificação geral'!#REF!</f>
        <v>#REF!</v>
      </c>
      <c r="AE68" s="154">
        <f>'Classificação geral'!C62</f>
        <v>0</v>
      </c>
      <c r="AF68" s="155">
        <f>IFERROR('Classificação geral'!D62,"")</f>
        <v>0</v>
      </c>
      <c r="AG68" s="155">
        <f>'Classificação geral'!E62</f>
        <v>0</v>
      </c>
      <c r="AH68" s="245">
        <f>'Classificação geral'!F62</f>
        <v>0</v>
      </c>
      <c r="AI68" s="245">
        <f>'Classificação geral'!G62</f>
        <v>0</v>
      </c>
      <c r="AJ68" s="245">
        <f>'Classificação geral'!H62</f>
        <v>0</v>
      </c>
      <c r="AK68" s="245">
        <f>'Classificação geral'!I62</f>
        <v>0</v>
      </c>
      <c r="AL68" s="245">
        <f>'Classificação geral'!J62</f>
        <v>0</v>
      </c>
      <c r="AM68" s="245">
        <f>'Classificação geral'!K62</f>
        <v>0</v>
      </c>
      <c r="AN68" s="245">
        <f>'Classificação geral'!L62</f>
        <v>0</v>
      </c>
      <c r="AO68" s="245">
        <f>'Classificação geral'!M62</f>
        <v>0</v>
      </c>
      <c r="AP68" s="245">
        <f>'Classificação geral'!N62</f>
        <v>0</v>
      </c>
      <c r="AQ68" s="245">
        <f>'Classificação geral'!O62</f>
        <v>0</v>
      </c>
      <c r="AR68" s="245">
        <f>'Classificação geral'!P62</f>
        <v>0</v>
      </c>
      <c r="AS68" s="245">
        <f>'Classificação geral'!Q62</f>
        <v>0</v>
      </c>
      <c r="AT68" s="245">
        <f>'Classificação geral'!R62</f>
        <v>0</v>
      </c>
      <c r="AU68" s="245">
        <f>'Classificação geral'!S62</f>
        <v>0</v>
      </c>
      <c r="AV68" s="245"/>
      <c r="AW68" s="155">
        <f>'Classificação geral'!U62</f>
        <v>0</v>
      </c>
      <c r="AX68" s="166" t="e">
        <f>'Classificação geral'!#REF!</f>
        <v>#REF!</v>
      </c>
      <c r="AY68" s="166" t="e">
        <f>'Classificação geral'!#REF!</f>
        <v>#REF!</v>
      </c>
    </row>
    <row r="69" spans="3:52" ht="22.8" x14ac:dyDescent="0.3">
      <c r="C69" s="389"/>
      <c r="D69" s="389"/>
      <c r="E69" s="389"/>
      <c r="F69" s="259"/>
      <c r="G69" s="260"/>
      <c r="H69" s="260"/>
      <c r="I69" s="261"/>
      <c r="J69" s="261"/>
      <c r="K69" s="261"/>
      <c r="L69" s="261"/>
      <c r="M69" s="261"/>
      <c r="N69" s="261"/>
      <c r="O69" s="261"/>
      <c r="P69" s="261"/>
      <c r="Q69" s="261"/>
      <c r="R69" s="261"/>
      <c r="S69" s="261"/>
      <c r="T69" s="261"/>
      <c r="U69" s="261"/>
      <c r="V69" s="261"/>
      <c r="W69" s="261"/>
      <c r="X69" s="262"/>
      <c r="Y69" s="260"/>
      <c r="Z69" s="263"/>
      <c r="AC69" s="154">
        <f>'Classificação geral'!A63</f>
        <v>0</v>
      </c>
      <c r="AD69" s="165" t="e">
        <f>'Classificação geral'!#REF!</f>
        <v>#REF!</v>
      </c>
      <c r="AE69" s="154">
        <f>'Classificação geral'!C63</f>
        <v>0</v>
      </c>
      <c r="AF69" s="155">
        <f>IFERROR('Classificação geral'!D63,"")</f>
        <v>0</v>
      </c>
      <c r="AG69" s="155">
        <f>'Classificação geral'!E63</f>
        <v>0</v>
      </c>
      <c r="AH69" s="245">
        <f>'Classificação geral'!F63</f>
        <v>0</v>
      </c>
      <c r="AI69" s="245">
        <f>'Classificação geral'!G63</f>
        <v>0</v>
      </c>
      <c r="AJ69" s="245">
        <f>'Classificação geral'!H63</f>
        <v>0</v>
      </c>
      <c r="AK69" s="245">
        <f>'Classificação geral'!I63</f>
        <v>0</v>
      </c>
      <c r="AL69" s="245">
        <f>'Classificação geral'!J63</f>
        <v>0</v>
      </c>
      <c r="AM69" s="245">
        <f>'Classificação geral'!K63</f>
        <v>0</v>
      </c>
      <c r="AN69" s="245">
        <f>'Classificação geral'!L63</f>
        <v>0</v>
      </c>
      <c r="AO69" s="245">
        <f>'Classificação geral'!M63</f>
        <v>0</v>
      </c>
      <c r="AP69" s="245">
        <f>'Classificação geral'!N63</f>
        <v>0</v>
      </c>
      <c r="AQ69" s="245">
        <f>'Classificação geral'!O63</f>
        <v>0</v>
      </c>
      <c r="AR69" s="245">
        <f>'Classificação geral'!P63</f>
        <v>0</v>
      </c>
      <c r="AS69" s="245">
        <f>'Classificação geral'!Q63</f>
        <v>0</v>
      </c>
      <c r="AT69" s="245">
        <f>'Classificação geral'!R63</f>
        <v>0</v>
      </c>
      <c r="AU69" s="245">
        <f>'Classificação geral'!S63</f>
        <v>0</v>
      </c>
      <c r="AV69" s="245"/>
      <c r="AW69" s="155">
        <f>'Classificação geral'!U63</f>
        <v>0</v>
      </c>
      <c r="AX69" s="166" t="e">
        <f>'Classificação geral'!#REF!</f>
        <v>#REF!</v>
      </c>
      <c r="AY69" s="166" t="e">
        <f>'Classificação geral'!#REF!</f>
        <v>#REF!</v>
      </c>
    </row>
    <row r="70" spans="3:52" ht="22.8" x14ac:dyDescent="0.3">
      <c r="C70" s="389"/>
      <c r="D70" s="389"/>
      <c r="E70" s="389"/>
      <c r="F70" s="259"/>
      <c r="G70" s="260"/>
      <c r="H70" s="260"/>
      <c r="I70" s="261"/>
      <c r="J70" s="261"/>
      <c r="K70" s="261"/>
      <c r="L70" s="261"/>
      <c r="M70" s="261"/>
      <c r="N70" s="261"/>
      <c r="O70" s="261"/>
      <c r="P70" s="261"/>
      <c r="Q70" s="261"/>
      <c r="R70" s="261"/>
      <c r="S70" s="261"/>
      <c r="T70" s="261"/>
      <c r="U70" s="261"/>
      <c r="V70" s="261"/>
      <c r="W70" s="261"/>
      <c r="X70" s="262"/>
      <c r="Y70" s="260"/>
      <c r="Z70" s="263"/>
      <c r="AC70" s="154">
        <f>'Classificação geral'!A64</f>
        <v>0</v>
      </c>
      <c r="AD70" s="165" t="e">
        <f>'Classificação geral'!#REF!</f>
        <v>#REF!</v>
      </c>
      <c r="AE70" s="154">
        <f>'Classificação geral'!C64</f>
        <v>0</v>
      </c>
      <c r="AF70" s="155">
        <f>IFERROR('Classificação geral'!D64,"")</f>
        <v>0</v>
      </c>
      <c r="AG70" s="155">
        <f>'Classificação geral'!E64</f>
        <v>0</v>
      </c>
      <c r="AH70" s="245">
        <f>'Classificação geral'!F64</f>
        <v>0</v>
      </c>
      <c r="AI70" s="245">
        <f>'Classificação geral'!G64</f>
        <v>0</v>
      </c>
      <c r="AJ70" s="245">
        <f>'Classificação geral'!H64</f>
        <v>0</v>
      </c>
      <c r="AK70" s="245">
        <f>'Classificação geral'!I64</f>
        <v>0</v>
      </c>
      <c r="AL70" s="245">
        <f>'Classificação geral'!J64</f>
        <v>0</v>
      </c>
      <c r="AM70" s="245">
        <f>'Classificação geral'!K64</f>
        <v>0</v>
      </c>
      <c r="AN70" s="245">
        <f>'Classificação geral'!L64</f>
        <v>0</v>
      </c>
      <c r="AO70" s="245">
        <f>'Classificação geral'!M64</f>
        <v>0</v>
      </c>
      <c r="AP70" s="245">
        <f>'Classificação geral'!N64</f>
        <v>0</v>
      </c>
      <c r="AQ70" s="245">
        <f>'Classificação geral'!O64</f>
        <v>0</v>
      </c>
      <c r="AR70" s="245">
        <f>'Classificação geral'!P64</f>
        <v>0</v>
      </c>
      <c r="AS70" s="245">
        <f>'Classificação geral'!Q64</f>
        <v>0</v>
      </c>
      <c r="AT70" s="245">
        <f>'Classificação geral'!R64</f>
        <v>0</v>
      </c>
      <c r="AU70" s="245">
        <f>'Classificação geral'!S64</f>
        <v>0</v>
      </c>
      <c r="AV70" s="245"/>
      <c r="AW70" s="155">
        <f>'Classificação geral'!U64</f>
        <v>0</v>
      </c>
      <c r="AX70" s="166" t="e">
        <f>'Classificação geral'!#REF!</f>
        <v>#REF!</v>
      </c>
      <c r="AY70" s="166" t="e">
        <f>'Classificação geral'!#REF!</f>
        <v>#REF!</v>
      </c>
    </row>
    <row r="71" spans="3:52" ht="22.8" x14ac:dyDescent="0.3">
      <c r="C71" s="389"/>
      <c r="D71" s="389"/>
      <c r="E71" s="389"/>
      <c r="F71" s="259"/>
      <c r="G71" s="260"/>
      <c r="H71" s="260"/>
      <c r="I71" s="261"/>
      <c r="J71" s="261"/>
      <c r="K71" s="261"/>
      <c r="L71" s="261"/>
      <c r="M71" s="261"/>
      <c r="N71" s="261"/>
      <c r="O71" s="261"/>
      <c r="P71" s="261"/>
      <c r="Q71" s="261"/>
      <c r="R71" s="261"/>
      <c r="S71" s="261"/>
      <c r="T71" s="261"/>
      <c r="U71" s="261"/>
      <c r="V71" s="261"/>
      <c r="W71" s="261"/>
      <c r="X71" s="262"/>
      <c r="Y71" s="260"/>
      <c r="Z71" s="263"/>
      <c r="AC71" s="154">
        <f>'Classificação geral'!A65</f>
        <v>0</v>
      </c>
      <c r="AD71" s="165" t="e">
        <f>'Classificação geral'!#REF!</f>
        <v>#REF!</v>
      </c>
      <c r="AE71" s="154">
        <f>'Classificação geral'!C65</f>
        <v>0</v>
      </c>
      <c r="AF71" s="155">
        <f>IFERROR('Classificação geral'!D65,"")</f>
        <v>0</v>
      </c>
      <c r="AG71" s="155">
        <f>'Classificação geral'!E65</f>
        <v>0</v>
      </c>
      <c r="AH71" s="245">
        <f>'Classificação geral'!F65</f>
        <v>0</v>
      </c>
      <c r="AI71" s="245">
        <f>'Classificação geral'!G65</f>
        <v>0</v>
      </c>
      <c r="AJ71" s="245">
        <f>'Classificação geral'!H65</f>
        <v>0</v>
      </c>
      <c r="AK71" s="245">
        <f>'Classificação geral'!I65</f>
        <v>0</v>
      </c>
      <c r="AL71" s="245">
        <f>'Classificação geral'!J65</f>
        <v>0</v>
      </c>
      <c r="AM71" s="245">
        <f>'Classificação geral'!K65</f>
        <v>0</v>
      </c>
      <c r="AN71" s="245">
        <f>'Classificação geral'!L65</f>
        <v>0</v>
      </c>
      <c r="AO71" s="245">
        <f>'Classificação geral'!M65</f>
        <v>0</v>
      </c>
      <c r="AP71" s="245">
        <f>'Classificação geral'!N65</f>
        <v>0</v>
      </c>
      <c r="AQ71" s="245">
        <f>'Classificação geral'!O65</f>
        <v>0</v>
      </c>
      <c r="AR71" s="245">
        <f>'Classificação geral'!P65</f>
        <v>0</v>
      </c>
      <c r="AS71" s="245">
        <f>'Classificação geral'!Q65</f>
        <v>0</v>
      </c>
      <c r="AT71" s="245">
        <f>'Classificação geral'!R65</f>
        <v>0</v>
      </c>
      <c r="AU71" s="245">
        <f>'Classificação geral'!S65</f>
        <v>0</v>
      </c>
      <c r="AV71" s="245"/>
      <c r="AW71" s="155">
        <f>'Classificação geral'!U65</f>
        <v>0</v>
      </c>
      <c r="AX71" s="166" t="e">
        <f>'Classificação geral'!#REF!</f>
        <v>#REF!</v>
      </c>
      <c r="AY71" s="166" t="e">
        <f>'Classificação geral'!#REF!</f>
        <v>#REF!</v>
      </c>
    </row>
    <row r="72" spans="3:52" ht="22.8" x14ac:dyDescent="0.3">
      <c r="C72" s="389"/>
      <c r="D72" s="389"/>
      <c r="E72" s="389"/>
      <c r="F72" s="259"/>
      <c r="G72" s="260"/>
      <c r="H72" s="260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261"/>
      <c r="V72" s="261"/>
      <c r="W72" s="261"/>
      <c r="X72" s="262"/>
      <c r="Y72" s="260"/>
      <c r="Z72" s="263"/>
      <c r="AC72" s="154">
        <f>'Classificação geral'!A66</f>
        <v>0</v>
      </c>
      <c r="AD72" s="165" t="e">
        <f>'Classificação geral'!#REF!</f>
        <v>#REF!</v>
      </c>
      <c r="AE72" s="154">
        <f>'Classificação geral'!C66</f>
        <v>0</v>
      </c>
      <c r="AF72" s="155">
        <f>IFERROR('Classificação geral'!D66,"")</f>
        <v>0</v>
      </c>
      <c r="AG72" s="155">
        <f>'Classificação geral'!E66</f>
        <v>0</v>
      </c>
      <c r="AH72" s="245">
        <f>'Classificação geral'!F66</f>
        <v>0</v>
      </c>
      <c r="AI72" s="245">
        <f>'Classificação geral'!G66</f>
        <v>0</v>
      </c>
      <c r="AJ72" s="245">
        <f>'Classificação geral'!H66</f>
        <v>0</v>
      </c>
      <c r="AK72" s="245">
        <f>'Classificação geral'!I66</f>
        <v>0</v>
      </c>
      <c r="AL72" s="245">
        <f>'Classificação geral'!J66</f>
        <v>0</v>
      </c>
      <c r="AM72" s="245">
        <f>'Classificação geral'!K66</f>
        <v>0</v>
      </c>
      <c r="AN72" s="245">
        <f>'Classificação geral'!L66</f>
        <v>0</v>
      </c>
      <c r="AO72" s="245">
        <f>'Classificação geral'!M66</f>
        <v>0</v>
      </c>
      <c r="AP72" s="245">
        <f>'Classificação geral'!N66</f>
        <v>0</v>
      </c>
      <c r="AQ72" s="245">
        <f>'Classificação geral'!O66</f>
        <v>0</v>
      </c>
      <c r="AR72" s="245">
        <f>'Classificação geral'!P66</f>
        <v>0</v>
      </c>
      <c r="AS72" s="245">
        <f>'Classificação geral'!Q66</f>
        <v>0</v>
      </c>
      <c r="AT72" s="245">
        <f>'Classificação geral'!R66</f>
        <v>0</v>
      </c>
      <c r="AU72" s="245">
        <f>'Classificação geral'!S66</f>
        <v>0</v>
      </c>
      <c r="AV72" s="245"/>
      <c r="AW72" s="155">
        <f>'Classificação geral'!U66</f>
        <v>0</v>
      </c>
      <c r="AX72" s="166" t="e">
        <f>'Classificação geral'!#REF!</f>
        <v>#REF!</v>
      </c>
      <c r="AY72" s="166" t="e">
        <f>'Classificação geral'!#REF!</f>
        <v>#REF!</v>
      </c>
    </row>
    <row r="73" spans="3:52" ht="22.8" x14ac:dyDescent="0.3">
      <c r="C73" s="389"/>
      <c r="D73" s="389"/>
      <c r="E73" s="389"/>
      <c r="F73" s="259"/>
      <c r="G73" s="260"/>
      <c r="H73" s="260"/>
      <c r="I73" s="261"/>
      <c r="J73" s="261"/>
      <c r="K73" s="261"/>
      <c r="L73" s="261"/>
      <c r="M73" s="261"/>
      <c r="N73" s="261"/>
      <c r="O73" s="261"/>
      <c r="P73" s="261"/>
      <c r="Q73" s="261"/>
      <c r="R73" s="261"/>
      <c r="S73" s="261"/>
      <c r="T73" s="261"/>
      <c r="U73" s="261"/>
      <c r="V73" s="261"/>
      <c r="W73" s="261"/>
      <c r="X73" s="262"/>
      <c r="Y73" s="260"/>
      <c r="Z73" s="263"/>
      <c r="AC73" s="154">
        <f>'Classificação geral'!A67</f>
        <v>0</v>
      </c>
      <c r="AD73" s="165" t="e">
        <f>'Classificação geral'!#REF!</f>
        <v>#REF!</v>
      </c>
      <c r="AE73" s="154">
        <f>'Classificação geral'!C67</f>
        <v>0</v>
      </c>
      <c r="AF73" s="155">
        <f>IFERROR('Classificação geral'!D67,"")</f>
        <v>0</v>
      </c>
      <c r="AG73" s="155">
        <f>'Classificação geral'!E67</f>
        <v>0</v>
      </c>
      <c r="AH73" s="245">
        <f>'Classificação geral'!F67</f>
        <v>0</v>
      </c>
      <c r="AI73" s="245">
        <f>'Classificação geral'!G67</f>
        <v>0</v>
      </c>
      <c r="AJ73" s="245">
        <f>'Classificação geral'!H67</f>
        <v>0</v>
      </c>
      <c r="AK73" s="245">
        <f>'Classificação geral'!I67</f>
        <v>0</v>
      </c>
      <c r="AL73" s="245">
        <f>'Classificação geral'!J67</f>
        <v>0</v>
      </c>
      <c r="AM73" s="245">
        <f>'Classificação geral'!K67</f>
        <v>0</v>
      </c>
      <c r="AN73" s="245">
        <f>'Classificação geral'!L67</f>
        <v>0</v>
      </c>
      <c r="AO73" s="245">
        <f>'Classificação geral'!M67</f>
        <v>0</v>
      </c>
      <c r="AP73" s="245">
        <f>'Classificação geral'!N67</f>
        <v>0</v>
      </c>
      <c r="AQ73" s="245">
        <f>'Classificação geral'!O67</f>
        <v>0</v>
      </c>
      <c r="AR73" s="245">
        <f>'Classificação geral'!P67</f>
        <v>0</v>
      </c>
      <c r="AS73" s="245">
        <f>'Classificação geral'!Q67</f>
        <v>0</v>
      </c>
      <c r="AT73" s="245">
        <f>'Classificação geral'!R67</f>
        <v>0</v>
      </c>
      <c r="AU73" s="245">
        <f>'Classificação geral'!S67</f>
        <v>0</v>
      </c>
      <c r="AV73" s="245"/>
      <c r="AW73" s="155">
        <f>'Classificação geral'!U67</f>
        <v>0</v>
      </c>
      <c r="AX73" s="166" t="e">
        <f>'Classificação geral'!#REF!</f>
        <v>#REF!</v>
      </c>
      <c r="AY73" s="166" t="e">
        <f>'Classificação geral'!#REF!</f>
        <v>#REF!</v>
      </c>
    </row>
    <row r="74" spans="3:52" ht="22.8" x14ac:dyDescent="0.3">
      <c r="C74" s="389"/>
      <c r="D74" s="389"/>
      <c r="E74" s="389"/>
      <c r="F74" s="259"/>
      <c r="G74" s="260"/>
      <c r="H74" s="260"/>
      <c r="I74" s="261"/>
      <c r="J74" s="261"/>
      <c r="K74" s="261"/>
      <c r="L74" s="261"/>
      <c r="M74" s="261"/>
      <c r="N74" s="261"/>
      <c r="O74" s="261"/>
      <c r="P74" s="261"/>
      <c r="Q74" s="261"/>
      <c r="R74" s="261"/>
      <c r="S74" s="261"/>
      <c r="T74" s="261"/>
      <c r="U74" s="261"/>
      <c r="V74" s="261"/>
      <c r="W74" s="261"/>
      <c r="X74" s="262"/>
      <c r="Y74" s="260"/>
      <c r="Z74" s="263"/>
      <c r="AC74" s="154">
        <f>'Classificação geral'!A68</f>
        <v>0</v>
      </c>
      <c r="AD74" s="165" t="e">
        <f>'Classificação geral'!#REF!</f>
        <v>#REF!</v>
      </c>
      <c r="AE74" s="154">
        <f>'Classificação geral'!C68</f>
        <v>0</v>
      </c>
      <c r="AF74" s="155">
        <f>IFERROR('Classificação geral'!D68,"")</f>
        <v>0</v>
      </c>
      <c r="AG74" s="155">
        <f>'Classificação geral'!E68</f>
        <v>0</v>
      </c>
      <c r="AH74" s="245">
        <f>'Classificação geral'!F68</f>
        <v>0</v>
      </c>
      <c r="AI74" s="245">
        <f>'Classificação geral'!G68</f>
        <v>0</v>
      </c>
      <c r="AJ74" s="245">
        <f>'Classificação geral'!H68</f>
        <v>0</v>
      </c>
      <c r="AK74" s="245">
        <f>'Classificação geral'!I68</f>
        <v>0</v>
      </c>
      <c r="AL74" s="245">
        <f>'Classificação geral'!J68</f>
        <v>0</v>
      </c>
      <c r="AM74" s="245">
        <f>'Classificação geral'!K68</f>
        <v>0</v>
      </c>
      <c r="AN74" s="245">
        <f>'Classificação geral'!L68</f>
        <v>0</v>
      </c>
      <c r="AO74" s="245">
        <f>'Classificação geral'!M68</f>
        <v>0</v>
      </c>
      <c r="AP74" s="245">
        <f>'Classificação geral'!N68</f>
        <v>0</v>
      </c>
      <c r="AQ74" s="245">
        <f>'Classificação geral'!O68</f>
        <v>0</v>
      </c>
      <c r="AR74" s="245">
        <f>'Classificação geral'!P68</f>
        <v>0</v>
      </c>
      <c r="AS74" s="245">
        <f>'Classificação geral'!Q68</f>
        <v>0</v>
      </c>
      <c r="AT74" s="245">
        <f>'Classificação geral'!R68</f>
        <v>0</v>
      </c>
      <c r="AU74" s="245">
        <f>'Classificação geral'!S68</f>
        <v>0</v>
      </c>
      <c r="AV74" s="245"/>
      <c r="AW74" s="155">
        <f>'Classificação geral'!U68</f>
        <v>0</v>
      </c>
      <c r="AX74" s="166" t="e">
        <f>'Classificação geral'!#REF!</f>
        <v>#REF!</v>
      </c>
      <c r="AY74" s="166" t="e">
        <f>'Classificação geral'!#REF!</f>
        <v>#REF!</v>
      </c>
    </row>
    <row r="75" spans="3:52" ht="22.8" x14ac:dyDescent="0.3">
      <c r="C75" s="389"/>
      <c r="D75" s="389"/>
      <c r="E75" s="389"/>
      <c r="F75" s="259"/>
      <c r="G75" s="260"/>
      <c r="H75" s="260"/>
      <c r="I75" s="261"/>
      <c r="J75" s="261"/>
      <c r="K75" s="261"/>
      <c r="L75" s="261"/>
      <c r="M75" s="261"/>
      <c r="N75" s="261"/>
      <c r="O75" s="261"/>
      <c r="P75" s="261"/>
      <c r="Q75" s="261"/>
      <c r="R75" s="261"/>
      <c r="S75" s="261"/>
      <c r="T75" s="261"/>
      <c r="U75" s="261"/>
      <c r="V75" s="261"/>
      <c r="W75" s="261"/>
      <c r="X75" s="262"/>
      <c r="Y75" s="260"/>
      <c r="Z75" s="263"/>
      <c r="AC75" s="154">
        <f>'Classificação geral'!A69</f>
        <v>0</v>
      </c>
      <c r="AD75" s="165" t="e">
        <f>'Classificação geral'!#REF!</f>
        <v>#REF!</v>
      </c>
      <c r="AE75" s="154">
        <f>'Classificação geral'!C69</f>
        <v>0</v>
      </c>
      <c r="AF75" s="155">
        <f>IFERROR('Classificação geral'!D69,"")</f>
        <v>0</v>
      </c>
      <c r="AG75" s="155">
        <f>'Classificação geral'!E69</f>
        <v>0</v>
      </c>
      <c r="AH75" s="245">
        <f>'Classificação geral'!F69</f>
        <v>0</v>
      </c>
      <c r="AI75" s="245">
        <f>'Classificação geral'!G69</f>
        <v>0</v>
      </c>
      <c r="AJ75" s="245">
        <f>'Classificação geral'!H69</f>
        <v>0</v>
      </c>
      <c r="AK75" s="245">
        <f>'Classificação geral'!I69</f>
        <v>0</v>
      </c>
      <c r="AL75" s="245">
        <f>'Classificação geral'!J69</f>
        <v>0</v>
      </c>
      <c r="AM75" s="245">
        <f>'Classificação geral'!K69</f>
        <v>0</v>
      </c>
      <c r="AN75" s="245">
        <f>'Classificação geral'!L69</f>
        <v>0</v>
      </c>
      <c r="AO75" s="245">
        <f>'Classificação geral'!M69</f>
        <v>0</v>
      </c>
      <c r="AP75" s="245">
        <f>'Classificação geral'!N69</f>
        <v>0</v>
      </c>
      <c r="AQ75" s="245">
        <f>'Classificação geral'!O69</f>
        <v>0</v>
      </c>
      <c r="AR75" s="245">
        <f>'Classificação geral'!P69</f>
        <v>0</v>
      </c>
      <c r="AS75" s="245">
        <f>'Classificação geral'!Q69</f>
        <v>0</v>
      </c>
      <c r="AT75" s="245">
        <f>'Classificação geral'!R69</f>
        <v>0</v>
      </c>
      <c r="AU75" s="245">
        <f>'Classificação geral'!S69</f>
        <v>0</v>
      </c>
      <c r="AV75" s="245"/>
      <c r="AW75" s="155">
        <f>'Classificação geral'!U69</f>
        <v>0</v>
      </c>
      <c r="AX75" s="166" t="e">
        <f>'Classificação geral'!#REF!</f>
        <v>#REF!</v>
      </c>
      <c r="AY75" s="166" t="e">
        <f>'Classificação geral'!#REF!</f>
        <v>#REF!</v>
      </c>
    </row>
    <row r="76" spans="3:52" ht="22.8" x14ac:dyDescent="0.3">
      <c r="C76" s="389"/>
      <c r="D76" s="389"/>
      <c r="E76" s="389"/>
      <c r="F76" s="259"/>
      <c r="G76" s="260"/>
      <c r="H76" s="260"/>
      <c r="I76" s="261"/>
      <c r="J76" s="261"/>
      <c r="K76" s="261"/>
      <c r="L76" s="261"/>
      <c r="M76" s="261"/>
      <c r="N76" s="261"/>
      <c r="O76" s="261"/>
      <c r="P76" s="261"/>
      <c r="Q76" s="261"/>
      <c r="R76" s="261"/>
      <c r="S76" s="261"/>
      <c r="T76" s="261"/>
      <c r="U76" s="261"/>
      <c r="V76" s="261"/>
      <c r="W76" s="261"/>
      <c r="X76" s="262"/>
      <c r="Y76" s="260"/>
      <c r="Z76" s="263"/>
      <c r="AC76" s="154">
        <f>'Classificação geral'!A70</f>
        <v>0</v>
      </c>
      <c r="AD76" s="165" t="e">
        <f>'Classificação geral'!#REF!</f>
        <v>#REF!</v>
      </c>
      <c r="AE76" s="154">
        <f>'Classificação geral'!C70</f>
        <v>0</v>
      </c>
      <c r="AF76" s="155">
        <f>IFERROR('Classificação geral'!D70,"")</f>
        <v>0</v>
      </c>
      <c r="AG76" s="155">
        <f>'Classificação geral'!E70</f>
        <v>0</v>
      </c>
      <c r="AH76" s="245">
        <f>'Classificação geral'!F70</f>
        <v>0</v>
      </c>
      <c r="AI76" s="245">
        <f>'Classificação geral'!G70</f>
        <v>0</v>
      </c>
      <c r="AJ76" s="245">
        <f>'Classificação geral'!H70</f>
        <v>0</v>
      </c>
      <c r="AK76" s="245">
        <f>'Classificação geral'!I70</f>
        <v>0</v>
      </c>
      <c r="AL76" s="245">
        <f>'Classificação geral'!J70</f>
        <v>0</v>
      </c>
      <c r="AM76" s="245">
        <f>'Classificação geral'!K70</f>
        <v>0</v>
      </c>
      <c r="AN76" s="245">
        <f>'Classificação geral'!L70</f>
        <v>0</v>
      </c>
      <c r="AO76" s="245">
        <f>'Classificação geral'!M70</f>
        <v>0</v>
      </c>
      <c r="AP76" s="245">
        <f>'Classificação geral'!N70</f>
        <v>0</v>
      </c>
      <c r="AQ76" s="245">
        <f>'Classificação geral'!O70</f>
        <v>0</v>
      </c>
      <c r="AR76" s="245">
        <f>'Classificação geral'!P70</f>
        <v>0</v>
      </c>
      <c r="AS76" s="245">
        <f>'Classificação geral'!Q70</f>
        <v>0</v>
      </c>
      <c r="AT76" s="245">
        <f>'Classificação geral'!R70</f>
        <v>0</v>
      </c>
      <c r="AU76" s="245">
        <f>'Classificação geral'!S70</f>
        <v>0</v>
      </c>
      <c r="AV76" s="245"/>
      <c r="AW76" s="155">
        <f>'Classificação geral'!U70</f>
        <v>0</v>
      </c>
      <c r="AX76" s="166" t="e">
        <f>'Classificação geral'!#REF!</f>
        <v>#REF!</v>
      </c>
      <c r="AY76" s="166" t="e">
        <f>'Classificação geral'!#REF!</f>
        <v>#REF!</v>
      </c>
    </row>
    <row r="77" spans="3:52" ht="22.8" x14ac:dyDescent="0.3">
      <c r="C77" s="389"/>
      <c r="D77" s="389"/>
      <c r="E77" s="389"/>
      <c r="F77" s="259"/>
      <c r="G77" s="260"/>
      <c r="H77" s="260"/>
      <c r="I77" s="261"/>
      <c r="J77" s="261"/>
      <c r="K77" s="261"/>
      <c r="L77" s="261"/>
      <c r="M77" s="261"/>
      <c r="N77" s="261"/>
      <c r="O77" s="261"/>
      <c r="P77" s="261"/>
      <c r="Q77" s="261"/>
      <c r="R77" s="261"/>
      <c r="S77" s="261"/>
      <c r="T77" s="261"/>
      <c r="U77" s="261"/>
      <c r="V77" s="261"/>
      <c r="W77" s="261"/>
      <c r="X77" s="262"/>
      <c r="Y77" s="260"/>
      <c r="Z77" s="263"/>
      <c r="AC77" s="154">
        <f>'Classificação geral'!A71</f>
        <v>0</v>
      </c>
      <c r="AD77" s="165" t="e">
        <f>'Classificação geral'!#REF!</f>
        <v>#REF!</v>
      </c>
      <c r="AE77" s="154">
        <f>'Classificação geral'!C71</f>
        <v>0</v>
      </c>
      <c r="AF77" s="155">
        <f>IFERROR('Classificação geral'!D71,"")</f>
        <v>0</v>
      </c>
      <c r="AG77" s="155">
        <f>'Classificação geral'!E71</f>
        <v>0</v>
      </c>
      <c r="AH77" s="245">
        <f>'Classificação geral'!F71</f>
        <v>0</v>
      </c>
      <c r="AI77" s="245">
        <f>'Classificação geral'!G71</f>
        <v>0</v>
      </c>
      <c r="AJ77" s="245">
        <f>'Classificação geral'!H71</f>
        <v>0</v>
      </c>
      <c r="AK77" s="245">
        <f>'Classificação geral'!I71</f>
        <v>0</v>
      </c>
      <c r="AL77" s="245">
        <f>'Classificação geral'!J71</f>
        <v>0</v>
      </c>
      <c r="AM77" s="245">
        <f>'Classificação geral'!K71</f>
        <v>0</v>
      </c>
      <c r="AN77" s="245">
        <f>'Classificação geral'!L71</f>
        <v>0</v>
      </c>
      <c r="AO77" s="245">
        <f>'Classificação geral'!M71</f>
        <v>0</v>
      </c>
      <c r="AP77" s="245">
        <f>'Classificação geral'!N71</f>
        <v>0</v>
      </c>
      <c r="AQ77" s="245">
        <f>'Classificação geral'!O71</f>
        <v>0</v>
      </c>
      <c r="AR77" s="245">
        <f>'Classificação geral'!P71</f>
        <v>0</v>
      </c>
      <c r="AS77" s="245">
        <f>'Classificação geral'!Q71</f>
        <v>0</v>
      </c>
      <c r="AT77" s="245">
        <f>'Classificação geral'!R71</f>
        <v>0</v>
      </c>
      <c r="AU77" s="245">
        <f>'Classificação geral'!S71</f>
        <v>0</v>
      </c>
      <c r="AV77" s="245"/>
      <c r="AW77" s="155">
        <f>'Classificação geral'!U71</f>
        <v>0</v>
      </c>
      <c r="AX77" s="166" t="e">
        <f>'Classificação geral'!#REF!</f>
        <v>#REF!</v>
      </c>
      <c r="AY77" s="166" t="e">
        <f>'Classificação geral'!#REF!</f>
        <v>#REF!</v>
      </c>
    </row>
    <row r="78" spans="3:52" ht="22.8" x14ac:dyDescent="0.3">
      <c r="C78" s="389"/>
      <c r="D78" s="389"/>
      <c r="E78" s="389"/>
      <c r="F78" s="259"/>
      <c r="G78" s="260"/>
      <c r="H78" s="260"/>
      <c r="I78" s="261"/>
      <c r="J78" s="261"/>
      <c r="K78" s="261"/>
      <c r="L78" s="261"/>
      <c r="M78" s="261"/>
      <c r="N78" s="261"/>
      <c r="O78" s="261"/>
      <c r="P78" s="261"/>
      <c r="Q78" s="261"/>
      <c r="R78" s="261"/>
      <c r="S78" s="261"/>
      <c r="T78" s="261"/>
      <c r="U78" s="261"/>
      <c r="V78" s="261"/>
      <c r="W78" s="261"/>
      <c r="X78" s="262"/>
      <c r="Y78" s="260"/>
      <c r="Z78" s="263"/>
      <c r="AC78" s="154">
        <f>'Classificação geral'!A72</f>
        <v>0</v>
      </c>
      <c r="AD78" s="165" t="e">
        <f>'Classificação geral'!#REF!</f>
        <v>#REF!</v>
      </c>
      <c r="AE78" s="154">
        <f>'Classificação geral'!C72</f>
        <v>0</v>
      </c>
      <c r="AF78" s="155">
        <f>IFERROR('Classificação geral'!D72,"")</f>
        <v>0</v>
      </c>
      <c r="AG78" s="155">
        <f>'Classificação geral'!E72</f>
        <v>0</v>
      </c>
      <c r="AH78" s="245">
        <f>'Classificação geral'!F72</f>
        <v>0</v>
      </c>
      <c r="AI78" s="245">
        <f>'Classificação geral'!G72</f>
        <v>0</v>
      </c>
      <c r="AJ78" s="245">
        <f>'Classificação geral'!H72</f>
        <v>0</v>
      </c>
      <c r="AK78" s="245">
        <f>'Classificação geral'!I72</f>
        <v>0</v>
      </c>
      <c r="AL78" s="245">
        <f>'Classificação geral'!J72</f>
        <v>0</v>
      </c>
      <c r="AM78" s="245">
        <f>'Classificação geral'!K72</f>
        <v>0</v>
      </c>
      <c r="AN78" s="245">
        <f>'Classificação geral'!L72</f>
        <v>0</v>
      </c>
      <c r="AO78" s="245">
        <f>'Classificação geral'!M72</f>
        <v>0</v>
      </c>
      <c r="AP78" s="245">
        <f>'Classificação geral'!N72</f>
        <v>0</v>
      </c>
      <c r="AQ78" s="245">
        <f>'Classificação geral'!O72</f>
        <v>0</v>
      </c>
      <c r="AR78" s="245">
        <f>'Classificação geral'!P72</f>
        <v>0</v>
      </c>
      <c r="AS78" s="245">
        <f>'Classificação geral'!Q72</f>
        <v>0</v>
      </c>
      <c r="AT78" s="245">
        <f>'Classificação geral'!R72</f>
        <v>0</v>
      </c>
      <c r="AU78" s="245">
        <f>'Classificação geral'!S72</f>
        <v>0</v>
      </c>
      <c r="AV78" s="245"/>
      <c r="AW78" s="155">
        <f>'Classificação geral'!U72</f>
        <v>0</v>
      </c>
      <c r="AX78" s="166" t="e">
        <f>'Classificação geral'!#REF!</f>
        <v>#REF!</v>
      </c>
      <c r="AY78" s="166" t="e">
        <f>'Classificação geral'!#REF!</f>
        <v>#REF!</v>
      </c>
    </row>
    <row r="79" spans="3:52" ht="22.8" x14ac:dyDescent="0.3">
      <c r="C79" s="389"/>
      <c r="D79" s="389"/>
      <c r="E79" s="389"/>
      <c r="F79" s="259"/>
      <c r="G79" s="260"/>
      <c r="H79" s="260"/>
      <c r="I79" s="261"/>
      <c r="J79" s="261"/>
      <c r="K79" s="261"/>
      <c r="L79" s="261"/>
      <c r="M79" s="261"/>
      <c r="N79" s="261"/>
      <c r="O79" s="261"/>
      <c r="P79" s="261"/>
      <c r="Q79" s="261"/>
      <c r="R79" s="261"/>
      <c r="S79" s="261"/>
      <c r="T79" s="261"/>
      <c r="U79" s="261"/>
      <c r="V79" s="261"/>
      <c r="W79" s="261"/>
      <c r="X79" s="262"/>
      <c r="Y79" s="260"/>
      <c r="Z79" s="263"/>
      <c r="AC79" s="154">
        <f>'Classificação geral'!A73</f>
        <v>0</v>
      </c>
      <c r="AD79" s="165" t="e">
        <f>'Classificação geral'!#REF!</f>
        <v>#REF!</v>
      </c>
      <c r="AE79" s="154">
        <f>'Classificação geral'!C73</f>
        <v>0</v>
      </c>
      <c r="AF79" s="155">
        <f>IFERROR('Classificação geral'!D73,"")</f>
        <v>0</v>
      </c>
      <c r="AG79" s="155">
        <f>'Classificação geral'!E73</f>
        <v>0</v>
      </c>
      <c r="AH79" s="245">
        <f>'Classificação geral'!F73</f>
        <v>0</v>
      </c>
      <c r="AI79" s="245">
        <f>'Classificação geral'!G73</f>
        <v>0</v>
      </c>
      <c r="AJ79" s="245">
        <f>'Classificação geral'!H73</f>
        <v>0</v>
      </c>
      <c r="AK79" s="245">
        <f>'Classificação geral'!I73</f>
        <v>0</v>
      </c>
      <c r="AL79" s="245">
        <f>'Classificação geral'!J73</f>
        <v>0</v>
      </c>
      <c r="AM79" s="245">
        <f>'Classificação geral'!K73</f>
        <v>0</v>
      </c>
      <c r="AN79" s="245">
        <f>'Classificação geral'!L73</f>
        <v>0</v>
      </c>
      <c r="AO79" s="245">
        <f>'Classificação geral'!M73</f>
        <v>0</v>
      </c>
      <c r="AP79" s="245">
        <f>'Classificação geral'!N73</f>
        <v>0</v>
      </c>
      <c r="AQ79" s="245">
        <f>'Classificação geral'!O73</f>
        <v>0</v>
      </c>
      <c r="AR79" s="245">
        <f>'Classificação geral'!P73</f>
        <v>0</v>
      </c>
      <c r="AS79" s="245">
        <f>'Classificação geral'!Q73</f>
        <v>0</v>
      </c>
      <c r="AT79" s="245">
        <f>'Classificação geral'!R73</f>
        <v>0</v>
      </c>
      <c r="AU79" s="245">
        <f>'Classificação geral'!S73</f>
        <v>0</v>
      </c>
      <c r="AV79" s="245"/>
      <c r="AW79" s="155">
        <f>'Classificação geral'!U73</f>
        <v>0</v>
      </c>
      <c r="AX79" s="166" t="e">
        <f>'Classificação geral'!#REF!</f>
        <v>#REF!</v>
      </c>
      <c r="AY79" s="166" t="e">
        <f>'Classificação geral'!#REF!</f>
        <v>#REF!</v>
      </c>
    </row>
    <row r="80" spans="3:52" ht="22.8" x14ac:dyDescent="0.3">
      <c r="C80" s="389"/>
      <c r="D80" s="389"/>
      <c r="E80" s="389"/>
      <c r="F80" s="259"/>
      <c r="G80" s="260"/>
      <c r="H80" s="260"/>
      <c r="I80" s="261"/>
      <c r="J80" s="261"/>
      <c r="K80" s="261"/>
      <c r="L80" s="261"/>
      <c r="M80" s="261"/>
      <c r="N80" s="261"/>
      <c r="O80" s="261"/>
      <c r="P80" s="261"/>
      <c r="Q80" s="261"/>
      <c r="R80" s="261"/>
      <c r="S80" s="261"/>
      <c r="T80" s="261"/>
      <c r="U80" s="261"/>
      <c r="V80" s="261"/>
      <c r="W80" s="261"/>
      <c r="X80" s="262"/>
      <c r="Y80" s="260"/>
      <c r="Z80" s="263"/>
      <c r="AC80" s="154">
        <f>'Classificação geral'!A74</f>
        <v>0</v>
      </c>
      <c r="AD80" s="165" t="e">
        <f>'Classificação geral'!#REF!</f>
        <v>#REF!</v>
      </c>
      <c r="AE80" s="154">
        <f>'Classificação geral'!C74</f>
        <v>0</v>
      </c>
      <c r="AF80" s="155">
        <f>IFERROR('Classificação geral'!D74,"")</f>
        <v>0</v>
      </c>
      <c r="AG80" s="155">
        <f>'Classificação geral'!E74</f>
        <v>0</v>
      </c>
      <c r="AH80" s="245">
        <f>'Classificação geral'!F74</f>
        <v>0</v>
      </c>
      <c r="AI80" s="245">
        <f>'Classificação geral'!G74</f>
        <v>0</v>
      </c>
      <c r="AJ80" s="245">
        <f>'Classificação geral'!H74</f>
        <v>0</v>
      </c>
      <c r="AK80" s="245">
        <f>'Classificação geral'!I74</f>
        <v>0</v>
      </c>
      <c r="AL80" s="245">
        <f>'Classificação geral'!J74</f>
        <v>0</v>
      </c>
      <c r="AM80" s="245">
        <f>'Classificação geral'!K74</f>
        <v>0</v>
      </c>
      <c r="AN80" s="245">
        <f>'Classificação geral'!L74</f>
        <v>0</v>
      </c>
      <c r="AO80" s="245">
        <f>'Classificação geral'!M74</f>
        <v>0</v>
      </c>
      <c r="AP80" s="245">
        <f>'Classificação geral'!N74</f>
        <v>0</v>
      </c>
      <c r="AQ80" s="245">
        <f>'Classificação geral'!O74</f>
        <v>0</v>
      </c>
      <c r="AR80" s="245">
        <f>'Classificação geral'!P74</f>
        <v>0</v>
      </c>
      <c r="AS80" s="245">
        <f>'Classificação geral'!Q74</f>
        <v>0</v>
      </c>
      <c r="AT80" s="245">
        <f>'Classificação geral'!R74</f>
        <v>0</v>
      </c>
      <c r="AU80" s="245">
        <f>'Classificação geral'!S74</f>
        <v>0</v>
      </c>
      <c r="AV80" s="245"/>
      <c r="AW80" s="155">
        <f>'Classificação geral'!U74</f>
        <v>0</v>
      </c>
      <c r="AX80" s="166" t="e">
        <f>'Classificação geral'!#REF!</f>
        <v>#REF!</v>
      </c>
      <c r="AY80" s="166" t="e">
        <f>'Classificação geral'!#REF!</f>
        <v>#REF!</v>
      </c>
    </row>
    <row r="81" spans="3:51" ht="22.8" x14ac:dyDescent="0.3">
      <c r="C81" s="389"/>
      <c r="D81" s="389"/>
      <c r="E81" s="389"/>
      <c r="F81" s="259"/>
      <c r="G81" s="260"/>
      <c r="H81" s="260"/>
      <c r="I81" s="261"/>
      <c r="J81" s="261"/>
      <c r="K81" s="261"/>
      <c r="L81" s="261"/>
      <c r="M81" s="261"/>
      <c r="N81" s="261"/>
      <c r="O81" s="261"/>
      <c r="P81" s="261"/>
      <c r="Q81" s="261"/>
      <c r="R81" s="261"/>
      <c r="S81" s="261"/>
      <c r="T81" s="261"/>
      <c r="U81" s="261"/>
      <c r="V81" s="261"/>
      <c r="W81" s="261"/>
      <c r="X81" s="262"/>
      <c r="Y81" s="260"/>
      <c r="Z81" s="263"/>
      <c r="AC81" s="154">
        <f>'Classificação geral'!A75</f>
        <v>0</v>
      </c>
      <c r="AD81" s="165" t="e">
        <f>'Classificação geral'!#REF!</f>
        <v>#REF!</v>
      </c>
      <c r="AE81" s="154">
        <f>'Classificação geral'!C75</f>
        <v>0</v>
      </c>
      <c r="AF81" s="155">
        <f>IFERROR('Classificação geral'!D75,"")</f>
        <v>0</v>
      </c>
      <c r="AG81" s="155">
        <f>'Classificação geral'!E75</f>
        <v>0</v>
      </c>
      <c r="AH81" s="245">
        <f>'Classificação geral'!F75</f>
        <v>0</v>
      </c>
      <c r="AI81" s="245">
        <f>'Classificação geral'!G75</f>
        <v>0</v>
      </c>
      <c r="AJ81" s="245">
        <f>'Classificação geral'!H75</f>
        <v>0</v>
      </c>
      <c r="AK81" s="245">
        <f>'Classificação geral'!I75</f>
        <v>0</v>
      </c>
      <c r="AL81" s="245">
        <f>'Classificação geral'!J75</f>
        <v>0</v>
      </c>
      <c r="AM81" s="245">
        <f>'Classificação geral'!K75</f>
        <v>0</v>
      </c>
      <c r="AN81" s="245">
        <f>'Classificação geral'!L75</f>
        <v>0</v>
      </c>
      <c r="AO81" s="245">
        <f>'Classificação geral'!M75</f>
        <v>0</v>
      </c>
      <c r="AP81" s="245">
        <f>'Classificação geral'!N75</f>
        <v>0</v>
      </c>
      <c r="AQ81" s="245">
        <f>'Classificação geral'!O75</f>
        <v>0</v>
      </c>
      <c r="AR81" s="245">
        <f>'Classificação geral'!P75</f>
        <v>0</v>
      </c>
      <c r="AS81" s="245">
        <f>'Classificação geral'!Q75</f>
        <v>0</v>
      </c>
      <c r="AT81" s="245">
        <f>'Classificação geral'!R75</f>
        <v>0</v>
      </c>
      <c r="AU81" s="245">
        <f>'Classificação geral'!S75</f>
        <v>0</v>
      </c>
      <c r="AV81" s="245"/>
      <c r="AW81" s="155">
        <f>'Classificação geral'!U75</f>
        <v>0</v>
      </c>
      <c r="AX81" s="166" t="e">
        <f>'Classificação geral'!#REF!</f>
        <v>#REF!</v>
      </c>
      <c r="AY81" s="166" t="e">
        <f>'Classificação geral'!#REF!</f>
        <v>#REF!</v>
      </c>
    </row>
    <row r="82" spans="3:51" ht="22.8" x14ac:dyDescent="0.3">
      <c r="C82" s="389"/>
      <c r="D82" s="389"/>
      <c r="E82" s="389"/>
      <c r="F82" s="259"/>
      <c r="G82" s="260"/>
      <c r="H82" s="260"/>
      <c r="I82" s="261"/>
      <c r="J82" s="261"/>
      <c r="K82" s="261"/>
      <c r="L82" s="261"/>
      <c r="M82" s="261"/>
      <c r="N82" s="261"/>
      <c r="O82" s="261"/>
      <c r="P82" s="261"/>
      <c r="Q82" s="261"/>
      <c r="R82" s="261"/>
      <c r="S82" s="261"/>
      <c r="T82" s="261"/>
      <c r="U82" s="261"/>
      <c r="V82" s="261"/>
      <c r="W82" s="261"/>
      <c r="X82" s="262"/>
      <c r="Y82" s="260"/>
      <c r="Z82" s="263"/>
      <c r="AC82" s="154">
        <f>'Classificação geral'!A76</f>
        <v>0</v>
      </c>
      <c r="AD82" s="165" t="e">
        <f>'Classificação geral'!#REF!</f>
        <v>#REF!</v>
      </c>
      <c r="AE82" s="154">
        <f>'Classificação geral'!C76</f>
        <v>0</v>
      </c>
      <c r="AF82" s="155">
        <f>IFERROR('Classificação geral'!D76,"")</f>
        <v>0</v>
      </c>
      <c r="AG82" s="155">
        <f>'Classificação geral'!E76</f>
        <v>0</v>
      </c>
      <c r="AH82" s="245">
        <f>'Classificação geral'!F76</f>
        <v>0</v>
      </c>
      <c r="AI82" s="245">
        <f>'Classificação geral'!G76</f>
        <v>0</v>
      </c>
      <c r="AJ82" s="245">
        <f>'Classificação geral'!H76</f>
        <v>0</v>
      </c>
      <c r="AK82" s="245">
        <f>'Classificação geral'!I76</f>
        <v>0</v>
      </c>
      <c r="AL82" s="245">
        <f>'Classificação geral'!J76</f>
        <v>0</v>
      </c>
      <c r="AM82" s="245">
        <f>'Classificação geral'!K76</f>
        <v>0</v>
      </c>
      <c r="AN82" s="245">
        <f>'Classificação geral'!L76</f>
        <v>0</v>
      </c>
      <c r="AO82" s="245">
        <f>'Classificação geral'!M76</f>
        <v>0</v>
      </c>
      <c r="AP82" s="245">
        <f>'Classificação geral'!N76</f>
        <v>0</v>
      </c>
      <c r="AQ82" s="245">
        <f>'Classificação geral'!O76</f>
        <v>0</v>
      </c>
      <c r="AR82" s="245">
        <f>'Classificação geral'!P76</f>
        <v>0</v>
      </c>
      <c r="AS82" s="245">
        <f>'Classificação geral'!Q76</f>
        <v>0</v>
      </c>
      <c r="AT82" s="245">
        <f>'Classificação geral'!R76</f>
        <v>0</v>
      </c>
      <c r="AU82" s="245">
        <f>'Classificação geral'!S76</f>
        <v>0</v>
      </c>
      <c r="AV82" s="245"/>
      <c r="AW82" s="155">
        <f>'Classificação geral'!U76</f>
        <v>0</v>
      </c>
      <c r="AX82" s="166" t="e">
        <f>'Classificação geral'!#REF!</f>
        <v>#REF!</v>
      </c>
      <c r="AY82" s="166" t="e">
        <f>'Classificação geral'!#REF!</f>
        <v>#REF!</v>
      </c>
    </row>
    <row r="83" spans="3:51" ht="22.8" x14ac:dyDescent="0.3">
      <c r="C83" s="389"/>
      <c r="D83" s="389"/>
      <c r="E83" s="389"/>
      <c r="F83" s="259"/>
      <c r="G83" s="260"/>
      <c r="H83" s="260"/>
      <c r="I83" s="261"/>
      <c r="J83" s="261"/>
      <c r="K83" s="261"/>
      <c r="L83" s="261"/>
      <c r="M83" s="261"/>
      <c r="N83" s="261"/>
      <c r="O83" s="261"/>
      <c r="P83" s="261"/>
      <c r="Q83" s="261"/>
      <c r="R83" s="261"/>
      <c r="S83" s="261"/>
      <c r="T83" s="261"/>
      <c r="U83" s="261"/>
      <c r="V83" s="261"/>
      <c r="W83" s="261"/>
      <c r="X83" s="262"/>
      <c r="Y83" s="260"/>
      <c r="Z83" s="263"/>
      <c r="AC83" s="154">
        <f>'Classificação geral'!A77</f>
        <v>0</v>
      </c>
      <c r="AD83" s="165" t="e">
        <f>'Classificação geral'!#REF!</f>
        <v>#REF!</v>
      </c>
      <c r="AE83" s="154">
        <f>'Classificação geral'!C77</f>
        <v>0</v>
      </c>
      <c r="AF83" s="155">
        <f>IFERROR('Classificação geral'!D77,"")</f>
        <v>0</v>
      </c>
      <c r="AG83" s="155">
        <f>'Classificação geral'!E77</f>
        <v>0</v>
      </c>
      <c r="AH83" s="245">
        <f>'Classificação geral'!F77</f>
        <v>0</v>
      </c>
      <c r="AI83" s="245">
        <f>'Classificação geral'!G77</f>
        <v>0</v>
      </c>
      <c r="AJ83" s="245">
        <f>'Classificação geral'!H77</f>
        <v>0</v>
      </c>
      <c r="AK83" s="245">
        <f>'Classificação geral'!I77</f>
        <v>0</v>
      </c>
      <c r="AL83" s="245">
        <f>'Classificação geral'!J77</f>
        <v>0</v>
      </c>
      <c r="AM83" s="245">
        <f>'Classificação geral'!K77</f>
        <v>0</v>
      </c>
      <c r="AN83" s="245">
        <f>'Classificação geral'!L77</f>
        <v>0</v>
      </c>
      <c r="AO83" s="245">
        <f>'Classificação geral'!M77</f>
        <v>0</v>
      </c>
      <c r="AP83" s="245">
        <f>'Classificação geral'!N77</f>
        <v>0</v>
      </c>
      <c r="AQ83" s="245">
        <f>'Classificação geral'!O77</f>
        <v>0</v>
      </c>
      <c r="AR83" s="245">
        <f>'Classificação geral'!P77</f>
        <v>0</v>
      </c>
      <c r="AS83" s="245">
        <f>'Classificação geral'!Q77</f>
        <v>0</v>
      </c>
      <c r="AT83" s="245">
        <f>'Classificação geral'!R77</f>
        <v>0</v>
      </c>
      <c r="AU83" s="245">
        <f>'Classificação geral'!S77</f>
        <v>0</v>
      </c>
      <c r="AV83" s="245"/>
      <c r="AW83" s="155">
        <f>'Classificação geral'!U77</f>
        <v>0</v>
      </c>
      <c r="AX83" s="166" t="e">
        <f>'Classificação geral'!#REF!</f>
        <v>#REF!</v>
      </c>
      <c r="AY83" s="166" t="e">
        <f>'Classificação geral'!#REF!</f>
        <v>#REF!</v>
      </c>
    </row>
    <row r="84" spans="3:51" ht="22.8" x14ac:dyDescent="0.3">
      <c r="C84" s="389"/>
      <c r="D84" s="389"/>
      <c r="E84" s="389"/>
      <c r="F84" s="259"/>
      <c r="G84" s="260"/>
      <c r="H84" s="260"/>
      <c r="I84" s="261"/>
      <c r="J84" s="261"/>
      <c r="K84" s="261"/>
      <c r="L84" s="261"/>
      <c r="M84" s="261"/>
      <c r="N84" s="261"/>
      <c r="O84" s="261"/>
      <c r="P84" s="261"/>
      <c r="Q84" s="261"/>
      <c r="R84" s="261"/>
      <c r="S84" s="261"/>
      <c r="T84" s="261"/>
      <c r="U84" s="261"/>
      <c r="V84" s="261"/>
      <c r="W84" s="261"/>
      <c r="X84" s="262"/>
      <c r="Y84" s="260"/>
      <c r="Z84" s="263"/>
      <c r="AC84" s="154">
        <f>'Classificação geral'!A78</f>
        <v>0</v>
      </c>
      <c r="AD84" s="165" t="e">
        <f>'Classificação geral'!#REF!</f>
        <v>#REF!</v>
      </c>
      <c r="AE84" s="154">
        <f>'Classificação geral'!C78</f>
        <v>0</v>
      </c>
      <c r="AF84" s="155">
        <f>IFERROR('Classificação geral'!D78,"")</f>
        <v>0</v>
      </c>
      <c r="AG84" s="155">
        <f>'Classificação geral'!E78</f>
        <v>0</v>
      </c>
      <c r="AH84" s="245">
        <f>'Classificação geral'!F78</f>
        <v>0</v>
      </c>
      <c r="AI84" s="245">
        <f>'Classificação geral'!G78</f>
        <v>0</v>
      </c>
      <c r="AJ84" s="245">
        <f>'Classificação geral'!H78</f>
        <v>0</v>
      </c>
      <c r="AK84" s="245">
        <f>'Classificação geral'!I78</f>
        <v>0</v>
      </c>
      <c r="AL84" s="245">
        <f>'Classificação geral'!J78</f>
        <v>0</v>
      </c>
      <c r="AM84" s="245">
        <f>'Classificação geral'!K78</f>
        <v>0</v>
      </c>
      <c r="AN84" s="245">
        <f>'Classificação geral'!L78</f>
        <v>0</v>
      </c>
      <c r="AO84" s="245">
        <f>'Classificação geral'!M78</f>
        <v>0</v>
      </c>
      <c r="AP84" s="245">
        <f>'Classificação geral'!N78</f>
        <v>0</v>
      </c>
      <c r="AQ84" s="245">
        <f>'Classificação geral'!O78</f>
        <v>0</v>
      </c>
      <c r="AR84" s="245">
        <f>'Classificação geral'!P78</f>
        <v>0</v>
      </c>
      <c r="AS84" s="245">
        <f>'Classificação geral'!Q78</f>
        <v>0</v>
      </c>
      <c r="AT84" s="245">
        <f>'Classificação geral'!R78</f>
        <v>0</v>
      </c>
      <c r="AU84" s="245">
        <f>'Classificação geral'!S78</f>
        <v>0</v>
      </c>
      <c r="AV84" s="245"/>
      <c r="AW84" s="155">
        <f>'Classificação geral'!U78</f>
        <v>0</v>
      </c>
      <c r="AX84" s="166" t="e">
        <f>'Classificação geral'!#REF!</f>
        <v>#REF!</v>
      </c>
      <c r="AY84" s="166" t="e">
        <f>'Classificação geral'!#REF!</f>
        <v>#REF!</v>
      </c>
    </row>
    <row r="85" spans="3:51" ht="22.8" x14ac:dyDescent="0.3">
      <c r="C85" s="389"/>
      <c r="D85" s="389"/>
      <c r="E85" s="389"/>
      <c r="F85" s="259"/>
      <c r="G85" s="260"/>
      <c r="H85" s="260"/>
      <c r="I85" s="261"/>
      <c r="J85" s="261"/>
      <c r="K85" s="261"/>
      <c r="L85" s="261"/>
      <c r="M85" s="261"/>
      <c r="N85" s="261"/>
      <c r="O85" s="261"/>
      <c r="P85" s="261"/>
      <c r="Q85" s="261"/>
      <c r="R85" s="261"/>
      <c r="S85" s="261"/>
      <c r="T85" s="261"/>
      <c r="U85" s="261"/>
      <c r="V85" s="261"/>
      <c r="W85" s="261"/>
      <c r="X85" s="262"/>
      <c r="Y85" s="260"/>
      <c r="Z85" s="263"/>
      <c r="AC85" s="154">
        <f>'Classificação geral'!A79</f>
        <v>0</v>
      </c>
      <c r="AD85" s="165" t="e">
        <f>'Classificação geral'!#REF!</f>
        <v>#REF!</v>
      </c>
      <c r="AE85" s="154">
        <f>'Classificação geral'!C79</f>
        <v>0</v>
      </c>
      <c r="AF85" s="155">
        <f>IFERROR('Classificação geral'!D79,"")</f>
        <v>0</v>
      </c>
      <c r="AG85" s="155">
        <f>'Classificação geral'!E79</f>
        <v>0</v>
      </c>
      <c r="AH85" s="245">
        <f>'Classificação geral'!F79</f>
        <v>0</v>
      </c>
      <c r="AI85" s="245">
        <f>'Classificação geral'!G79</f>
        <v>0</v>
      </c>
      <c r="AJ85" s="245">
        <f>'Classificação geral'!H79</f>
        <v>0</v>
      </c>
      <c r="AK85" s="245">
        <f>'Classificação geral'!I79</f>
        <v>0</v>
      </c>
      <c r="AL85" s="245">
        <f>'Classificação geral'!J79</f>
        <v>0</v>
      </c>
      <c r="AM85" s="245">
        <f>'Classificação geral'!K79</f>
        <v>0</v>
      </c>
      <c r="AN85" s="245">
        <f>'Classificação geral'!L79</f>
        <v>0</v>
      </c>
      <c r="AO85" s="245">
        <f>'Classificação geral'!M79</f>
        <v>0</v>
      </c>
      <c r="AP85" s="245">
        <f>'Classificação geral'!N79</f>
        <v>0</v>
      </c>
      <c r="AQ85" s="245">
        <f>'Classificação geral'!O79</f>
        <v>0</v>
      </c>
      <c r="AR85" s="245">
        <f>'Classificação geral'!P79</f>
        <v>0</v>
      </c>
      <c r="AS85" s="245">
        <f>'Classificação geral'!Q79</f>
        <v>0</v>
      </c>
      <c r="AT85" s="245">
        <f>'Classificação geral'!R79</f>
        <v>0</v>
      </c>
      <c r="AU85" s="245">
        <f>'Classificação geral'!S79</f>
        <v>0</v>
      </c>
      <c r="AV85" s="245"/>
      <c r="AW85" s="155">
        <f>'Classificação geral'!U79</f>
        <v>0</v>
      </c>
      <c r="AX85" s="166" t="e">
        <f>'Classificação geral'!#REF!</f>
        <v>#REF!</v>
      </c>
      <c r="AY85" s="166" t="e">
        <f>'Classificação geral'!#REF!</f>
        <v>#REF!</v>
      </c>
    </row>
    <row r="86" spans="3:51" ht="22.8" x14ac:dyDescent="0.3">
      <c r="C86" s="389"/>
      <c r="D86" s="389"/>
      <c r="E86" s="389"/>
      <c r="F86" s="259"/>
      <c r="G86" s="260"/>
      <c r="H86" s="260"/>
      <c r="I86" s="261"/>
      <c r="J86" s="261"/>
      <c r="K86" s="261"/>
      <c r="L86" s="261"/>
      <c r="M86" s="261"/>
      <c r="N86" s="261"/>
      <c r="O86" s="261"/>
      <c r="P86" s="261"/>
      <c r="Q86" s="261"/>
      <c r="R86" s="261"/>
      <c r="S86" s="261"/>
      <c r="T86" s="261"/>
      <c r="U86" s="261"/>
      <c r="V86" s="261"/>
      <c r="W86" s="261"/>
      <c r="X86" s="262"/>
      <c r="Y86" s="260"/>
      <c r="Z86" s="263"/>
      <c r="AC86" s="154">
        <f>'Classificação geral'!A80</f>
        <v>0</v>
      </c>
      <c r="AD86" s="165" t="e">
        <f>'Classificação geral'!#REF!</f>
        <v>#REF!</v>
      </c>
      <c r="AE86" s="154">
        <f>'Classificação geral'!C80</f>
        <v>0</v>
      </c>
      <c r="AF86" s="155">
        <f>IFERROR('Classificação geral'!D80,"")</f>
        <v>0</v>
      </c>
      <c r="AG86" s="155">
        <f>'Classificação geral'!E80</f>
        <v>0</v>
      </c>
      <c r="AH86" s="245">
        <f>'Classificação geral'!F80</f>
        <v>0</v>
      </c>
      <c r="AI86" s="245">
        <f>'Classificação geral'!G80</f>
        <v>0</v>
      </c>
      <c r="AJ86" s="245">
        <f>'Classificação geral'!H80</f>
        <v>0</v>
      </c>
      <c r="AK86" s="245">
        <f>'Classificação geral'!I80</f>
        <v>0</v>
      </c>
      <c r="AL86" s="245">
        <f>'Classificação geral'!J80</f>
        <v>0</v>
      </c>
      <c r="AM86" s="245">
        <f>'Classificação geral'!K80</f>
        <v>0</v>
      </c>
      <c r="AN86" s="245">
        <f>'Classificação geral'!L80</f>
        <v>0</v>
      </c>
      <c r="AO86" s="245">
        <f>'Classificação geral'!M80</f>
        <v>0</v>
      </c>
      <c r="AP86" s="245">
        <f>'Classificação geral'!N80</f>
        <v>0</v>
      </c>
      <c r="AQ86" s="245">
        <f>'Classificação geral'!O80</f>
        <v>0</v>
      </c>
      <c r="AR86" s="245">
        <f>'Classificação geral'!P80</f>
        <v>0</v>
      </c>
      <c r="AS86" s="245">
        <f>'Classificação geral'!Q80</f>
        <v>0</v>
      </c>
      <c r="AT86" s="245">
        <f>'Classificação geral'!R80</f>
        <v>0</v>
      </c>
      <c r="AU86" s="245">
        <f>'Classificação geral'!S80</f>
        <v>0</v>
      </c>
      <c r="AV86" s="245"/>
      <c r="AW86" s="155">
        <f>'Classificação geral'!U80</f>
        <v>0</v>
      </c>
      <c r="AX86" s="166" t="e">
        <f>'Classificação geral'!#REF!</f>
        <v>#REF!</v>
      </c>
      <c r="AY86" s="166" t="e">
        <f>'Classificação geral'!#REF!</f>
        <v>#REF!</v>
      </c>
    </row>
    <row r="87" spans="3:51" ht="22.8" x14ac:dyDescent="0.3">
      <c r="C87" s="389"/>
      <c r="D87" s="389"/>
      <c r="E87" s="389"/>
      <c r="F87" s="259"/>
      <c r="G87" s="260"/>
      <c r="H87" s="260"/>
      <c r="I87" s="261"/>
      <c r="J87" s="261"/>
      <c r="K87" s="261"/>
      <c r="L87" s="261"/>
      <c r="M87" s="261"/>
      <c r="N87" s="261"/>
      <c r="O87" s="261"/>
      <c r="P87" s="261"/>
      <c r="Q87" s="261"/>
      <c r="R87" s="261"/>
      <c r="S87" s="261"/>
      <c r="T87" s="261"/>
      <c r="U87" s="261"/>
      <c r="V87" s="261"/>
      <c r="W87" s="261"/>
      <c r="X87" s="262"/>
      <c r="Y87" s="260"/>
      <c r="Z87" s="263"/>
      <c r="AC87" s="154">
        <f>'Classificação geral'!A81</f>
        <v>0</v>
      </c>
      <c r="AD87" s="165" t="e">
        <f>'Classificação geral'!#REF!</f>
        <v>#REF!</v>
      </c>
      <c r="AE87" s="154">
        <f>'Classificação geral'!C81</f>
        <v>0</v>
      </c>
      <c r="AF87" s="155">
        <f>IFERROR('Classificação geral'!D81,"")</f>
        <v>0</v>
      </c>
      <c r="AG87" s="155">
        <f>'Classificação geral'!E81</f>
        <v>0</v>
      </c>
      <c r="AH87" s="245">
        <f>'Classificação geral'!F81</f>
        <v>0</v>
      </c>
      <c r="AI87" s="245">
        <f>'Classificação geral'!G81</f>
        <v>0</v>
      </c>
      <c r="AJ87" s="245">
        <f>'Classificação geral'!H81</f>
        <v>0</v>
      </c>
      <c r="AK87" s="245">
        <f>'Classificação geral'!I81</f>
        <v>0</v>
      </c>
      <c r="AL87" s="245">
        <f>'Classificação geral'!J81</f>
        <v>0</v>
      </c>
      <c r="AM87" s="245">
        <f>'Classificação geral'!K81</f>
        <v>0</v>
      </c>
      <c r="AN87" s="245">
        <f>'Classificação geral'!L81</f>
        <v>0</v>
      </c>
      <c r="AO87" s="245">
        <f>'Classificação geral'!M81</f>
        <v>0</v>
      </c>
      <c r="AP87" s="245">
        <f>'Classificação geral'!N81</f>
        <v>0</v>
      </c>
      <c r="AQ87" s="245">
        <f>'Classificação geral'!O81</f>
        <v>0</v>
      </c>
      <c r="AR87" s="245">
        <f>'Classificação geral'!P81</f>
        <v>0</v>
      </c>
      <c r="AS87" s="245">
        <f>'Classificação geral'!Q81</f>
        <v>0</v>
      </c>
      <c r="AT87" s="245">
        <f>'Classificação geral'!R81</f>
        <v>0</v>
      </c>
      <c r="AU87" s="245">
        <f>'Classificação geral'!S81</f>
        <v>0</v>
      </c>
      <c r="AV87" s="245"/>
      <c r="AW87" s="155">
        <f>'Classificação geral'!U81</f>
        <v>0</v>
      </c>
      <c r="AX87" s="166" t="e">
        <f>'Classificação geral'!#REF!</f>
        <v>#REF!</v>
      </c>
      <c r="AY87" s="166" t="e">
        <f>'Classificação geral'!#REF!</f>
        <v>#REF!</v>
      </c>
    </row>
    <row r="88" spans="3:51" ht="22.8" x14ac:dyDescent="0.3">
      <c r="C88" s="389"/>
      <c r="D88" s="389"/>
      <c r="E88" s="389"/>
      <c r="F88" s="259"/>
      <c r="G88" s="260"/>
      <c r="H88" s="260"/>
      <c r="I88" s="261"/>
      <c r="J88" s="261"/>
      <c r="K88" s="261"/>
      <c r="L88" s="261"/>
      <c r="M88" s="261"/>
      <c r="N88" s="261"/>
      <c r="O88" s="261"/>
      <c r="P88" s="261"/>
      <c r="Q88" s="261"/>
      <c r="R88" s="261"/>
      <c r="S88" s="261"/>
      <c r="T88" s="261"/>
      <c r="U88" s="261"/>
      <c r="V88" s="261"/>
      <c r="W88" s="261"/>
      <c r="X88" s="262"/>
      <c r="Y88" s="260"/>
      <c r="Z88" s="263"/>
      <c r="AC88" s="154">
        <f>'Classificação geral'!A82</f>
        <v>0</v>
      </c>
      <c r="AD88" s="165" t="e">
        <f>'Classificação geral'!#REF!</f>
        <v>#REF!</v>
      </c>
      <c r="AE88" s="154">
        <f>'Classificação geral'!C82</f>
        <v>0</v>
      </c>
      <c r="AF88" s="155">
        <f>IFERROR('Classificação geral'!D82,"")</f>
        <v>0</v>
      </c>
      <c r="AG88" s="155">
        <f>'Classificação geral'!E82</f>
        <v>0</v>
      </c>
      <c r="AH88" s="245">
        <f>'Classificação geral'!F82</f>
        <v>0</v>
      </c>
      <c r="AI88" s="245">
        <f>'Classificação geral'!G82</f>
        <v>0</v>
      </c>
      <c r="AJ88" s="245">
        <f>'Classificação geral'!H82</f>
        <v>0</v>
      </c>
      <c r="AK88" s="245">
        <f>'Classificação geral'!I82</f>
        <v>0</v>
      </c>
      <c r="AL88" s="245">
        <f>'Classificação geral'!J82</f>
        <v>0</v>
      </c>
      <c r="AM88" s="245">
        <f>'Classificação geral'!K82</f>
        <v>0</v>
      </c>
      <c r="AN88" s="245">
        <f>'Classificação geral'!L82</f>
        <v>0</v>
      </c>
      <c r="AO88" s="245">
        <f>'Classificação geral'!M82</f>
        <v>0</v>
      </c>
      <c r="AP88" s="245">
        <f>'Classificação geral'!N82</f>
        <v>0</v>
      </c>
      <c r="AQ88" s="245">
        <f>'Classificação geral'!O82</f>
        <v>0</v>
      </c>
      <c r="AR88" s="245">
        <f>'Classificação geral'!P82</f>
        <v>0</v>
      </c>
      <c r="AS88" s="245">
        <f>'Classificação geral'!Q82</f>
        <v>0</v>
      </c>
      <c r="AT88" s="245">
        <f>'Classificação geral'!R82</f>
        <v>0</v>
      </c>
      <c r="AU88" s="245">
        <f>'Classificação geral'!S82</f>
        <v>0</v>
      </c>
      <c r="AV88" s="245"/>
      <c r="AW88" s="155">
        <f>'Classificação geral'!U82</f>
        <v>0</v>
      </c>
      <c r="AX88" s="166" t="e">
        <f>'Classificação geral'!#REF!</f>
        <v>#REF!</v>
      </c>
      <c r="AY88" s="166" t="e">
        <f>'Classificação geral'!#REF!</f>
        <v>#REF!</v>
      </c>
    </row>
    <row r="89" spans="3:51" ht="22.8" x14ac:dyDescent="0.3">
      <c r="C89" s="389"/>
      <c r="D89" s="389"/>
      <c r="E89" s="389"/>
      <c r="F89" s="259"/>
      <c r="G89" s="260"/>
      <c r="H89" s="260"/>
      <c r="I89" s="261"/>
      <c r="J89" s="261"/>
      <c r="K89" s="261"/>
      <c r="L89" s="261"/>
      <c r="M89" s="261"/>
      <c r="N89" s="261"/>
      <c r="O89" s="261"/>
      <c r="P89" s="261"/>
      <c r="Q89" s="261"/>
      <c r="R89" s="261"/>
      <c r="S89" s="261"/>
      <c r="T89" s="261"/>
      <c r="U89" s="261"/>
      <c r="V89" s="261"/>
      <c r="W89" s="261"/>
      <c r="X89" s="262"/>
      <c r="Y89" s="260"/>
      <c r="Z89" s="263"/>
      <c r="AC89" s="154">
        <f>'Classificação geral'!A83</f>
        <v>0</v>
      </c>
      <c r="AD89" s="165" t="e">
        <f>'Classificação geral'!#REF!</f>
        <v>#REF!</v>
      </c>
      <c r="AE89" s="154">
        <f>'Classificação geral'!C83</f>
        <v>0</v>
      </c>
      <c r="AF89" s="155">
        <f>IFERROR('Classificação geral'!D83,"")</f>
        <v>0</v>
      </c>
      <c r="AG89" s="155">
        <f>'Classificação geral'!E83</f>
        <v>0</v>
      </c>
      <c r="AH89" s="245">
        <f>'Classificação geral'!F83</f>
        <v>0</v>
      </c>
      <c r="AI89" s="245">
        <f>'Classificação geral'!G83</f>
        <v>0</v>
      </c>
      <c r="AJ89" s="245">
        <f>'Classificação geral'!H83</f>
        <v>0</v>
      </c>
      <c r="AK89" s="245">
        <f>'Classificação geral'!I83</f>
        <v>0</v>
      </c>
      <c r="AL89" s="245">
        <f>'Classificação geral'!J83</f>
        <v>0</v>
      </c>
      <c r="AM89" s="245">
        <f>'Classificação geral'!K83</f>
        <v>0</v>
      </c>
      <c r="AN89" s="245">
        <f>'Classificação geral'!L83</f>
        <v>0</v>
      </c>
      <c r="AO89" s="245">
        <f>'Classificação geral'!M83</f>
        <v>0</v>
      </c>
      <c r="AP89" s="245">
        <f>'Classificação geral'!N83</f>
        <v>0</v>
      </c>
      <c r="AQ89" s="245">
        <f>'Classificação geral'!O83</f>
        <v>0</v>
      </c>
      <c r="AR89" s="245">
        <f>'Classificação geral'!P83</f>
        <v>0</v>
      </c>
      <c r="AS89" s="245">
        <f>'Classificação geral'!Q83</f>
        <v>0</v>
      </c>
      <c r="AT89" s="245">
        <f>'Classificação geral'!R83</f>
        <v>0</v>
      </c>
      <c r="AU89" s="245">
        <f>'Classificação geral'!S83</f>
        <v>0</v>
      </c>
      <c r="AV89" s="245"/>
      <c r="AW89" s="155">
        <f>'Classificação geral'!U83</f>
        <v>0</v>
      </c>
      <c r="AX89" s="166" t="e">
        <f>'Classificação geral'!#REF!</f>
        <v>#REF!</v>
      </c>
      <c r="AY89" s="166" t="e">
        <f>'Classificação geral'!#REF!</f>
        <v>#REF!</v>
      </c>
    </row>
    <row r="90" spans="3:51" ht="22.8" x14ac:dyDescent="0.3">
      <c r="C90" s="389"/>
      <c r="D90" s="389"/>
      <c r="E90" s="389"/>
      <c r="F90" s="259"/>
      <c r="G90" s="260"/>
      <c r="H90" s="260"/>
      <c r="I90" s="261"/>
      <c r="J90" s="261"/>
      <c r="K90" s="261"/>
      <c r="L90" s="261"/>
      <c r="M90" s="261"/>
      <c r="N90" s="261"/>
      <c r="O90" s="261"/>
      <c r="P90" s="261"/>
      <c r="Q90" s="261"/>
      <c r="R90" s="261"/>
      <c r="S90" s="261"/>
      <c r="T90" s="261"/>
      <c r="U90" s="261"/>
      <c r="V90" s="261"/>
      <c r="W90" s="261"/>
      <c r="X90" s="262"/>
      <c r="Y90" s="260"/>
      <c r="Z90" s="263"/>
      <c r="AC90" s="154">
        <f>'Classificação geral'!A84</f>
        <v>0</v>
      </c>
      <c r="AD90" s="165" t="e">
        <f>'Classificação geral'!#REF!</f>
        <v>#REF!</v>
      </c>
      <c r="AE90" s="154">
        <f>'Classificação geral'!C84</f>
        <v>0</v>
      </c>
      <c r="AF90" s="155">
        <f>IFERROR('Classificação geral'!D84,"")</f>
        <v>0</v>
      </c>
      <c r="AG90" s="155">
        <f>'Classificação geral'!E84</f>
        <v>0</v>
      </c>
      <c r="AH90" s="245">
        <f>'Classificação geral'!F84</f>
        <v>0</v>
      </c>
      <c r="AI90" s="245">
        <f>'Classificação geral'!G84</f>
        <v>0</v>
      </c>
      <c r="AJ90" s="245">
        <f>'Classificação geral'!H84</f>
        <v>0</v>
      </c>
      <c r="AK90" s="245">
        <f>'Classificação geral'!I84</f>
        <v>0</v>
      </c>
      <c r="AL90" s="245">
        <f>'Classificação geral'!J84</f>
        <v>0</v>
      </c>
      <c r="AM90" s="245">
        <f>'Classificação geral'!K84</f>
        <v>0</v>
      </c>
      <c r="AN90" s="245">
        <f>'Classificação geral'!L84</f>
        <v>0</v>
      </c>
      <c r="AO90" s="245">
        <f>'Classificação geral'!M84</f>
        <v>0</v>
      </c>
      <c r="AP90" s="245">
        <f>'Classificação geral'!N84</f>
        <v>0</v>
      </c>
      <c r="AQ90" s="245">
        <f>'Classificação geral'!O84</f>
        <v>0</v>
      </c>
      <c r="AR90" s="245">
        <f>'Classificação geral'!P84</f>
        <v>0</v>
      </c>
      <c r="AS90" s="245">
        <f>'Classificação geral'!Q84</f>
        <v>0</v>
      </c>
      <c r="AT90" s="245">
        <f>'Classificação geral'!R84</f>
        <v>0</v>
      </c>
      <c r="AU90" s="245">
        <f>'Classificação geral'!S84</f>
        <v>0</v>
      </c>
      <c r="AV90" s="245"/>
      <c r="AW90" s="155">
        <f>'Classificação geral'!U84</f>
        <v>0</v>
      </c>
      <c r="AX90" s="166" t="e">
        <f>'Classificação geral'!#REF!</f>
        <v>#REF!</v>
      </c>
      <c r="AY90" s="166" t="e">
        <f>'Classificação geral'!#REF!</f>
        <v>#REF!</v>
      </c>
    </row>
    <row r="91" spans="3:51" ht="22.8" x14ac:dyDescent="0.3">
      <c r="C91" s="389"/>
      <c r="D91" s="389"/>
      <c r="E91" s="389"/>
      <c r="F91" s="259"/>
      <c r="G91" s="260"/>
      <c r="H91" s="260"/>
      <c r="I91" s="261"/>
      <c r="J91" s="261"/>
      <c r="K91" s="261"/>
      <c r="L91" s="261"/>
      <c r="M91" s="261"/>
      <c r="N91" s="261"/>
      <c r="O91" s="261"/>
      <c r="P91" s="261"/>
      <c r="Q91" s="261"/>
      <c r="R91" s="261"/>
      <c r="S91" s="261"/>
      <c r="T91" s="261"/>
      <c r="U91" s="261"/>
      <c r="V91" s="261"/>
      <c r="W91" s="261"/>
      <c r="X91" s="262"/>
      <c r="Y91" s="260"/>
      <c r="Z91" s="263"/>
      <c r="AC91" s="154">
        <f>'Classificação geral'!A85</f>
        <v>0</v>
      </c>
      <c r="AD91" s="165" t="e">
        <f>'Classificação geral'!#REF!</f>
        <v>#REF!</v>
      </c>
      <c r="AE91" s="154">
        <f>'Classificação geral'!C85</f>
        <v>0</v>
      </c>
      <c r="AF91" s="155">
        <f>IFERROR('Classificação geral'!D85,"")</f>
        <v>0</v>
      </c>
      <c r="AG91" s="155">
        <f>'Classificação geral'!E85</f>
        <v>0</v>
      </c>
      <c r="AH91" s="245">
        <f>'Classificação geral'!F85</f>
        <v>0</v>
      </c>
      <c r="AI91" s="245">
        <f>'Classificação geral'!G85</f>
        <v>0</v>
      </c>
      <c r="AJ91" s="245">
        <f>'Classificação geral'!H85</f>
        <v>0</v>
      </c>
      <c r="AK91" s="245">
        <f>'Classificação geral'!I85</f>
        <v>0</v>
      </c>
      <c r="AL91" s="245">
        <f>'Classificação geral'!J85</f>
        <v>0</v>
      </c>
      <c r="AM91" s="245">
        <f>'Classificação geral'!K85</f>
        <v>0</v>
      </c>
      <c r="AN91" s="245">
        <f>'Classificação geral'!L85</f>
        <v>0</v>
      </c>
      <c r="AO91" s="245">
        <f>'Classificação geral'!M85</f>
        <v>0</v>
      </c>
      <c r="AP91" s="245">
        <f>'Classificação geral'!N85</f>
        <v>0</v>
      </c>
      <c r="AQ91" s="245">
        <f>'Classificação geral'!O85</f>
        <v>0</v>
      </c>
      <c r="AR91" s="245">
        <f>'Classificação geral'!P85</f>
        <v>0</v>
      </c>
      <c r="AS91" s="245">
        <f>'Classificação geral'!Q85</f>
        <v>0</v>
      </c>
      <c r="AT91" s="245">
        <f>'Classificação geral'!R85</f>
        <v>0</v>
      </c>
      <c r="AU91" s="245">
        <f>'Classificação geral'!S85</f>
        <v>0</v>
      </c>
      <c r="AV91" s="245"/>
      <c r="AW91" s="155">
        <f>'Classificação geral'!U85</f>
        <v>0</v>
      </c>
      <c r="AX91" s="166" t="e">
        <f>'Classificação geral'!#REF!</f>
        <v>#REF!</v>
      </c>
      <c r="AY91" s="166" t="e">
        <f>'Classificação geral'!#REF!</f>
        <v>#REF!</v>
      </c>
    </row>
    <row r="92" spans="3:51" ht="22.8" x14ac:dyDescent="0.3">
      <c r="C92" s="389"/>
      <c r="D92" s="389"/>
      <c r="E92" s="389"/>
      <c r="F92" s="259"/>
      <c r="G92" s="260"/>
      <c r="H92" s="260"/>
      <c r="I92" s="261"/>
      <c r="J92" s="261"/>
      <c r="K92" s="261"/>
      <c r="L92" s="261"/>
      <c r="M92" s="261"/>
      <c r="N92" s="261"/>
      <c r="O92" s="261"/>
      <c r="P92" s="261"/>
      <c r="Q92" s="261"/>
      <c r="R92" s="261"/>
      <c r="S92" s="261"/>
      <c r="T92" s="261"/>
      <c r="U92" s="261"/>
      <c r="V92" s="261"/>
      <c r="W92" s="261"/>
      <c r="X92" s="262"/>
      <c r="Y92" s="260"/>
      <c r="Z92" s="263"/>
      <c r="AC92" s="154">
        <f>'Classificação geral'!A86</f>
        <v>0</v>
      </c>
      <c r="AD92" s="165" t="e">
        <f>'Classificação geral'!#REF!</f>
        <v>#REF!</v>
      </c>
      <c r="AE92" s="154">
        <f>'Classificação geral'!C86</f>
        <v>0</v>
      </c>
      <c r="AF92" s="155">
        <f>IFERROR('Classificação geral'!D86,"")</f>
        <v>0</v>
      </c>
      <c r="AG92" s="155">
        <f>'Classificação geral'!E86</f>
        <v>0</v>
      </c>
      <c r="AH92" s="245">
        <f>'Classificação geral'!F86</f>
        <v>0</v>
      </c>
      <c r="AI92" s="245">
        <f>'Classificação geral'!G86</f>
        <v>0</v>
      </c>
      <c r="AJ92" s="245">
        <f>'Classificação geral'!H86</f>
        <v>0</v>
      </c>
      <c r="AK92" s="245">
        <f>'Classificação geral'!I86</f>
        <v>0</v>
      </c>
      <c r="AL92" s="245">
        <f>'Classificação geral'!J86</f>
        <v>0</v>
      </c>
      <c r="AM92" s="245">
        <f>'Classificação geral'!K86</f>
        <v>0</v>
      </c>
      <c r="AN92" s="245">
        <f>'Classificação geral'!L86</f>
        <v>0</v>
      </c>
      <c r="AO92" s="245">
        <f>'Classificação geral'!M86</f>
        <v>0</v>
      </c>
      <c r="AP92" s="245">
        <f>'Classificação geral'!N86</f>
        <v>0</v>
      </c>
      <c r="AQ92" s="245">
        <f>'Classificação geral'!O86</f>
        <v>0</v>
      </c>
      <c r="AR92" s="245">
        <f>'Classificação geral'!P86</f>
        <v>0</v>
      </c>
      <c r="AS92" s="245">
        <f>'Classificação geral'!Q86</f>
        <v>0</v>
      </c>
      <c r="AT92" s="245">
        <f>'Classificação geral'!R86</f>
        <v>0</v>
      </c>
      <c r="AU92" s="245">
        <f>'Classificação geral'!S86</f>
        <v>0</v>
      </c>
      <c r="AV92" s="245"/>
      <c r="AW92" s="155">
        <f>'Classificação geral'!U86</f>
        <v>0</v>
      </c>
      <c r="AX92" s="166" t="e">
        <f>'Classificação geral'!#REF!</f>
        <v>#REF!</v>
      </c>
      <c r="AY92" s="166" t="e">
        <f>'Classificação geral'!#REF!</f>
        <v>#REF!</v>
      </c>
    </row>
    <row r="93" spans="3:51" ht="22.8" x14ac:dyDescent="0.3">
      <c r="C93" s="389"/>
      <c r="D93" s="389"/>
      <c r="E93" s="389"/>
      <c r="F93" s="259"/>
      <c r="G93" s="260"/>
      <c r="H93" s="260"/>
      <c r="I93" s="261"/>
      <c r="J93" s="261"/>
      <c r="K93" s="261"/>
      <c r="L93" s="261"/>
      <c r="M93" s="261"/>
      <c r="N93" s="261"/>
      <c r="O93" s="261"/>
      <c r="P93" s="261"/>
      <c r="Q93" s="261"/>
      <c r="R93" s="261"/>
      <c r="S93" s="261"/>
      <c r="T93" s="261"/>
      <c r="U93" s="261"/>
      <c r="V93" s="261"/>
      <c r="W93" s="261"/>
      <c r="X93" s="262"/>
      <c r="Y93" s="260"/>
      <c r="Z93" s="263"/>
      <c r="AC93" s="154">
        <f>'Classificação geral'!A87</f>
        <v>0</v>
      </c>
      <c r="AD93" s="165" t="e">
        <f>'Classificação geral'!#REF!</f>
        <v>#REF!</v>
      </c>
      <c r="AE93" s="154">
        <f>'Classificação geral'!C87</f>
        <v>0</v>
      </c>
      <c r="AF93" s="155">
        <f>IFERROR('Classificação geral'!D87,"")</f>
        <v>0</v>
      </c>
      <c r="AG93" s="155">
        <f>'Classificação geral'!E87</f>
        <v>0</v>
      </c>
      <c r="AH93" s="245">
        <f>'Classificação geral'!F87</f>
        <v>0</v>
      </c>
      <c r="AI93" s="245">
        <f>'Classificação geral'!G87</f>
        <v>0</v>
      </c>
      <c r="AJ93" s="245">
        <f>'Classificação geral'!H87</f>
        <v>0</v>
      </c>
      <c r="AK93" s="245">
        <f>'Classificação geral'!I87</f>
        <v>0</v>
      </c>
      <c r="AL93" s="245">
        <f>'Classificação geral'!J87</f>
        <v>0</v>
      </c>
      <c r="AM93" s="245">
        <f>'Classificação geral'!K87</f>
        <v>0</v>
      </c>
      <c r="AN93" s="245">
        <f>'Classificação geral'!L87</f>
        <v>0</v>
      </c>
      <c r="AO93" s="245">
        <f>'Classificação geral'!M87</f>
        <v>0</v>
      </c>
      <c r="AP93" s="245">
        <f>'Classificação geral'!N87</f>
        <v>0</v>
      </c>
      <c r="AQ93" s="245">
        <f>'Classificação geral'!O87</f>
        <v>0</v>
      </c>
      <c r="AR93" s="245">
        <f>'Classificação geral'!P87</f>
        <v>0</v>
      </c>
      <c r="AS93" s="245">
        <f>'Classificação geral'!Q87</f>
        <v>0</v>
      </c>
      <c r="AT93" s="245">
        <f>'Classificação geral'!R87</f>
        <v>0</v>
      </c>
      <c r="AU93" s="245">
        <f>'Classificação geral'!S87</f>
        <v>0</v>
      </c>
      <c r="AV93" s="245"/>
      <c r="AW93" s="155">
        <f>'Classificação geral'!U87</f>
        <v>0</v>
      </c>
      <c r="AX93" s="166" t="e">
        <f>'Classificação geral'!#REF!</f>
        <v>#REF!</v>
      </c>
      <c r="AY93" s="166" t="e">
        <f>'Classificação geral'!#REF!</f>
        <v>#REF!</v>
      </c>
    </row>
    <row r="94" spans="3:51" ht="22.8" x14ac:dyDescent="0.3">
      <c r="C94" s="389"/>
      <c r="D94" s="389"/>
      <c r="E94" s="389"/>
      <c r="F94" s="259"/>
      <c r="G94" s="260"/>
      <c r="H94" s="260"/>
      <c r="I94" s="261"/>
      <c r="J94" s="261"/>
      <c r="K94" s="261"/>
      <c r="L94" s="261"/>
      <c r="M94" s="261"/>
      <c r="N94" s="261"/>
      <c r="O94" s="261"/>
      <c r="P94" s="261"/>
      <c r="Q94" s="261"/>
      <c r="R94" s="261"/>
      <c r="S94" s="261"/>
      <c r="T94" s="261"/>
      <c r="U94" s="261"/>
      <c r="V94" s="261"/>
      <c r="W94" s="261"/>
      <c r="X94" s="262"/>
      <c r="Y94" s="260"/>
      <c r="Z94" s="263"/>
      <c r="AC94" s="154">
        <f>'Classificação geral'!A88</f>
        <v>0</v>
      </c>
      <c r="AD94" s="165" t="e">
        <f>'Classificação geral'!#REF!</f>
        <v>#REF!</v>
      </c>
      <c r="AE94" s="154">
        <f>'Classificação geral'!C88</f>
        <v>0</v>
      </c>
      <c r="AF94" s="155">
        <f>IFERROR('Classificação geral'!D88,"")</f>
        <v>0</v>
      </c>
      <c r="AG94" s="155">
        <f>'Classificação geral'!E88</f>
        <v>0</v>
      </c>
      <c r="AH94" s="245">
        <f>'Classificação geral'!F88</f>
        <v>0</v>
      </c>
      <c r="AI94" s="245">
        <f>'Classificação geral'!G88</f>
        <v>0</v>
      </c>
      <c r="AJ94" s="245">
        <f>'Classificação geral'!H88</f>
        <v>0</v>
      </c>
      <c r="AK94" s="245">
        <f>'Classificação geral'!I88</f>
        <v>0</v>
      </c>
      <c r="AL94" s="245">
        <f>'Classificação geral'!J88</f>
        <v>0</v>
      </c>
      <c r="AM94" s="245">
        <f>'Classificação geral'!K88</f>
        <v>0</v>
      </c>
      <c r="AN94" s="245">
        <f>'Classificação geral'!L88</f>
        <v>0</v>
      </c>
      <c r="AO94" s="245">
        <f>'Classificação geral'!M88</f>
        <v>0</v>
      </c>
      <c r="AP94" s="245">
        <f>'Classificação geral'!N88</f>
        <v>0</v>
      </c>
      <c r="AQ94" s="245">
        <f>'Classificação geral'!O88</f>
        <v>0</v>
      </c>
      <c r="AR94" s="245">
        <f>'Classificação geral'!P88</f>
        <v>0</v>
      </c>
      <c r="AS94" s="245">
        <f>'Classificação geral'!Q88</f>
        <v>0</v>
      </c>
      <c r="AT94" s="245">
        <f>'Classificação geral'!R88</f>
        <v>0</v>
      </c>
      <c r="AU94" s="245">
        <f>'Classificação geral'!S88</f>
        <v>0</v>
      </c>
      <c r="AV94" s="245"/>
      <c r="AW94" s="155">
        <f>'Classificação geral'!U88</f>
        <v>0</v>
      </c>
      <c r="AX94" s="166" t="e">
        <f>'Classificação geral'!#REF!</f>
        <v>#REF!</v>
      </c>
      <c r="AY94" s="166" t="e">
        <f>'Classificação geral'!#REF!</f>
        <v>#REF!</v>
      </c>
    </row>
    <row r="95" spans="3:51" ht="22.8" x14ac:dyDescent="0.3">
      <c r="C95" s="389"/>
      <c r="D95" s="389"/>
      <c r="E95" s="389"/>
      <c r="F95" s="259"/>
      <c r="G95" s="260"/>
      <c r="H95" s="260"/>
      <c r="I95" s="261"/>
      <c r="J95" s="261"/>
      <c r="K95" s="261"/>
      <c r="L95" s="261"/>
      <c r="M95" s="261"/>
      <c r="N95" s="261"/>
      <c r="O95" s="261"/>
      <c r="P95" s="261"/>
      <c r="Q95" s="261"/>
      <c r="R95" s="261"/>
      <c r="S95" s="261"/>
      <c r="T95" s="261"/>
      <c r="U95" s="261"/>
      <c r="V95" s="261"/>
      <c r="W95" s="261"/>
      <c r="X95" s="262"/>
      <c r="Y95" s="260"/>
      <c r="Z95" s="263"/>
      <c r="AC95" s="154">
        <f>'Classificação geral'!A89</f>
        <v>0</v>
      </c>
      <c r="AD95" s="165" t="e">
        <f>'Classificação geral'!#REF!</f>
        <v>#REF!</v>
      </c>
      <c r="AE95" s="154">
        <f>'Classificação geral'!C89</f>
        <v>0</v>
      </c>
      <c r="AF95" s="155">
        <f>IFERROR('Classificação geral'!D89,"")</f>
        <v>0</v>
      </c>
      <c r="AG95" s="155">
        <f>'Classificação geral'!E89</f>
        <v>0</v>
      </c>
      <c r="AH95" s="245">
        <f>'Classificação geral'!F89</f>
        <v>0</v>
      </c>
      <c r="AI95" s="245">
        <f>'Classificação geral'!G89</f>
        <v>0</v>
      </c>
      <c r="AJ95" s="245">
        <f>'Classificação geral'!H89</f>
        <v>0</v>
      </c>
      <c r="AK95" s="245">
        <f>'Classificação geral'!I89</f>
        <v>0</v>
      </c>
      <c r="AL95" s="245">
        <f>'Classificação geral'!J89</f>
        <v>0</v>
      </c>
      <c r="AM95" s="245">
        <f>'Classificação geral'!K89</f>
        <v>0</v>
      </c>
      <c r="AN95" s="245">
        <f>'Classificação geral'!L89</f>
        <v>0</v>
      </c>
      <c r="AO95" s="245">
        <f>'Classificação geral'!M89</f>
        <v>0</v>
      </c>
      <c r="AP95" s="245">
        <f>'Classificação geral'!N89</f>
        <v>0</v>
      </c>
      <c r="AQ95" s="245">
        <f>'Classificação geral'!O89</f>
        <v>0</v>
      </c>
      <c r="AR95" s="245">
        <f>'Classificação geral'!P89</f>
        <v>0</v>
      </c>
      <c r="AS95" s="245">
        <f>'Classificação geral'!Q89</f>
        <v>0</v>
      </c>
      <c r="AT95" s="245">
        <f>'Classificação geral'!R89</f>
        <v>0</v>
      </c>
      <c r="AU95" s="245">
        <f>'Classificação geral'!S89</f>
        <v>0</v>
      </c>
      <c r="AV95" s="245"/>
      <c r="AW95" s="155">
        <f>'Classificação geral'!U89</f>
        <v>0</v>
      </c>
      <c r="AX95" s="166" t="e">
        <f>'Classificação geral'!#REF!</f>
        <v>#REF!</v>
      </c>
      <c r="AY95" s="166" t="e">
        <f>'Classificação geral'!#REF!</f>
        <v>#REF!</v>
      </c>
    </row>
    <row r="96" spans="3:51" ht="22.8" x14ac:dyDescent="0.3">
      <c r="C96" s="389"/>
      <c r="D96" s="389"/>
      <c r="E96" s="389"/>
      <c r="F96" s="259"/>
      <c r="G96" s="260"/>
      <c r="H96" s="260"/>
      <c r="I96" s="261"/>
      <c r="J96" s="261"/>
      <c r="K96" s="261"/>
      <c r="L96" s="261"/>
      <c r="M96" s="261"/>
      <c r="N96" s="261"/>
      <c r="O96" s="261"/>
      <c r="P96" s="261"/>
      <c r="Q96" s="261"/>
      <c r="R96" s="261"/>
      <c r="S96" s="261"/>
      <c r="T96" s="261"/>
      <c r="U96" s="261"/>
      <c r="V96" s="261"/>
      <c r="W96" s="261"/>
      <c r="X96" s="262"/>
      <c r="Y96" s="260"/>
      <c r="Z96" s="263"/>
      <c r="AC96" s="154">
        <f>'Classificação geral'!A90</f>
        <v>0</v>
      </c>
      <c r="AD96" s="165" t="e">
        <f>'Classificação geral'!#REF!</f>
        <v>#REF!</v>
      </c>
      <c r="AE96" s="154">
        <f>'Classificação geral'!C90</f>
        <v>0</v>
      </c>
      <c r="AF96" s="155">
        <f>IFERROR('Classificação geral'!D90,"")</f>
        <v>0</v>
      </c>
      <c r="AG96" s="155">
        <f>'Classificação geral'!E90</f>
        <v>0</v>
      </c>
      <c r="AH96" s="245">
        <f>'Classificação geral'!F90</f>
        <v>0</v>
      </c>
      <c r="AI96" s="245">
        <f>'Classificação geral'!G90</f>
        <v>0</v>
      </c>
      <c r="AJ96" s="245">
        <f>'Classificação geral'!H90</f>
        <v>0</v>
      </c>
      <c r="AK96" s="245">
        <f>'Classificação geral'!I90</f>
        <v>0</v>
      </c>
      <c r="AL96" s="245">
        <f>'Classificação geral'!J90</f>
        <v>0</v>
      </c>
      <c r="AM96" s="245">
        <f>'Classificação geral'!K90</f>
        <v>0</v>
      </c>
      <c r="AN96" s="245">
        <f>'Classificação geral'!L90</f>
        <v>0</v>
      </c>
      <c r="AO96" s="245">
        <f>'Classificação geral'!M90</f>
        <v>0</v>
      </c>
      <c r="AP96" s="245">
        <f>'Classificação geral'!N90</f>
        <v>0</v>
      </c>
      <c r="AQ96" s="245">
        <f>'Classificação geral'!O90</f>
        <v>0</v>
      </c>
      <c r="AR96" s="245">
        <f>'Classificação geral'!P90</f>
        <v>0</v>
      </c>
      <c r="AS96" s="245">
        <f>'Classificação geral'!Q90</f>
        <v>0</v>
      </c>
      <c r="AT96" s="245">
        <f>'Classificação geral'!R90</f>
        <v>0</v>
      </c>
      <c r="AU96" s="245">
        <f>'Classificação geral'!S90</f>
        <v>0</v>
      </c>
      <c r="AV96" s="245"/>
      <c r="AW96" s="155">
        <f>'Classificação geral'!U90</f>
        <v>0</v>
      </c>
      <c r="AX96" s="166" t="e">
        <f>'Classificação geral'!#REF!</f>
        <v>#REF!</v>
      </c>
      <c r="AY96" s="166" t="e">
        <f>'Classificação geral'!#REF!</f>
        <v>#REF!</v>
      </c>
    </row>
    <row r="97" spans="3:51" ht="22.8" x14ac:dyDescent="0.3">
      <c r="C97" s="389"/>
      <c r="D97" s="389"/>
      <c r="E97" s="389"/>
      <c r="F97" s="259"/>
      <c r="G97" s="260"/>
      <c r="H97" s="260"/>
      <c r="I97" s="261"/>
      <c r="J97" s="261"/>
      <c r="K97" s="261"/>
      <c r="L97" s="261"/>
      <c r="M97" s="261"/>
      <c r="N97" s="261"/>
      <c r="O97" s="261"/>
      <c r="P97" s="261"/>
      <c r="Q97" s="261"/>
      <c r="R97" s="261"/>
      <c r="S97" s="261"/>
      <c r="T97" s="261"/>
      <c r="U97" s="261"/>
      <c r="V97" s="261"/>
      <c r="W97" s="261"/>
      <c r="X97" s="262"/>
      <c r="Y97" s="260"/>
      <c r="Z97" s="263"/>
      <c r="AC97" s="154">
        <f>'Classificação geral'!A91</f>
        <v>0</v>
      </c>
      <c r="AD97" s="165" t="e">
        <f>'Classificação geral'!#REF!</f>
        <v>#REF!</v>
      </c>
      <c r="AE97" s="154">
        <f>'Classificação geral'!C91</f>
        <v>0</v>
      </c>
      <c r="AF97" s="155">
        <f>IFERROR('Classificação geral'!D91,"")</f>
        <v>0</v>
      </c>
      <c r="AG97" s="155">
        <f>'Classificação geral'!E91</f>
        <v>0</v>
      </c>
      <c r="AH97" s="245">
        <f>'Classificação geral'!F91</f>
        <v>0</v>
      </c>
      <c r="AI97" s="245">
        <f>'Classificação geral'!G91</f>
        <v>0</v>
      </c>
      <c r="AJ97" s="245">
        <f>'Classificação geral'!H91</f>
        <v>0</v>
      </c>
      <c r="AK97" s="245">
        <f>'Classificação geral'!I91</f>
        <v>0</v>
      </c>
      <c r="AL97" s="245">
        <f>'Classificação geral'!J91</f>
        <v>0</v>
      </c>
      <c r="AM97" s="245">
        <f>'Classificação geral'!K91</f>
        <v>0</v>
      </c>
      <c r="AN97" s="245">
        <f>'Classificação geral'!L91</f>
        <v>0</v>
      </c>
      <c r="AO97" s="245">
        <f>'Classificação geral'!M91</f>
        <v>0</v>
      </c>
      <c r="AP97" s="245">
        <f>'Classificação geral'!N91</f>
        <v>0</v>
      </c>
      <c r="AQ97" s="245">
        <f>'Classificação geral'!O91</f>
        <v>0</v>
      </c>
      <c r="AR97" s="245">
        <f>'Classificação geral'!P91</f>
        <v>0</v>
      </c>
      <c r="AS97" s="245">
        <f>'Classificação geral'!Q91</f>
        <v>0</v>
      </c>
      <c r="AT97" s="245">
        <f>'Classificação geral'!R91</f>
        <v>0</v>
      </c>
      <c r="AU97" s="245">
        <f>'Classificação geral'!S91</f>
        <v>0</v>
      </c>
      <c r="AV97" s="245"/>
      <c r="AW97" s="155">
        <f>'Classificação geral'!U91</f>
        <v>0</v>
      </c>
      <c r="AX97" s="166" t="e">
        <f>'Classificação geral'!#REF!</f>
        <v>#REF!</v>
      </c>
      <c r="AY97" s="166" t="e">
        <f>'Classificação geral'!#REF!</f>
        <v>#REF!</v>
      </c>
    </row>
    <row r="98" spans="3:51" ht="22.8" x14ac:dyDescent="0.3">
      <c r="C98" s="389"/>
      <c r="D98" s="389"/>
      <c r="E98" s="389"/>
      <c r="F98" s="259"/>
      <c r="G98" s="260"/>
      <c r="H98" s="260"/>
      <c r="I98" s="261"/>
      <c r="J98" s="261"/>
      <c r="K98" s="261"/>
      <c r="L98" s="261"/>
      <c r="M98" s="261"/>
      <c r="N98" s="261"/>
      <c r="O98" s="261"/>
      <c r="P98" s="261"/>
      <c r="Q98" s="261"/>
      <c r="R98" s="261"/>
      <c r="S98" s="261"/>
      <c r="T98" s="261"/>
      <c r="U98" s="261"/>
      <c r="V98" s="261"/>
      <c r="W98" s="261"/>
      <c r="X98" s="262"/>
      <c r="Y98" s="260"/>
      <c r="Z98" s="263"/>
      <c r="AC98" s="154">
        <f>'Classificação geral'!A92</f>
        <v>0</v>
      </c>
      <c r="AD98" s="165" t="e">
        <f>'Classificação geral'!#REF!</f>
        <v>#REF!</v>
      </c>
      <c r="AE98" s="154">
        <f>'Classificação geral'!C92</f>
        <v>0</v>
      </c>
      <c r="AF98" s="155">
        <f>IFERROR('Classificação geral'!D92,"")</f>
        <v>0</v>
      </c>
      <c r="AG98" s="155">
        <f>'Classificação geral'!E92</f>
        <v>0</v>
      </c>
      <c r="AH98" s="245">
        <f>'Classificação geral'!F92</f>
        <v>0</v>
      </c>
      <c r="AI98" s="245">
        <f>'Classificação geral'!G92</f>
        <v>0</v>
      </c>
      <c r="AJ98" s="245">
        <f>'Classificação geral'!H92</f>
        <v>0</v>
      </c>
      <c r="AK98" s="245">
        <f>'Classificação geral'!I92</f>
        <v>0</v>
      </c>
      <c r="AL98" s="245">
        <f>'Classificação geral'!J92</f>
        <v>0</v>
      </c>
      <c r="AM98" s="245">
        <f>'Classificação geral'!K92</f>
        <v>0</v>
      </c>
      <c r="AN98" s="245">
        <f>'Classificação geral'!L92</f>
        <v>0</v>
      </c>
      <c r="AO98" s="245">
        <f>'Classificação geral'!M92</f>
        <v>0</v>
      </c>
      <c r="AP98" s="245">
        <f>'Classificação geral'!N92</f>
        <v>0</v>
      </c>
      <c r="AQ98" s="245">
        <f>'Classificação geral'!O92</f>
        <v>0</v>
      </c>
      <c r="AR98" s="245">
        <f>'Classificação geral'!P92</f>
        <v>0</v>
      </c>
      <c r="AS98" s="245">
        <f>'Classificação geral'!Q92</f>
        <v>0</v>
      </c>
      <c r="AT98" s="245">
        <f>'Classificação geral'!R92</f>
        <v>0</v>
      </c>
      <c r="AU98" s="245">
        <f>'Classificação geral'!S92</f>
        <v>0</v>
      </c>
      <c r="AV98" s="245"/>
      <c r="AW98" s="155">
        <f>'Classificação geral'!U92</f>
        <v>0</v>
      </c>
      <c r="AX98" s="166" t="e">
        <f>'Classificação geral'!#REF!</f>
        <v>#REF!</v>
      </c>
      <c r="AY98" s="166" t="e">
        <f>'Classificação geral'!#REF!</f>
        <v>#REF!</v>
      </c>
    </row>
    <row r="99" spans="3:51" ht="22.8" x14ac:dyDescent="0.3">
      <c r="C99" s="389"/>
      <c r="D99" s="389"/>
      <c r="E99" s="389"/>
      <c r="F99" s="259"/>
      <c r="G99" s="260"/>
      <c r="H99" s="260"/>
      <c r="I99" s="261"/>
      <c r="J99" s="261"/>
      <c r="K99" s="261"/>
      <c r="L99" s="261"/>
      <c r="M99" s="261"/>
      <c r="N99" s="261"/>
      <c r="O99" s="261"/>
      <c r="P99" s="261"/>
      <c r="Q99" s="261"/>
      <c r="R99" s="261"/>
      <c r="S99" s="261"/>
      <c r="T99" s="261"/>
      <c r="U99" s="261"/>
      <c r="V99" s="261"/>
      <c r="W99" s="261"/>
      <c r="X99" s="262"/>
      <c r="Y99" s="260"/>
      <c r="Z99" s="263"/>
      <c r="AC99" s="154">
        <f>'Classificação geral'!A93</f>
        <v>0</v>
      </c>
      <c r="AD99" s="165" t="e">
        <f>'Classificação geral'!#REF!</f>
        <v>#REF!</v>
      </c>
      <c r="AE99" s="154">
        <f>'Classificação geral'!C93</f>
        <v>0</v>
      </c>
      <c r="AF99" s="155">
        <f>IFERROR('Classificação geral'!D93,"")</f>
        <v>0</v>
      </c>
      <c r="AG99" s="155">
        <f>'Classificação geral'!E93</f>
        <v>0</v>
      </c>
      <c r="AH99" s="245">
        <f>'Classificação geral'!F93</f>
        <v>0</v>
      </c>
      <c r="AI99" s="245">
        <f>'Classificação geral'!G93</f>
        <v>0</v>
      </c>
      <c r="AJ99" s="245">
        <f>'Classificação geral'!H93</f>
        <v>0</v>
      </c>
      <c r="AK99" s="245">
        <f>'Classificação geral'!I93</f>
        <v>0</v>
      </c>
      <c r="AL99" s="245">
        <f>'Classificação geral'!J93</f>
        <v>0</v>
      </c>
      <c r="AM99" s="245">
        <f>'Classificação geral'!K93</f>
        <v>0</v>
      </c>
      <c r="AN99" s="245">
        <f>'Classificação geral'!L93</f>
        <v>0</v>
      </c>
      <c r="AO99" s="245">
        <f>'Classificação geral'!M93</f>
        <v>0</v>
      </c>
      <c r="AP99" s="245">
        <f>'Classificação geral'!N93</f>
        <v>0</v>
      </c>
      <c r="AQ99" s="245">
        <f>'Classificação geral'!O93</f>
        <v>0</v>
      </c>
      <c r="AR99" s="245">
        <f>'Classificação geral'!P93</f>
        <v>0</v>
      </c>
      <c r="AS99" s="245">
        <f>'Classificação geral'!Q93</f>
        <v>0</v>
      </c>
      <c r="AT99" s="245">
        <f>'Classificação geral'!R93</f>
        <v>0</v>
      </c>
      <c r="AU99" s="245">
        <f>'Classificação geral'!S93</f>
        <v>0</v>
      </c>
      <c r="AV99" s="245"/>
      <c r="AW99" s="155">
        <f>'Classificação geral'!U93</f>
        <v>0</v>
      </c>
      <c r="AX99" s="166" t="e">
        <f>'Classificação geral'!#REF!</f>
        <v>#REF!</v>
      </c>
      <c r="AY99" s="166" t="e">
        <f>'Classificação geral'!#REF!</f>
        <v>#REF!</v>
      </c>
    </row>
    <row r="100" spans="3:51" ht="22.8" x14ac:dyDescent="0.3">
      <c r="C100" s="389"/>
      <c r="D100" s="389"/>
      <c r="E100" s="389"/>
      <c r="F100" s="259"/>
      <c r="G100" s="260"/>
      <c r="H100" s="260"/>
      <c r="I100" s="261"/>
      <c r="J100" s="261"/>
      <c r="K100" s="261"/>
      <c r="L100" s="261"/>
      <c r="M100" s="261"/>
      <c r="N100" s="261"/>
      <c r="O100" s="261"/>
      <c r="P100" s="261"/>
      <c r="Q100" s="261"/>
      <c r="R100" s="261"/>
      <c r="S100" s="261"/>
      <c r="T100" s="261"/>
      <c r="U100" s="261"/>
      <c r="V100" s="261"/>
      <c r="W100" s="261"/>
      <c r="X100" s="262"/>
      <c r="Y100" s="260"/>
      <c r="Z100" s="263"/>
      <c r="AC100" s="154">
        <f>'Classificação geral'!A94</f>
        <v>0</v>
      </c>
      <c r="AD100" s="165" t="e">
        <f>'Classificação geral'!#REF!</f>
        <v>#REF!</v>
      </c>
      <c r="AE100" s="154">
        <f>'Classificação geral'!C94</f>
        <v>0</v>
      </c>
      <c r="AF100" s="155">
        <f>IFERROR('Classificação geral'!D94,"")</f>
        <v>0</v>
      </c>
      <c r="AG100" s="155">
        <f>'Classificação geral'!E94</f>
        <v>0</v>
      </c>
      <c r="AH100" s="245">
        <f>'Classificação geral'!F94</f>
        <v>0</v>
      </c>
      <c r="AI100" s="245">
        <f>'Classificação geral'!G94</f>
        <v>0</v>
      </c>
      <c r="AJ100" s="245">
        <f>'Classificação geral'!H94</f>
        <v>0</v>
      </c>
      <c r="AK100" s="245">
        <f>'Classificação geral'!I94</f>
        <v>0</v>
      </c>
      <c r="AL100" s="245">
        <f>'Classificação geral'!J94</f>
        <v>0</v>
      </c>
      <c r="AM100" s="245">
        <f>'Classificação geral'!K94</f>
        <v>0</v>
      </c>
      <c r="AN100" s="245">
        <f>'Classificação geral'!L94</f>
        <v>0</v>
      </c>
      <c r="AO100" s="245">
        <f>'Classificação geral'!M94</f>
        <v>0</v>
      </c>
      <c r="AP100" s="245">
        <f>'Classificação geral'!N94</f>
        <v>0</v>
      </c>
      <c r="AQ100" s="245">
        <f>'Classificação geral'!O94</f>
        <v>0</v>
      </c>
      <c r="AR100" s="245">
        <f>'Classificação geral'!P94</f>
        <v>0</v>
      </c>
      <c r="AS100" s="245">
        <f>'Classificação geral'!Q94</f>
        <v>0</v>
      </c>
      <c r="AT100" s="245">
        <f>'Classificação geral'!R94</f>
        <v>0</v>
      </c>
      <c r="AU100" s="245">
        <f>'Classificação geral'!S94</f>
        <v>0</v>
      </c>
      <c r="AV100" s="245"/>
      <c r="AW100" s="155">
        <f>'Classificação geral'!U94</f>
        <v>0</v>
      </c>
      <c r="AX100" s="166" t="e">
        <f>'Classificação geral'!#REF!</f>
        <v>#REF!</v>
      </c>
      <c r="AY100" s="166" t="e">
        <f>'Classificação geral'!#REF!</f>
        <v>#REF!</v>
      </c>
    </row>
    <row r="101" spans="3:51" ht="22.8" x14ac:dyDescent="0.3">
      <c r="C101" s="389"/>
      <c r="D101" s="389"/>
      <c r="E101" s="389"/>
      <c r="F101" s="259"/>
      <c r="G101" s="260"/>
      <c r="H101" s="260"/>
      <c r="I101" s="261"/>
      <c r="J101" s="261"/>
      <c r="K101" s="261"/>
      <c r="L101" s="261"/>
      <c r="M101" s="261"/>
      <c r="N101" s="261"/>
      <c r="O101" s="261"/>
      <c r="P101" s="261"/>
      <c r="Q101" s="261"/>
      <c r="R101" s="261"/>
      <c r="S101" s="261"/>
      <c r="T101" s="261"/>
      <c r="U101" s="261"/>
      <c r="V101" s="261"/>
      <c r="W101" s="261"/>
      <c r="X101" s="262"/>
      <c r="Y101" s="260"/>
      <c r="Z101" s="263"/>
      <c r="AC101" s="154">
        <f>'Classificação geral'!A95</f>
        <v>0</v>
      </c>
      <c r="AD101" s="165" t="e">
        <f>'Classificação geral'!#REF!</f>
        <v>#REF!</v>
      </c>
      <c r="AE101" s="154">
        <f>'Classificação geral'!C95</f>
        <v>0</v>
      </c>
      <c r="AF101" s="155">
        <f>IFERROR('Classificação geral'!D95,"")</f>
        <v>0</v>
      </c>
      <c r="AG101" s="155">
        <f>'Classificação geral'!E95</f>
        <v>0</v>
      </c>
      <c r="AH101" s="245">
        <f>'Classificação geral'!F95</f>
        <v>0</v>
      </c>
      <c r="AI101" s="245">
        <f>'Classificação geral'!G95</f>
        <v>0</v>
      </c>
      <c r="AJ101" s="245">
        <f>'Classificação geral'!H95</f>
        <v>0</v>
      </c>
      <c r="AK101" s="245">
        <f>'Classificação geral'!I95</f>
        <v>0</v>
      </c>
      <c r="AL101" s="245">
        <f>'Classificação geral'!J95</f>
        <v>0</v>
      </c>
      <c r="AM101" s="245">
        <f>'Classificação geral'!K95</f>
        <v>0</v>
      </c>
      <c r="AN101" s="245">
        <f>'Classificação geral'!L95</f>
        <v>0</v>
      </c>
      <c r="AO101" s="245">
        <f>'Classificação geral'!M95</f>
        <v>0</v>
      </c>
      <c r="AP101" s="245">
        <f>'Classificação geral'!N95</f>
        <v>0</v>
      </c>
      <c r="AQ101" s="245">
        <f>'Classificação geral'!O95</f>
        <v>0</v>
      </c>
      <c r="AR101" s="245">
        <f>'Classificação geral'!P95</f>
        <v>0</v>
      </c>
      <c r="AS101" s="245">
        <f>'Classificação geral'!Q95</f>
        <v>0</v>
      </c>
      <c r="AT101" s="245">
        <f>'Classificação geral'!R95</f>
        <v>0</v>
      </c>
      <c r="AU101" s="245">
        <f>'Classificação geral'!S95</f>
        <v>0</v>
      </c>
      <c r="AV101" s="245"/>
      <c r="AW101" s="155">
        <f>'Classificação geral'!U95</f>
        <v>0</v>
      </c>
      <c r="AX101" s="166" t="e">
        <f>'Classificação geral'!#REF!</f>
        <v>#REF!</v>
      </c>
      <c r="AY101" s="166" t="e">
        <f>'Classificação geral'!#REF!</f>
        <v>#REF!</v>
      </c>
    </row>
    <row r="102" spans="3:51" ht="22.8" x14ac:dyDescent="0.3">
      <c r="C102" s="389"/>
      <c r="D102" s="389"/>
      <c r="E102" s="389"/>
      <c r="F102" s="259"/>
      <c r="G102" s="260"/>
      <c r="H102" s="260"/>
      <c r="I102" s="261"/>
      <c r="J102" s="261"/>
      <c r="K102" s="261"/>
      <c r="L102" s="261"/>
      <c r="M102" s="261"/>
      <c r="N102" s="261"/>
      <c r="O102" s="261"/>
      <c r="P102" s="261"/>
      <c r="Q102" s="261"/>
      <c r="R102" s="261"/>
      <c r="S102" s="261"/>
      <c r="T102" s="261"/>
      <c r="U102" s="261"/>
      <c r="V102" s="261"/>
      <c r="W102" s="261"/>
      <c r="X102" s="262"/>
      <c r="Y102" s="260"/>
      <c r="Z102" s="263"/>
      <c r="AC102" s="154">
        <f>'Classificação geral'!A96</f>
        <v>0</v>
      </c>
      <c r="AD102" s="165" t="e">
        <f>'Classificação geral'!#REF!</f>
        <v>#REF!</v>
      </c>
      <c r="AE102" s="154">
        <f>'Classificação geral'!C96</f>
        <v>0</v>
      </c>
      <c r="AF102" s="155">
        <f>IFERROR('Classificação geral'!D96,"")</f>
        <v>0</v>
      </c>
      <c r="AG102" s="155">
        <f>'Classificação geral'!E96</f>
        <v>0</v>
      </c>
      <c r="AH102" s="245">
        <f>'Classificação geral'!F96</f>
        <v>0</v>
      </c>
      <c r="AI102" s="245">
        <f>'Classificação geral'!G96</f>
        <v>0</v>
      </c>
      <c r="AJ102" s="245">
        <f>'Classificação geral'!H96</f>
        <v>0</v>
      </c>
      <c r="AK102" s="245">
        <f>'Classificação geral'!I96</f>
        <v>0</v>
      </c>
      <c r="AL102" s="245">
        <f>'Classificação geral'!J96</f>
        <v>0</v>
      </c>
      <c r="AM102" s="245">
        <f>'Classificação geral'!K96</f>
        <v>0</v>
      </c>
      <c r="AN102" s="245">
        <f>'Classificação geral'!L96</f>
        <v>0</v>
      </c>
      <c r="AO102" s="245">
        <f>'Classificação geral'!M96</f>
        <v>0</v>
      </c>
      <c r="AP102" s="245">
        <f>'Classificação geral'!N96</f>
        <v>0</v>
      </c>
      <c r="AQ102" s="245">
        <f>'Classificação geral'!O96</f>
        <v>0</v>
      </c>
      <c r="AR102" s="245">
        <f>'Classificação geral'!P96</f>
        <v>0</v>
      </c>
      <c r="AS102" s="245">
        <f>'Classificação geral'!Q96</f>
        <v>0</v>
      </c>
      <c r="AT102" s="245">
        <f>'Classificação geral'!R96</f>
        <v>0</v>
      </c>
      <c r="AU102" s="245">
        <f>'Classificação geral'!S96</f>
        <v>0</v>
      </c>
      <c r="AV102" s="245"/>
      <c r="AW102" s="155">
        <f>'Classificação geral'!U96</f>
        <v>0</v>
      </c>
      <c r="AX102" s="166" t="e">
        <f>'Classificação geral'!#REF!</f>
        <v>#REF!</v>
      </c>
      <c r="AY102" s="166" t="e">
        <f>'Classificação geral'!#REF!</f>
        <v>#REF!</v>
      </c>
    </row>
    <row r="103" spans="3:51" ht="22.8" x14ac:dyDescent="0.3">
      <c r="C103" s="389"/>
      <c r="D103" s="389"/>
      <c r="E103" s="389"/>
      <c r="F103" s="259"/>
      <c r="G103" s="260"/>
      <c r="H103" s="260"/>
      <c r="I103" s="261"/>
      <c r="J103" s="261"/>
      <c r="K103" s="261"/>
      <c r="L103" s="261"/>
      <c r="M103" s="261"/>
      <c r="N103" s="261"/>
      <c r="O103" s="261"/>
      <c r="P103" s="261"/>
      <c r="Q103" s="261"/>
      <c r="R103" s="261"/>
      <c r="S103" s="261"/>
      <c r="T103" s="261"/>
      <c r="U103" s="261"/>
      <c r="V103" s="261"/>
      <c r="W103" s="261"/>
      <c r="X103" s="262"/>
      <c r="Y103" s="260"/>
      <c r="Z103" s="263"/>
      <c r="AC103" s="154">
        <f>'Classificação geral'!A97</f>
        <v>0</v>
      </c>
      <c r="AD103" s="165" t="e">
        <f>'Classificação geral'!#REF!</f>
        <v>#REF!</v>
      </c>
      <c r="AE103" s="154">
        <f>'Classificação geral'!C97</f>
        <v>0</v>
      </c>
      <c r="AF103" s="155">
        <f>IFERROR('Classificação geral'!D97,"")</f>
        <v>0</v>
      </c>
      <c r="AG103" s="155">
        <f>'Classificação geral'!E97</f>
        <v>0</v>
      </c>
      <c r="AH103" s="245">
        <f>'Classificação geral'!F97</f>
        <v>0</v>
      </c>
      <c r="AI103" s="245">
        <f>'Classificação geral'!G97</f>
        <v>0</v>
      </c>
      <c r="AJ103" s="245">
        <f>'Classificação geral'!H97</f>
        <v>0</v>
      </c>
      <c r="AK103" s="245">
        <f>'Classificação geral'!I97</f>
        <v>0</v>
      </c>
      <c r="AL103" s="245">
        <f>'Classificação geral'!J97</f>
        <v>0</v>
      </c>
      <c r="AM103" s="245">
        <f>'Classificação geral'!K97</f>
        <v>0</v>
      </c>
      <c r="AN103" s="245">
        <f>'Classificação geral'!L97</f>
        <v>0</v>
      </c>
      <c r="AO103" s="245">
        <f>'Classificação geral'!M97</f>
        <v>0</v>
      </c>
      <c r="AP103" s="245">
        <f>'Classificação geral'!N97</f>
        <v>0</v>
      </c>
      <c r="AQ103" s="245">
        <f>'Classificação geral'!O97</f>
        <v>0</v>
      </c>
      <c r="AR103" s="245">
        <f>'Classificação geral'!P97</f>
        <v>0</v>
      </c>
      <c r="AS103" s="245">
        <f>'Classificação geral'!Q97</f>
        <v>0</v>
      </c>
      <c r="AT103" s="245">
        <f>'Classificação geral'!R97</f>
        <v>0</v>
      </c>
      <c r="AU103" s="245">
        <f>'Classificação geral'!S97</f>
        <v>0</v>
      </c>
      <c r="AV103" s="245"/>
      <c r="AW103" s="155">
        <f>'Classificação geral'!U97</f>
        <v>0</v>
      </c>
      <c r="AX103" s="166" t="e">
        <f>'Classificação geral'!#REF!</f>
        <v>#REF!</v>
      </c>
      <c r="AY103" s="166" t="e">
        <f>'Classificação geral'!#REF!</f>
        <v>#REF!</v>
      </c>
    </row>
    <row r="104" spans="3:51" ht="22.8" x14ac:dyDescent="0.3">
      <c r="C104" s="389"/>
      <c r="D104" s="389"/>
      <c r="E104" s="389"/>
      <c r="F104" s="259"/>
      <c r="G104" s="260"/>
      <c r="H104" s="260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261"/>
      <c r="V104" s="261"/>
      <c r="W104" s="261"/>
      <c r="X104" s="262"/>
      <c r="Y104" s="260"/>
      <c r="Z104" s="263"/>
      <c r="AC104" s="154">
        <f>'Classificação geral'!A98</f>
        <v>0</v>
      </c>
      <c r="AD104" s="165" t="e">
        <f>'Classificação geral'!#REF!</f>
        <v>#REF!</v>
      </c>
      <c r="AE104" s="154">
        <f>'Classificação geral'!C98</f>
        <v>0</v>
      </c>
      <c r="AF104" s="155">
        <f>IFERROR('Classificação geral'!D98,"")</f>
        <v>0</v>
      </c>
      <c r="AG104" s="155">
        <f>'Classificação geral'!E98</f>
        <v>0</v>
      </c>
      <c r="AH104" s="245">
        <f>'Classificação geral'!F98</f>
        <v>0</v>
      </c>
      <c r="AI104" s="245">
        <f>'Classificação geral'!G98</f>
        <v>0</v>
      </c>
      <c r="AJ104" s="245">
        <f>'Classificação geral'!H98</f>
        <v>0</v>
      </c>
      <c r="AK104" s="245">
        <f>'Classificação geral'!I98</f>
        <v>0</v>
      </c>
      <c r="AL104" s="245">
        <f>'Classificação geral'!J98</f>
        <v>0</v>
      </c>
      <c r="AM104" s="245">
        <f>'Classificação geral'!K98</f>
        <v>0</v>
      </c>
      <c r="AN104" s="245">
        <f>'Classificação geral'!L98</f>
        <v>0</v>
      </c>
      <c r="AO104" s="245">
        <f>'Classificação geral'!M98</f>
        <v>0</v>
      </c>
      <c r="AP104" s="245">
        <f>'Classificação geral'!N98</f>
        <v>0</v>
      </c>
      <c r="AQ104" s="245">
        <f>'Classificação geral'!O98</f>
        <v>0</v>
      </c>
      <c r="AR104" s="245">
        <f>'Classificação geral'!P98</f>
        <v>0</v>
      </c>
      <c r="AS104" s="245">
        <f>'Classificação geral'!Q98</f>
        <v>0</v>
      </c>
      <c r="AT104" s="245">
        <f>'Classificação geral'!R98</f>
        <v>0</v>
      </c>
      <c r="AU104" s="245">
        <f>'Classificação geral'!S98</f>
        <v>0</v>
      </c>
      <c r="AV104" s="245"/>
      <c r="AW104" s="155">
        <f>'Classificação geral'!U98</f>
        <v>0</v>
      </c>
      <c r="AX104" s="166" t="e">
        <f>'Classificação geral'!#REF!</f>
        <v>#REF!</v>
      </c>
      <c r="AY104" s="166" t="e">
        <f>'Classificação geral'!#REF!</f>
        <v>#REF!</v>
      </c>
    </row>
    <row r="105" spans="3:51" ht="22.8" x14ac:dyDescent="0.3">
      <c r="C105" s="389"/>
      <c r="D105" s="389"/>
      <c r="E105" s="389"/>
      <c r="F105" s="259"/>
      <c r="G105" s="260"/>
      <c r="H105" s="260"/>
      <c r="I105" s="261"/>
      <c r="J105" s="261"/>
      <c r="K105" s="261"/>
      <c r="L105" s="261"/>
      <c r="M105" s="261"/>
      <c r="N105" s="261"/>
      <c r="O105" s="261"/>
      <c r="P105" s="261"/>
      <c r="Q105" s="261"/>
      <c r="R105" s="261"/>
      <c r="S105" s="261"/>
      <c r="T105" s="261"/>
      <c r="U105" s="261"/>
      <c r="V105" s="261"/>
      <c r="W105" s="261"/>
      <c r="X105" s="262"/>
      <c r="Y105" s="260"/>
      <c r="Z105" s="263"/>
      <c r="AC105" s="154">
        <f>'Classificação geral'!A99</f>
        <v>0</v>
      </c>
      <c r="AD105" s="165" t="e">
        <f>'Classificação geral'!#REF!</f>
        <v>#REF!</v>
      </c>
      <c r="AE105" s="154">
        <f>'Classificação geral'!C99</f>
        <v>0</v>
      </c>
      <c r="AF105" s="155">
        <f>IFERROR('Classificação geral'!D99,"")</f>
        <v>0</v>
      </c>
      <c r="AG105" s="155">
        <f>'Classificação geral'!E99</f>
        <v>0</v>
      </c>
      <c r="AH105" s="245">
        <f>'Classificação geral'!F99</f>
        <v>0</v>
      </c>
      <c r="AI105" s="245">
        <f>'Classificação geral'!G99</f>
        <v>0</v>
      </c>
      <c r="AJ105" s="245">
        <f>'Classificação geral'!H99</f>
        <v>0</v>
      </c>
      <c r="AK105" s="245">
        <f>'Classificação geral'!I99</f>
        <v>0</v>
      </c>
      <c r="AL105" s="245">
        <f>'Classificação geral'!J99</f>
        <v>0</v>
      </c>
      <c r="AM105" s="245">
        <f>'Classificação geral'!K99</f>
        <v>0</v>
      </c>
      <c r="AN105" s="245">
        <f>'Classificação geral'!L99</f>
        <v>0</v>
      </c>
      <c r="AO105" s="245">
        <f>'Classificação geral'!M99</f>
        <v>0</v>
      </c>
      <c r="AP105" s="245">
        <f>'Classificação geral'!N99</f>
        <v>0</v>
      </c>
      <c r="AQ105" s="245">
        <f>'Classificação geral'!O99</f>
        <v>0</v>
      </c>
      <c r="AR105" s="245">
        <f>'Classificação geral'!P99</f>
        <v>0</v>
      </c>
      <c r="AS105" s="245">
        <f>'Classificação geral'!Q99</f>
        <v>0</v>
      </c>
      <c r="AT105" s="245">
        <f>'Classificação geral'!R99</f>
        <v>0</v>
      </c>
      <c r="AU105" s="245">
        <f>'Classificação geral'!S99</f>
        <v>0</v>
      </c>
      <c r="AV105" s="245"/>
      <c r="AW105" s="155">
        <f>'Classificação geral'!U99</f>
        <v>0</v>
      </c>
      <c r="AX105" s="166" t="e">
        <f>'Classificação geral'!#REF!</f>
        <v>#REF!</v>
      </c>
      <c r="AY105" s="166" t="e">
        <f>'Classificação geral'!#REF!</f>
        <v>#REF!</v>
      </c>
    </row>
    <row r="106" spans="3:51" ht="22.8" x14ac:dyDescent="0.3">
      <c r="C106" s="389"/>
      <c r="D106" s="389"/>
      <c r="E106" s="389"/>
      <c r="F106" s="259"/>
      <c r="G106" s="260"/>
      <c r="H106" s="260"/>
      <c r="I106" s="261"/>
      <c r="J106" s="261"/>
      <c r="K106" s="261"/>
      <c r="L106" s="261"/>
      <c r="M106" s="261"/>
      <c r="N106" s="261"/>
      <c r="O106" s="261"/>
      <c r="P106" s="261"/>
      <c r="Q106" s="261"/>
      <c r="R106" s="261"/>
      <c r="S106" s="261"/>
      <c r="T106" s="261"/>
      <c r="U106" s="261"/>
      <c r="V106" s="261"/>
      <c r="W106" s="261"/>
      <c r="X106" s="262"/>
      <c r="Y106" s="260"/>
      <c r="Z106" s="263"/>
      <c r="AC106" s="154">
        <f>'Classificação geral'!A100</f>
        <v>0</v>
      </c>
      <c r="AD106" s="165" t="e">
        <f>'Classificação geral'!#REF!</f>
        <v>#REF!</v>
      </c>
      <c r="AE106" s="154">
        <f>'Classificação geral'!C100</f>
        <v>0</v>
      </c>
      <c r="AF106" s="155">
        <f>IFERROR('Classificação geral'!D100,"")</f>
        <v>0</v>
      </c>
      <c r="AG106" s="155">
        <f>'Classificação geral'!E100</f>
        <v>0</v>
      </c>
      <c r="AH106" s="245">
        <f>'Classificação geral'!F100</f>
        <v>0</v>
      </c>
      <c r="AI106" s="245">
        <f>'Classificação geral'!G100</f>
        <v>0</v>
      </c>
      <c r="AJ106" s="245">
        <f>'Classificação geral'!H100</f>
        <v>0</v>
      </c>
      <c r="AK106" s="245">
        <f>'Classificação geral'!I100</f>
        <v>0</v>
      </c>
      <c r="AL106" s="245">
        <f>'Classificação geral'!J100</f>
        <v>0</v>
      </c>
      <c r="AM106" s="245">
        <f>'Classificação geral'!K100</f>
        <v>0</v>
      </c>
      <c r="AN106" s="245">
        <f>'Classificação geral'!L100</f>
        <v>0</v>
      </c>
      <c r="AO106" s="245">
        <f>'Classificação geral'!M100</f>
        <v>0</v>
      </c>
      <c r="AP106" s="245">
        <f>'Classificação geral'!N100</f>
        <v>0</v>
      </c>
      <c r="AQ106" s="245">
        <f>'Classificação geral'!O100</f>
        <v>0</v>
      </c>
      <c r="AR106" s="245">
        <f>'Classificação geral'!P100</f>
        <v>0</v>
      </c>
      <c r="AS106" s="245">
        <f>'Classificação geral'!Q100</f>
        <v>0</v>
      </c>
      <c r="AT106" s="245">
        <f>'Classificação geral'!R100</f>
        <v>0</v>
      </c>
      <c r="AU106" s="245">
        <f>'Classificação geral'!S100</f>
        <v>0</v>
      </c>
      <c r="AV106" s="245"/>
      <c r="AW106" s="155">
        <f>'Classificação geral'!U100</f>
        <v>0</v>
      </c>
      <c r="AX106" s="166" t="e">
        <f>'Classificação geral'!#REF!</f>
        <v>#REF!</v>
      </c>
      <c r="AY106" s="166" t="e">
        <f>'Classificação geral'!#REF!</f>
        <v>#REF!</v>
      </c>
    </row>
  </sheetData>
  <sheetProtection algorithmName="SHA-512" hashValue="bod2mNvHAlN8sE3nxFZd32ftzhGeqPFKbc3p+TLEXTzLPYMoMQFk/TKD7HdmgxvbkmqXy1GEhQIjikxb8fb3Vw==" saltValue="3GLet1oDheEpAI91uJFFeg==" spinCount="100000" sheet="1" objects="1" scenarios="1" selectLockedCells="1" autoFilter="0"/>
  <mergeCells count="118">
    <mergeCell ref="C106:E106"/>
    <mergeCell ref="C104:E104"/>
    <mergeCell ref="C105:E105"/>
    <mergeCell ref="C98:E98"/>
    <mergeCell ref="C99:E99"/>
    <mergeCell ref="C100:E100"/>
    <mergeCell ref="C101:E101"/>
    <mergeCell ref="C102:E102"/>
    <mergeCell ref="C103:E103"/>
    <mergeCell ref="C92:E92"/>
    <mergeCell ref="C93:E93"/>
    <mergeCell ref="C94:E94"/>
    <mergeCell ref="C95:E95"/>
    <mergeCell ref="C96:E96"/>
    <mergeCell ref="C97:E97"/>
    <mergeCell ref="C86:E86"/>
    <mergeCell ref="C87:E87"/>
    <mergeCell ref="C88:E88"/>
    <mergeCell ref="C89:E89"/>
    <mergeCell ref="C90:E90"/>
    <mergeCell ref="C91:E91"/>
    <mergeCell ref="C80:E80"/>
    <mergeCell ref="C81:E81"/>
    <mergeCell ref="C82:E82"/>
    <mergeCell ref="C83:E83"/>
    <mergeCell ref="C84:E84"/>
    <mergeCell ref="C85:E85"/>
    <mergeCell ref="C74:E74"/>
    <mergeCell ref="C75:E75"/>
    <mergeCell ref="C76:E76"/>
    <mergeCell ref="C77:E77"/>
    <mergeCell ref="C78:E78"/>
    <mergeCell ref="C79:E79"/>
    <mergeCell ref="C68:E68"/>
    <mergeCell ref="C69:E69"/>
    <mergeCell ref="C70:E70"/>
    <mergeCell ref="C71:E71"/>
    <mergeCell ref="C72:E72"/>
    <mergeCell ref="C73:E73"/>
    <mergeCell ref="C62:E62"/>
    <mergeCell ref="C63:E63"/>
    <mergeCell ref="C64:E64"/>
    <mergeCell ref="C65:E65"/>
    <mergeCell ref="C66:E66"/>
    <mergeCell ref="C67:E67"/>
    <mergeCell ref="D40:Z40"/>
    <mergeCell ref="C56:E56"/>
    <mergeCell ref="C57:E57"/>
    <mergeCell ref="C58:E58"/>
    <mergeCell ref="C59:E59"/>
    <mergeCell ref="C60:E60"/>
    <mergeCell ref="C61:E61"/>
    <mergeCell ref="C50:E50"/>
    <mergeCell ref="C51:E51"/>
    <mergeCell ref="C52:E52"/>
    <mergeCell ref="C53:E53"/>
    <mergeCell ref="C54:E54"/>
    <mergeCell ref="C55:E55"/>
    <mergeCell ref="C44:E44"/>
    <mergeCell ref="C45:E45"/>
    <mergeCell ref="C46:E46"/>
    <mergeCell ref="C47:E47"/>
    <mergeCell ref="C48:E48"/>
    <mergeCell ref="C49:E49"/>
    <mergeCell ref="C41:E41"/>
    <mergeCell ref="C42:E42"/>
    <mergeCell ref="C43:E43"/>
    <mergeCell ref="C5:D5"/>
    <mergeCell ref="X5:Z5"/>
    <mergeCell ref="C19:E19"/>
    <mergeCell ref="C20:E20"/>
    <mergeCell ref="C21:E21"/>
    <mergeCell ref="C22:E22"/>
    <mergeCell ref="C23:E23"/>
    <mergeCell ref="C14:E14"/>
    <mergeCell ref="BA14:BD14"/>
    <mergeCell ref="C15:E15"/>
    <mergeCell ref="BA15:BD15"/>
    <mergeCell ref="C16:E16"/>
    <mergeCell ref="C17:E17"/>
    <mergeCell ref="BA16:BD16"/>
    <mergeCell ref="C24:Z25"/>
    <mergeCell ref="I6:U6"/>
    <mergeCell ref="D26:G26"/>
    <mergeCell ref="D27:G27"/>
    <mergeCell ref="D28:G28"/>
    <mergeCell ref="C4:Z4"/>
    <mergeCell ref="C2:Z3"/>
    <mergeCell ref="BA13:BD13"/>
    <mergeCell ref="C9:E9"/>
    <mergeCell ref="BA9:BD9"/>
    <mergeCell ref="C10:E10"/>
    <mergeCell ref="BA10:BD10"/>
    <mergeCell ref="C18:E18"/>
    <mergeCell ref="C11:E11"/>
    <mergeCell ref="BA11:BD11"/>
    <mergeCell ref="C12:E12"/>
    <mergeCell ref="BA12:BD12"/>
    <mergeCell ref="C6:E7"/>
    <mergeCell ref="F6:F7"/>
    <mergeCell ref="X6:X7"/>
    <mergeCell ref="Y6:Y7"/>
    <mergeCell ref="Z6:Z7"/>
    <mergeCell ref="C13:E13"/>
    <mergeCell ref="F5:H5"/>
    <mergeCell ref="D33:G33"/>
    <mergeCell ref="I26:Z26"/>
    <mergeCell ref="I27:Z27"/>
    <mergeCell ref="I28:Z28"/>
    <mergeCell ref="I29:Z29"/>
    <mergeCell ref="I30:Z30"/>
    <mergeCell ref="I33:Z33"/>
    <mergeCell ref="I31:Z31"/>
    <mergeCell ref="I32:Z32"/>
    <mergeCell ref="D29:G29"/>
    <mergeCell ref="D30:G30"/>
    <mergeCell ref="D31:G31"/>
    <mergeCell ref="D32:G32"/>
  </mergeCells>
  <conditionalFormatting sqref="AF36:AY106 AF9:AY33">
    <cfRule type="cellIs" dxfId="28" priority="5" operator="equal">
      <formula>0</formula>
    </cfRule>
  </conditionalFormatting>
  <conditionalFormatting sqref="Y1">
    <cfRule type="expression" dxfId="27" priority="4">
      <formula>$C1="grupo"</formula>
    </cfRule>
  </conditionalFormatting>
  <conditionalFormatting sqref="Y1">
    <cfRule type="expression" dxfId="26" priority="3">
      <formula>$C1="grupo"</formula>
    </cfRule>
  </conditionalFormatting>
  <conditionalFormatting sqref="I9:W11">
    <cfRule type="cellIs" dxfId="25" priority="2" operator="equal">
      <formula>0</formula>
    </cfRule>
  </conditionalFormatting>
  <conditionalFormatting sqref="I41:W106 I12:W23">
    <cfRule type="cellIs" dxfId="24" priority="1" operator="equal">
      <formula>0</formula>
    </cfRule>
  </conditionalFormatting>
  <hyperlinks>
    <hyperlink ref="B3" location="Menú!A1" display="Menú!A1" xr:uid="{00000000-0004-0000-0300-000001000000}"/>
    <hyperlink ref="A1" location="Ordenação!A1" display="Ordenação!A1" xr:uid="{7001317C-8AD9-4D33-9CA1-C78578D24377}"/>
  </hyperlinks>
  <printOptions horizontalCentered="1"/>
  <pageMargins left="0" right="0" top="0.39370078740157483" bottom="0" header="0.31496062992125984" footer="0.31496062992125984"/>
  <pageSetup paperSize="9" scale="74" orientation="landscape" r:id="rId1"/>
  <rowBreaks count="1" manualBreakCount="1">
    <brk id="34" min="1" max="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135"/>
  <sheetViews>
    <sheetView topLeftCell="C31" workbookViewId="0">
      <selection activeCell="T5" sqref="F5:T40"/>
    </sheetView>
  </sheetViews>
  <sheetFormatPr defaultColWidth="9.109375" defaultRowHeight="13.8" x14ac:dyDescent="0.25"/>
  <cols>
    <col min="1" max="1" width="9.109375" style="1"/>
    <col min="2" max="3" width="38.44140625" style="2" customWidth="1"/>
    <col min="4" max="5" width="15" style="2" customWidth="1"/>
    <col min="6" max="20" width="7.6640625" style="2" customWidth="1"/>
    <col min="21" max="21" width="15" style="2" customWidth="1"/>
    <col min="22" max="22" width="7.6640625" style="1" customWidth="1"/>
    <col min="23" max="23" width="11.109375" style="1" customWidth="1"/>
    <col min="24" max="24" width="10.33203125" style="1" bestFit="1" customWidth="1"/>
    <col min="25" max="16384" width="9.109375" style="1"/>
  </cols>
  <sheetData>
    <row r="1" spans="1:30" ht="14.4" x14ac:dyDescent="0.25">
      <c r="B1" s="111" t="s">
        <v>26</v>
      </c>
    </row>
    <row r="2" spans="1:30" ht="21" customHeight="1" x14ac:dyDescent="0.25">
      <c r="B2" s="109"/>
    </row>
    <row r="4" spans="1:30" s="3" customFormat="1" ht="34.5" customHeight="1" x14ac:dyDescent="0.3">
      <c r="B4" s="25" t="s">
        <v>17</v>
      </c>
      <c r="C4" s="25"/>
      <c r="D4" s="25" t="s">
        <v>58</v>
      </c>
      <c r="E4" s="25" t="s">
        <v>57</v>
      </c>
      <c r="F4" s="25"/>
      <c r="G4" s="25" t="s">
        <v>125</v>
      </c>
      <c r="H4" s="25" t="s">
        <v>126</v>
      </c>
      <c r="I4" s="25" t="s">
        <v>127</v>
      </c>
      <c r="J4" s="25" t="s">
        <v>128</v>
      </c>
      <c r="K4" s="25" t="s">
        <v>129</v>
      </c>
      <c r="L4" s="25" t="s">
        <v>130</v>
      </c>
      <c r="M4" s="25" t="s">
        <v>131</v>
      </c>
      <c r="N4" s="25" t="s">
        <v>132</v>
      </c>
      <c r="O4" s="25" t="s">
        <v>133</v>
      </c>
      <c r="P4" s="25" t="s">
        <v>134</v>
      </c>
      <c r="Q4" s="25" t="s">
        <v>135</v>
      </c>
      <c r="R4" s="25" t="s">
        <v>136</v>
      </c>
      <c r="S4" s="25" t="s">
        <v>137</v>
      </c>
      <c r="T4" s="25"/>
      <c r="U4" s="25" t="s">
        <v>50</v>
      </c>
      <c r="V4" s="25" t="s">
        <v>41</v>
      </c>
      <c r="W4" s="10" t="s">
        <v>55</v>
      </c>
      <c r="X4" s="8" t="s">
        <v>48</v>
      </c>
    </row>
    <row r="5" spans="1:30" s="4" customFormat="1" ht="15.75" customHeight="1" x14ac:dyDescent="0.3">
      <c r="A5" s="7">
        <f>'ordem de passagem'!A9</f>
        <v>0</v>
      </c>
      <c r="B5" s="7">
        <f>'ordem de passagem'!B9</f>
        <v>0</v>
      </c>
      <c r="C5" s="7">
        <f>'ordem de passagem'!C9</f>
        <v>0</v>
      </c>
      <c r="D5" s="130" t="str">
        <f>ajuizamento!BZ14</f>
        <v/>
      </c>
      <c r="E5" s="130" t="str">
        <f>ajuizamento!BW14</f>
        <v/>
      </c>
      <c r="F5" s="130">
        <f>ajuizamento!BD14</f>
        <v>0</v>
      </c>
      <c r="G5" s="130">
        <f>ajuizamento!BE14</f>
        <v>0</v>
      </c>
      <c r="H5" s="130">
        <f>ajuizamento!BF14</f>
        <v>0</v>
      </c>
      <c r="I5" s="130">
        <f>ajuizamento!BG14</f>
        <v>0</v>
      </c>
      <c r="J5" s="130">
        <f>ajuizamento!BH14</f>
        <v>0</v>
      </c>
      <c r="K5" s="130">
        <f>ajuizamento!BI14</f>
        <v>0</v>
      </c>
      <c r="L5" s="130">
        <f>ajuizamento!BJ14</f>
        <v>0</v>
      </c>
      <c r="M5" s="130">
        <f>ajuizamento!BK14</f>
        <v>0</v>
      </c>
      <c r="N5" s="130">
        <f>ajuizamento!BL14</f>
        <v>0</v>
      </c>
      <c r="O5" s="130">
        <f>ajuizamento!BM14</f>
        <v>0</v>
      </c>
      <c r="P5" s="130">
        <f>ajuizamento!BN14</f>
        <v>0</v>
      </c>
      <c r="Q5" s="130">
        <f>ajuizamento!BO14</f>
        <v>0</v>
      </c>
      <c r="R5" s="130">
        <f>ajuizamento!BP14</f>
        <v>0</v>
      </c>
      <c r="S5" s="130">
        <f>ajuizamento!BQ14</f>
        <v>0</v>
      </c>
      <c r="T5" s="130">
        <f>ajuizamento!BR14</f>
        <v>0</v>
      </c>
      <c r="U5" s="130">
        <f>ajuizamento!BS14</f>
        <v>0</v>
      </c>
      <c r="V5" s="175" t="str">
        <f>ajuizamento!$BU14</f>
        <v/>
      </c>
      <c r="W5" s="176" t="str">
        <f t="shared" ref="W5:W23" si="0">V5</f>
        <v/>
      </c>
      <c r="X5" s="9" t="str">
        <f>IFERROR(RANK(W5,W:W,0),"")</f>
        <v/>
      </c>
    </row>
    <row r="6" spans="1:30" ht="15" customHeight="1" x14ac:dyDescent="0.3">
      <c r="A6" s="7">
        <f>'ordem de passagem'!A10</f>
        <v>0</v>
      </c>
      <c r="B6" s="7">
        <f>'ordem de passagem'!B10</f>
        <v>0</v>
      </c>
      <c r="C6" s="7">
        <f>'ordem de passagem'!C10</f>
        <v>0</v>
      </c>
      <c r="D6" s="130" t="str">
        <f>ajuizamento!BZ15</f>
        <v/>
      </c>
      <c r="E6" s="130" t="str">
        <f>ajuizamento!BW15</f>
        <v/>
      </c>
      <c r="F6" s="130">
        <f>ajuizamento!BD15</f>
        <v>0</v>
      </c>
      <c r="G6" s="130">
        <f>ajuizamento!BE15</f>
        <v>0</v>
      </c>
      <c r="H6" s="130">
        <f>ajuizamento!BF15</f>
        <v>0</v>
      </c>
      <c r="I6" s="130">
        <f>ajuizamento!BG15</f>
        <v>0</v>
      </c>
      <c r="J6" s="130">
        <f>ajuizamento!BH15</f>
        <v>0</v>
      </c>
      <c r="K6" s="130">
        <f>ajuizamento!BI15</f>
        <v>0</v>
      </c>
      <c r="L6" s="130">
        <f>ajuizamento!BJ15</f>
        <v>0</v>
      </c>
      <c r="M6" s="130">
        <f>ajuizamento!BK15</f>
        <v>0</v>
      </c>
      <c r="N6" s="130">
        <f>ajuizamento!BL15</f>
        <v>0</v>
      </c>
      <c r="O6" s="130">
        <f>ajuizamento!BM15</f>
        <v>0</v>
      </c>
      <c r="P6" s="130">
        <f>ajuizamento!BN15</f>
        <v>0</v>
      </c>
      <c r="Q6" s="130">
        <f>ajuizamento!BO15</f>
        <v>0</v>
      </c>
      <c r="R6" s="130">
        <f>ajuizamento!BP15</f>
        <v>0</v>
      </c>
      <c r="S6" s="130">
        <f>ajuizamento!BQ15</f>
        <v>0</v>
      </c>
      <c r="T6" s="130">
        <f>ajuizamento!BR15</f>
        <v>0</v>
      </c>
      <c r="U6" s="130">
        <f>ajuizamento!BS15</f>
        <v>0</v>
      </c>
      <c r="V6" s="175" t="str">
        <f>ajuizamento!$BU15</f>
        <v/>
      </c>
      <c r="W6" s="176" t="str">
        <f t="shared" si="0"/>
        <v/>
      </c>
      <c r="X6" s="9" t="str">
        <f t="shared" ref="X6:X23" si="1">IFERROR(RANK(W6,W:W,0),"")</f>
        <v/>
      </c>
      <c r="Y6" s="4"/>
      <c r="Z6" s="4"/>
      <c r="AA6" s="4"/>
      <c r="AB6" s="4"/>
      <c r="AC6" s="4"/>
      <c r="AD6" s="4"/>
    </row>
    <row r="7" spans="1:30" ht="15" customHeight="1" x14ac:dyDescent="0.3">
      <c r="A7" s="7">
        <f>'ordem de passagem'!A11</f>
        <v>0</v>
      </c>
      <c r="B7" s="7">
        <f>'ordem de passagem'!B11</f>
        <v>0</v>
      </c>
      <c r="C7" s="7">
        <f>'ordem de passagem'!C11</f>
        <v>0</v>
      </c>
      <c r="D7" s="130" t="str">
        <f>ajuizamento!BZ16</f>
        <v/>
      </c>
      <c r="E7" s="130" t="str">
        <f>ajuizamento!BW16</f>
        <v/>
      </c>
      <c r="F7" s="130">
        <f>ajuizamento!BD16</f>
        <v>0</v>
      </c>
      <c r="G7" s="130">
        <f>ajuizamento!BE16</f>
        <v>0</v>
      </c>
      <c r="H7" s="130">
        <f>ajuizamento!BF16</f>
        <v>0</v>
      </c>
      <c r="I7" s="130">
        <f>ajuizamento!BG16</f>
        <v>0</v>
      </c>
      <c r="J7" s="130">
        <f>ajuizamento!BH16</f>
        <v>0</v>
      </c>
      <c r="K7" s="130">
        <f>ajuizamento!BI16</f>
        <v>0</v>
      </c>
      <c r="L7" s="130">
        <f>ajuizamento!BJ16</f>
        <v>0</v>
      </c>
      <c r="M7" s="130">
        <f>ajuizamento!BK16</f>
        <v>0</v>
      </c>
      <c r="N7" s="130">
        <f>ajuizamento!BL16</f>
        <v>0</v>
      </c>
      <c r="O7" s="130">
        <f>ajuizamento!BM16</f>
        <v>0</v>
      </c>
      <c r="P7" s="130">
        <f>ajuizamento!BN16</f>
        <v>0</v>
      </c>
      <c r="Q7" s="130">
        <f>ajuizamento!BO16</f>
        <v>0</v>
      </c>
      <c r="R7" s="130">
        <f>ajuizamento!BP16</f>
        <v>0</v>
      </c>
      <c r="S7" s="130">
        <f>ajuizamento!BQ16</f>
        <v>0</v>
      </c>
      <c r="T7" s="130">
        <f>ajuizamento!BR16</f>
        <v>0</v>
      </c>
      <c r="U7" s="130">
        <f>ajuizamento!BS16</f>
        <v>0</v>
      </c>
      <c r="V7" s="175" t="str">
        <f>ajuizamento!$BU16</f>
        <v/>
      </c>
      <c r="W7" s="176" t="str">
        <f t="shared" si="0"/>
        <v/>
      </c>
      <c r="X7" s="9" t="str">
        <f t="shared" si="1"/>
        <v/>
      </c>
      <c r="Y7" s="4"/>
      <c r="Z7" s="4"/>
      <c r="AA7" s="4"/>
      <c r="AB7" s="4"/>
      <c r="AC7" s="4"/>
      <c r="AD7" s="4"/>
    </row>
    <row r="8" spans="1:30" ht="15.6" x14ac:dyDescent="0.3">
      <c r="A8" s="7">
        <f>'ordem de passagem'!A12</f>
        <v>0</v>
      </c>
      <c r="B8" s="7">
        <f>'ordem de passagem'!B12</f>
        <v>0</v>
      </c>
      <c r="C8" s="7">
        <f>'ordem de passagem'!C12</f>
        <v>0</v>
      </c>
      <c r="D8" s="130" t="str">
        <f>ajuizamento!BZ17</f>
        <v/>
      </c>
      <c r="E8" s="130" t="str">
        <f>ajuizamento!BW17</f>
        <v/>
      </c>
      <c r="F8" s="130">
        <f>ajuizamento!BD17</f>
        <v>0</v>
      </c>
      <c r="G8" s="130">
        <f>ajuizamento!BE17</f>
        <v>0</v>
      </c>
      <c r="H8" s="130">
        <f>ajuizamento!BF17</f>
        <v>0</v>
      </c>
      <c r="I8" s="130">
        <f>ajuizamento!BG17</f>
        <v>0</v>
      </c>
      <c r="J8" s="130">
        <f>ajuizamento!BH17</f>
        <v>0</v>
      </c>
      <c r="K8" s="130">
        <f>ajuizamento!BI17</f>
        <v>0</v>
      </c>
      <c r="L8" s="130">
        <f>ajuizamento!BJ17</f>
        <v>0</v>
      </c>
      <c r="M8" s="130">
        <f>ajuizamento!BK17</f>
        <v>0</v>
      </c>
      <c r="N8" s="130">
        <f>ajuizamento!BL17</f>
        <v>0</v>
      </c>
      <c r="O8" s="130">
        <f>ajuizamento!BM17</f>
        <v>0</v>
      </c>
      <c r="P8" s="130">
        <f>ajuizamento!BN17</f>
        <v>0</v>
      </c>
      <c r="Q8" s="130">
        <f>ajuizamento!BO17</f>
        <v>0</v>
      </c>
      <c r="R8" s="130">
        <f>ajuizamento!BP17</f>
        <v>0</v>
      </c>
      <c r="S8" s="130">
        <f>ajuizamento!BQ17</f>
        <v>0</v>
      </c>
      <c r="T8" s="130">
        <f>ajuizamento!BR17</f>
        <v>0</v>
      </c>
      <c r="U8" s="130">
        <f>ajuizamento!BS17</f>
        <v>0</v>
      </c>
      <c r="V8" s="175" t="str">
        <f>ajuizamento!$BU17</f>
        <v/>
      </c>
      <c r="W8" s="176" t="str">
        <f t="shared" si="0"/>
        <v/>
      </c>
      <c r="X8" s="9" t="str">
        <f t="shared" si="1"/>
        <v/>
      </c>
      <c r="Y8" s="4"/>
      <c r="Z8" s="4"/>
      <c r="AA8" s="4"/>
      <c r="AB8" s="4"/>
      <c r="AC8" s="4"/>
      <c r="AD8" s="4"/>
    </row>
    <row r="9" spans="1:30" ht="15.6" x14ac:dyDescent="0.3">
      <c r="A9" s="7">
        <f>'ordem de passagem'!A13</f>
        <v>0</v>
      </c>
      <c r="B9" s="7">
        <f>'ordem de passagem'!B13</f>
        <v>0</v>
      </c>
      <c r="C9" s="7">
        <f>'ordem de passagem'!C13</f>
        <v>0</v>
      </c>
      <c r="D9" s="130" t="str">
        <f>ajuizamento!BZ18</f>
        <v/>
      </c>
      <c r="E9" s="130" t="str">
        <f>ajuizamento!BW18</f>
        <v/>
      </c>
      <c r="F9" s="130">
        <f>ajuizamento!BD18</f>
        <v>0</v>
      </c>
      <c r="G9" s="130">
        <f>ajuizamento!BE18</f>
        <v>0</v>
      </c>
      <c r="H9" s="130">
        <f>ajuizamento!BF18</f>
        <v>0</v>
      </c>
      <c r="I9" s="130">
        <f>ajuizamento!BG18</f>
        <v>0</v>
      </c>
      <c r="J9" s="130">
        <f>ajuizamento!BH18</f>
        <v>0</v>
      </c>
      <c r="K9" s="130">
        <f>ajuizamento!BI18</f>
        <v>0</v>
      </c>
      <c r="L9" s="130">
        <f>ajuizamento!BJ18</f>
        <v>0</v>
      </c>
      <c r="M9" s="130">
        <f>ajuizamento!BK18</f>
        <v>0</v>
      </c>
      <c r="N9" s="130">
        <f>ajuizamento!BL18</f>
        <v>0</v>
      </c>
      <c r="O9" s="130">
        <f>ajuizamento!BM18</f>
        <v>0</v>
      </c>
      <c r="P9" s="130">
        <f>ajuizamento!BN18</f>
        <v>0</v>
      </c>
      <c r="Q9" s="130">
        <f>ajuizamento!BO18</f>
        <v>0</v>
      </c>
      <c r="R9" s="130">
        <f>ajuizamento!BP18</f>
        <v>0</v>
      </c>
      <c r="S9" s="130">
        <f>ajuizamento!BQ18</f>
        <v>0</v>
      </c>
      <c r="T9" s="130">
        <f>ajuizamento!BR18</f>
        <v>0</v>
      </c>
      <c r="U9" s="130">
        <f>ajuizamento!BS18</f>
        <v>0</v>
      </c>
      <c r="V9" s="175" t="str">
        <f>ajuizamento!$BU18</f>
        <v/>
      </c>
      <c r="W9" s="176" t="str">
        <f t="shared" si="0"/>
        <v/>
      </c>
      <c r="X9" s="9" t="str">
        <f t="shared" si="1"/>
        <v/>
      </c>
      <c r="Y9" s="4"/>
      <c r="Z9" s="4"/>
      <c r="AA9" s="4"/>
      <c r="AB9" s="4"/>
      <c r="AC9" s="4"/>
      <c r="AD9" s="4"/>
    </row>
    <row r="10" spans="1:30" ht="15.6" x14ac:dyDescent="0.3">
      <c r="A10" s="7">
        <f>'ordem de passagem'!A14</f>
        <v>0</v>
      </c>
      <c r="B10" s="7">
        <f>'ordem de passagem'!B14</f>
        <v>0</v>
      </c>
      <c r="C10" s="7">
        <f>'ordem de passagem'!C14</f>
        <v>0</v>
      </c>
      <c r="D10" s="130" t="str">
        <f>ajuizamento!BZ19</f>
        <v/>
      </c>
      <c r="E10" s="130" t="str">
        <f>ajuizamento!BW19</f>
        <v/>
      </c>
      <c r="F10" s="130">
        <f>ajuizamento!BD19</f>
        <v>0</v>
      </c>
      <c r="G10" s="130">
        <f>ajuizamento!BE19</f>
        <v>0</v>
      </c>
      <c r="H10" s="130">
        <f>ajuizamento!BF19</f>
        <v>0</v>
      </c>
      <c r="I10" s="130">
        <f>ajuizamento!BG19</f>
        <v>0</v>
      </c>
      <c r="J10" s="130">
        <f>ajuizamento!BH19</f>
        <v>0</v>
      </c>
      <c r="K10" s="130">
        <f>ajuizamento!BI19</f>
        <v>0</v>
      </c>
      <c r="L10" s="130">
        <f>ajuizamento!BJ19</f>
        <v>0</v>
      </c>
      <c r="M10" s="130">
        <f>ajuizamento!BK19</f>
        <v>0</v>
      </c>
      <c r="N10" s="130">
        <f>ajuizamento!BL19</f>
        <v>0</v>
      </c>
      <c r="O10" s="130">
        <f>ajuizamento!BM19</f>
        <v>0</v>
      </c>
      <c r="P10" s="130">
        <f>ajuizamento!BN19</f>
        <v>0</v>
      </c>
      <c r="Q10" s="130">
        <f>ajuizamento!BO19</f>
        <v>0</v>
      </c>
      <c r="R10" s="130">
        <f>ajuizamento!BP19</f>
        <v>0</v>
      </c>
      <c r="S10" s="130">
        <f>ajuizamento!BQ19</f>
        <v>0</v>
      </c>
      <c r="T10" s="130">
        <f>ajuizamento!BR19</f>
        <v>0</v>
      </c>
      <c r="U10" s="130">
        <f>ajuizamento!BS19</f>
        <v>0</v>
      </c>
      <c r="V10" s="175" t="str">
        <f>ajuizamento!$BU19</f>
        <v/>
      </c>
      <c r="W10" s="176" t="str">
        <f t="shared" si="0"/>
        <v/>
      </c>
      <c r="X10" s="9" t="str">
        <f t="shared" si="1"/>
        <v/>
      </c>
      <c r="Y10" s="4"/>
      <c r="Z10" s="4"/>
      <c r="AA10" s="4"/>
      <c r="AB10" s="4"/>
      <c r="AC10" s="4"/>
      <c r="AD10" s="4"/>
    </row>
    <row r="11" spans="1:30" ht="15.6" x14ac:dyDescent="0.3">
      <c r="A11" s="7">
        <f>'ordem de passagem'!A15</f>
        <v>0</v>
      </c>
      <c r="B11" s="7">
        <f>'ordem de passagem'!B15</f>
        <v>0</v>
      </c>
      <c r="C11" s="7">
        <f>'ordem de passagem'!C15</f>
        <v>0</v>
      </c>
      <c r="D11" s="130" t="str">
        <f>ajuizamento!BZ20</f>
        <v/>
      </c>
      <c r="E11" s="130" t="str">
        <f>ajuizamento!BW20</f>
        <v/>
      </c>
      <c r="F11" s="130">
        <f>ajuizamento!BD20</f>
        <v>0</v>
      </c>
      <c r="G11" s="130">
        <f>ajuizamento!BE20</f>
        <v>0</v>
      </c>
      <c r="H11" s="130">
        <f>ajuizamento!BF20</f>
        <v>0</v>
      </c>
      <c r="I11" s="130">
        <f>ajuizamento!BG20</f>
        <v>0</v>
      </c>
      <c r="J11" s="130">
        <f>ajuizamento!BH20</f>
        <v>0</v>
      </c>
      <c r="K11" s="130">
        <f>ajuizamento!BI20</f>
        <v>0</v>
      </c>
      <c r="L11" s="130">
        <f>ajuizamento!BJ20</f>
        <v>0</v>
      </c>
      <c r="M11" s="130">
        <f>ajuizamento!BK20</f>
        <v>0</v>
      </c>
      <c r="N11" s="130">
        <f>ajuizamento!BL20</f>
        <v>0</v>
      </c>
      <c r="O11" s="130">
        <f>ajuizamento!BM20</f>
        <v>0</v>
      </c>
      <c r="P11" s="130">
        <f>ajuizamento!BN20</f>
        <v>0</v>
      </c>
      <c r="Q11" s="130">
        <f>ajuizamento!BO20</f>
        <v>0</v>
      </c>
      <c r="R11" s="130">
        <f>ajuizamento!BP20</f>
        <v>0</v>
      </c>
      <c r="S11" s="130">
        <f>ajuizamento!BQ20</f>
        <v>0</v>
      </c>
      <c r="T11" s="130">
        <f>ajuizamento!BR20</f>
        <v>0</v>
      </c>
      <c r="U11" s="130">
        <f>ajuizamento!BS20</f>
        <v>0</v>
      </c>
      <c r="V11" s="175" t="str">
        <f>ajuizamento!$BU20</f>
        <v/>
      </c>
      <c r="W11" s="176" t="str">
        <f t="shared" si="0"/>
        <v/>
      </c>
      <c r="X11" s="9" t="str">
        <f t="shared" si="1"/>
        <v/>
      </c>
      <c r="Y11" s="4"/>
      <c r="Z11" s="4"/>
      <c r="AA11" s="4"/>
      <c r="AB11" s="4"/>
      <c r="AC11" s="4"/>
      <c r="AD11" s="4"/>
    </row>
    <row r="12" spans="1:30" ht="15.6" x14ac:dyDescent="0.3">
      <c r="A12" s="7">
        <f>'ordem de passagem'!A16</f>
        <v>0</v>
      </c>
      <c r="B12" s="7">
        <f>'ordem de passagem'!B16</f>
        <v>0</v>
      </c>
      <c r="C12" s="7">
        <f>'ordem de passagem'!C16</f>
        <v>0</v>
      </c>
      <c r="D12" s="130" t="str">
        <f>ajuizamento!BZ21</f>
        <v/>
      </c>
      <c r="E12" s="130" t="str">
        <f>ajuizamento!BW21</f>
        <v/>
      </c>
      <c r="F12" s="130">
        <f>ajuizamento!BD21</f>
        <v>0</v>
      </c>
      <c r="G12" s="130">
        <f>ajuizamento!BE21</f>
        <v>0</v>
      </c>
      <c r="H12" s="130">
        <f>ajuizamento!BF21</f>
        <v>0</v>
      </c>
      <c r="I12" s="130">
        <f>ajuizamento!BG21</f>
        <v>0</v>
      </c>
      <c r="J12" s="130">
        <f>ajuizamento!BH21</f>
        <v>0</v>
      </c>
      <c r="K12" s="130">
        <f>ajuizamento!BI21</f>
        <v>0</v>
      </c>
      <c r="L12" s="130">
        <f>ajuizamento!BJ21</f>
        <v>0</v>
      </c>
      <c r="M12" s="130">
        <f>ajuizamento!BK21</f>
        <v>0</v>
      </c>
      <c r="N12" s="130">
        <f>ajuizamento!BL21</f>
        <v>0</v>
      </c>
      <c r="O12" s="130">
        <f>ajuizamento!BM21</f>
        <v>0</v>
      </c>
      <c r="P12" s="130">
        <f>ajuizamento!BN21</f>
        <v>0</v>
      </c>
      <c r="Q12" s="130">
        <f>ajuizamento!BO21</f>
        <v>0</v>
      </c>
      <c r="R12" s="130">
        <f>ajuizamento!BP21</f>
        <v>0</v>
      </c>
      <c r="S12" s="130">
        <f>ajuizamento!BQ21</f>
        <v>0</v>
      </c>
      <c r="T12" s="130">
        <f>ajuizamento!BR21</f>
        <v>0</v>
      </c>
      <c r="U12" s="130">
        <f>ajuizamento!BS21</f>
        <v>0</v>
      </c>
      <c r="V12" s="175" t="str">
        <f>ajuizamento!$BU21</f>
        <v/>
      </c>
      <c r="W12" s="11" t="str">
        <f t="shared" si="0"/>
        <v/>
      </c>
      <c r="X12" s="9" t="str">
        <f t="shared" si="1"/>
        <v/>
      </c>
      <c r="Y12" s="4"/>
      <c r="Z12" s="4"/>
      <c r="AA12" s="4"/>
      <c r="AB12" s="4"/>
      <c r="AC12" s="4"/>
      <c r="AD12" s="4"/>
    </row>
    <row r="13" spans="1:30" ht="15.6" x14ac:dyDescent="0.3">
      <c r="A13" s="7">
        <f>'ordem de passagem'!A17</f>
        <v>0</v>
      </c>
      <c r="B13" s="7" t="str">
        <f>'ordem de passagem'!B17</f>
        <v/>
      </c>
      <c r="C13" s="7" t="str">
        <f>'ordem de passagem'!C17</f>
        <v/>
      </c>
      <c r="D13" s="130" t="str">
        <f>ajuizamento!BZ22</f>
        <v/>
      </c>
      <c r="E13" s="130" t="str">
        <f>ajuizamento!BW22</f>
        <v/>
      </c>
      <c r="F13" s="130">
        <f>ajuizamento!BD22</f>
        <v>0</v>
      </c>
      <c r="G13" s="130">
        <f>ajuizamento!BE22</f>
        <v>0</v>
      </c>
      <c r="H13" s="130">
        <f>ajuizamento!BF22</f>
        <v>0</v>
      </c>
      <c r="I13" s="130">
        <f>ajuizamento!BG22</f>
        <v>0</v>
      </c>
      <c r="J13" s="130">
        <f>ajuizamento!BH22</f>
        <v>0</v>
      </c>
      <c r="K13" s="130">
        <f>ajuizamento!BI22</f>
        <v>0</v>
      </c>
      <c r="L13" s="130">
        <f>ajuizamento!BJ22</f>
        <v>0</v>
      </c>
      <c r="M13" s="130">
        <f>ajuizamento!BK22</f>
        <v>0</v>
      </c>
      <c r="N13" s="130">
        <f>ajuizamento!BL22</f>
        <v>0</v>
      </c>
      <c r="O13" s="130">
        <f>ajuizamento!BM22</f>
        <v>0</v>
      </c>
      <c r="P13" s="130">
        <f>ajuizamento!BN22</f>
        <v>0</v>
      </c>
      <c r="Q13" s="130">
        <f>ajuizamento!BO22</f>
        <v>0</v>
      </c>
      <c r="R13" s="130">
        <f>ajuizamento!BP22</f>
        <v>0</v>
      </c>
      <c r="S13" s="130">
        <f>ajuizamento!BQ22</f>
        <v>0</v>
      </c>
      <c r="T13" s="130">
        <f>ajuizamento!BR22</f>
        <v>0</v>
      </c>
      <c r="U13" s="130">
        <f>ajuizamento!BS22</f>
        <v>0</v>
      </c>
      <c r="V13" s="6" t="str">
        <f>ajuizamento!$BU22</f>
        <v/>
      </c>
      <c r="W13" s="11" t="str">
        <f t="shared" si="0"/>
        <v/>
      </c>
      <c r="X13" s="9" t="str">
        <f t="shared" si="1"/>
        <v/>
      </c>
      <c r="Y13" s="4"/>
      <c r="Z13" s="4"/>
      <c r="AA13" s="4"/>
      <c r="AB13" s="4"/>
      <c r="AC13" s="4"/>
      <c r="AD13" s="4"/>
    </row>
    <row r="14" spans="1:30" ht="15.6" x14ac:dyDescent="0.3">
      <c r="A14" s="7">
        <f>'ordem de passagem'!A18</f>
        <v>0</v>
      </c>
      <c r="B14" s="7" t="str">
        <f>'ordem de passagem'!B18</f>
        <v/>
      </c>
      <c r="C14" s="7" t="str">
        <f>'ordem de passagem'!C18</f>
        <v/>
      </c>
      <c r="D14" s="130" t="str">
        <f>ajuizamento!BZ23</f>
        <v/>
      </c>
      <c r="E14" s="130" t="str">
        <f>ajuizamento!BW23</f>
        <v/>
      </c>
      <c r="F14" s="130">
        <f>ajuizamento!BD23</f>
        <v>0</v>
      </c>
      <c r="G14" s="130">
        <f>ajuizamento!BE23</f>
        <v>0</v>
      </c>
      <c r="H14" s="130">
        <f>ajuizamento!BF23</f>
        <v>0</v>
      </c>
      <c r="I14" s="130">
        <f>ajuizamento!BG23</f>
        <v>0</v>
      </c>
      <c r="J14" s="130">
        <f>ajuizamento!BH23</f>
        <v>0</v>
      </c>
      <c r="K14" s="130">
        <f>ajuizamento!BI23</f>
        <v>0</v>
      </c>
      <c r="L14" s="130">
        <f>ajuizamento!BJ23</f>
        <v>0</v>
      </c>
      <c r="M14" s="130">
        <f>ajuizamento!BK23</f>
        <v>0</v>
      </c>
      <c r="N14" s="130">
        <f>ajuizamento!BL23</f>
        <v>0</v>
      </c>
      <c r="O14" s="130">
        <f>ajuizamento!BM23</f>
        <v>0</v>
      </c>
      <c r="P14" s="130">
        <f>ajuizamento!BN23</f>
        <v>0</v>
      </c>
      <c r="Q14" s="130">
        <f>ajuizamento!BO23</f>
        <v>0</v>
      </c>
      <c r="R14" s="130">
        <f>ajuizamento!BP23</f>
        <v>0</v>
      </c>
      <c r="S14" s="130">
        <f>ajuizamento!BQ23</f>
        <v>0</v>
      </c>
      <c r="T14" s="130">
        <f>ajuizamento!BR23</f>
        <v>0</v>
      </c>
      <c r="U14" s="130">
        <f>ajuizamento!BS23</f>
        <v>0</v>
      </c>
      <c r="V14" s="6" t="str">
        <f>ajuizamento!$BU23</f>
        <v/>
      </c>
      <c r="W14" s="11" t="str">
        <f t="shared" si="0"/>
        <v/>
      </c>
      <c r="X14" s="9" t="str">
        <f t="shared" si="1"/>
        <v/>
      </c>
      <c r="Y14" s="4"/>
      <c r="Z14" s="4"/>
      <c r="AA14" s="4"/>
      <c r="AB14" s="4"/>
      <c r="AC14" s="4"/>
      <c r="AD14" s="4"/>
    </row>
    <row r="15" spans="1:30" ht="15.6" x14ac:dyDescent="0.3">
      <c r="A15" s="7">
        <f>'ordem de passagem'!A19</f>
        <v>0</v>
      </c>
      <c r="B15" s="7" t="str">
        <f>'ordem de passagem'!B19</f>
        <v/>
      </c>
      <c r="C15" s="7" t="str">
        <f>'ordem de passagem'!C19</f>
        <v/>
      </c>
      <c r="D15" s="130" t="str">
        <f>ajuizamento!BZ24</f>
        <v/>
      </c>
      <c r="E15" s="130" t="str">
        <f>ajuizamento!BW24</f>
        <v/>
      </c>
      <c r="F15" s="130">
        <f>ajuizamento!BD24</f>
        <v>0</v>
      </c>
      <c r="G15" s="130">
        <f>ajuizamento!BE24</f>
        <v>0</v>
      </c>
      <c r="H15" s="130">
        <f>ajuizamento!BF24</f>
        <v>0</v>
      </c>
      <c r="I15" s="130">
        <f>ajuizamento!BG24</f>
        <v>0</v>
      </c>
      <c r="J15" s="130">
        <f>ajuizamento!BH24</f>
        <v>0</v>
      </c>
      <c r="K15" s="130">
        <f>ajuizamento!BI24</f>
        <v>0</v>
      </c>
      <c r="L15" s="130">
        <f>ajuizamento!BJ24</f>
        <v>0</v>
      </c>
      <c r="M15" s="130">
        <f>ajuizamento!BK24</f>
        <v>0</v>
      </c>
      <c r="N15" s="130">
        <f>ajuizamento!BL24</f>
        <v>0</v>
      </c>
      <c r="O15" s="130">
        <f>ajuizamento!BM24</f>
        <v>0</v>
      </c>
      <c r="P15" s="130">
        <f>ajuizamento!BN24</f>
        <v>0</v>
      </c>
      <c r="Q15" s="130">
        <f>ajuizamento!BO24</f>
        <v>0</v>
      </c>
      <c r="R15" s="130">
        <f>ajuizamento!BP24</f>
        <v>0</v>
      </c>
      <c r="S15" s="130">
        <f>ajuizamento!BQ24</f>
        <v>0</v>
      </c>
      <c r="T15" s="130">
        <f>ajuizamento!BR24</f>
        <v>0</v>
      </c>
      <c r="U15" s="130">
        <f>ajuizamento!BS24</f>
        <v>0</v>
      </c>
      <c r="V15" s="6" t="str">
        <f>ajuizamento!$BU24</f>
        <v/>
      </c>
      <c r="W15" s="11" t="str">
        <f t="shared" si="0"/>
        <v/>
      </c>
      <c r="X15" s="9" t="str">
        <f t="shared" si="1"/>
        <v/>
      </c>
      <c r="Y15" s="4"/>
      <c r="Z15" s="4"/>
      <c r="AA15" s="4"/>
      <c r="AB15" s="4"/>
      <c r="AC15" s="4"/>
      <c r="AD15" s="4"/>
    </row>
    <row r="16" spans="1:30" ht="15.6" x14ac:dyDescent="0.3">
      <c r="A16" s="7">
        <f>'ordem de passagem'!A20</f>
        <v>0</v>
      </c>
      <c r="B16" s="7" t="str">
        <f>'ordem de passagem'!B20</f>
        <v/>
      </c>
      <c r="C16" s="7" t="str">
        <f>'ordem de passagem'!C20</f>
        <v/>
      </c>
      <c r="D16" s="130" t="str">
        <f>ajuizamento!BZ25</f>
        <v/>
      </c>
      <c r="E16" s="130" t="str">
        <f>ajuizamento!BW25</f>
        <v/>
      </c>
      <c r="F16" s="130">
        <f>ajuizamento!BD25</f>
        <v>0</v>
      </c>
      <c r="G16" s="130">
        <f>ajuizamento!BE25</f>
        <v>0</v>
      </c>
      <c r="H16" s="130">
        <f>ajuizamento!BF25</f>
        <v>0</v>
      </c>
      <c r="I16" s="130">
        <f>ajuizamento!BG25</f>
        <v>0</v>
      </c>
      <c r="J16" s="130">
        <f>ajuizamento!BH25</f>
        <v>0</v>
      </c>
      <c r="K16" s="130">
        <f>ajuizamento!BI25</f>
        <v>0</v>
      </c>
      <c r="L16" s="130">
        <f>ajuizamento!BJ25</f>
        <v>0</v>
      </c>
      <c r="M16" s="130">
        <f>ajuizamento!BK25</f>
        <v>0</v>
      </c>
      <c r="N16" s="130">
        <f>ajuizamento!BL25</f>
        <v>0</v>
      </c>
      <c r="O16" s="130">
        <f>ajuizamento!BM25</f>
        <v>0</v>
      </c>
      <c r="P16" s="130">
        <f>ajuizamento!BN25</f>
        <v>0</v>
      </c>
      <c r="Q16" s="130">
        <f>ajuizamento!BO25</f>
        <v>0</v>
      </c>
      <c r="R16" s="130">
        <f>ajuizamento!BP25</f>
        <v>0</v>
      </c>
      <c r="S16" s="130">
        <f>ajuizamento!BQ25</f>
        <v>0</v>
      </c>
      <c r="T16" s="130">
        <f>ajuizamento!BR25</f>
        <v>0</v>
      </c>
      <c r="U16" s="130">
        <f>ajuizamento!BS25</f>
        <v>0</v>
      </c>
      <c r="V16" s="6" t="str">
        <f>ajuizamento!$BU25</f>
        <v/>
      </c>
      <c r="W16" s="11" t="str">
        <f t="shared" si="0"/>
        <v/>
      </c>
      <c r="X16" s="9" t="str">
        <f t="shared" si="1"/>
        <v/>
      </c>
      <c r="Y16" s="4"/>
      <c r="Z16" s="4"/>
      <c r="AA16" s="4"/>
      <c r="AB16" s="4"/>
      <c r="AC16" s="4"/>
      <c r="AD16" s="4"/>
    </row>
    <row r="17" spans="1:30" ht="15.6" x14ac:dyDescent="0.3">
      <c r="A17" s="7">
        <f>'ordem de passagem'!A21</f>
        <v>0</v>
      </c>
      <c r="B17" s="7" t="str">
        <f>'ordem de passagem'!B21</f>
        <v/>
      </c>
      <c r="C17" s="7" t="str">
        <f>'ordem de passagem'!C21</f>
        <v/>
      </c>
      <c r="D17" s="130" t="str">
        <f>ajuizamento!BZ26</f>
        <v/>
      </c>
      <c r="E17" s="130" t="str">
        <f>ajuizamento!BW26</f>
        <v/>
      </c>
      <c r="F17" s="130">
        <f>ajuizamento!BD26</f>
        <v>0</v>
      </c>
      <c r="G17" s="130">
        <f>ajuizamento!BE26</f>
        <v>0</v>
      </c>
      <c r="H17" s="130">
        <f>ajuizamento!BF26</f>
        <v>0</v>
      </c>
      <c r="I17" s="130">
        <f>ajuizamento!BG26</f>
        <v>0</v>
      </c>
      <c r="J17" s="130">
        <f>ajuizamento!BH26</f>
        <v>0</v>
      </c>
      <c r="K17" s="130">
        <f>ajuizamento!BI26</f>
        <v>0</v>
      </c>
      <c r="L17" s="130">
        <f>ajuizamento!BJ26</f>
        <v>0</v>
      </c>
      <c r="M17" s="130">
        <f>ajuizamento!BK26</f>
        <v>0</v>
      </c>
      <c r="N17" s="130">
        <f>ajuizamento!BL26</f>
        <v>0</v>
      </c>
      <c r="O17" s="130">
        <f>ajuizamento!BM26</f>
        <v>0</v>
      </c>
      <c r="P17" s="130">
        <f>ajuizamento!BN26</f>
        <v>0</v>
      </c>
      <c r="Q17" s="130">
        <f>ajuizamento!BO26</f>
        <v>0</v>
      </c>
      <c r="R17" s="130">
        <f>ajuizamento!BP26</f>
        <v>0</v>
      </c>
      <c r="S17" s="130">
        <f>ajuizamento!BQ26</f>
        <v>0</v>
      </c>
      <c r="T17" s="130">
        <f>ajuizamento!BR26</f>
        <v>0</v>
      </c>
      <c r="U17" s="130">
        <f>ajuizamento!BS26</f>
        <v>0</v>
      </c>
      <c r="V17" s="6" t="str">
        <f>ajuizamento!$BU26</f>
        <v/>
      </c>
      <c r="W17" s="11" t="str">
        <f t="shared" si="0"/>
        <v/>
      </c>
      <c r="X17" s="9" t="str">
        <f t="shared" si="1"/>
        <v/>
      </c>
      <c r="Y17" s="4"/>
      <c r="Z17" s="4"/>
      <c r="AA17" s="4"/>
      <c r="AB17" s="4"/>
      <c r="AC17" s="4"/>
      <c r="AD17" s="4"/>
    </row>
    <row r="18" spans="1:30" ht="15.6" x14ac:dyDescent="0.3">
      <c r="A18" s="7">
        <f>'ordem de passagem'!A22</f>
        <v>0</v>
      </c>
      <c r="B18" s="7" t="str">
        <f>'ordem de passagem'!B22</f>
        <v/>
      </c>
      <c r="C18" s="7" t="str">
        <f>'ordem de passagem'!C22</f>
        <v/>
      </c>
      <c r="D18" s="130" t="str">
        <f>ajuizamento!BZ27</f>
        <v/>
      </c>
      <c r="E18" s="130" t="str">
        <f>ajuizamento!BW27</f>
        <v/>
      </c>
      <c r="F18" s="130">
        <f>ajuizamento!BD27</f>
        <v>0</v>
      </c>
      <c r="G18" s="130">
        <f>ajuizamento!BE27</f>
        <v>0</v>
      </c>
      <c r="H18" s="130">
        <f>ajuizamento!BF27</f>
        <v>0</v>
      </c>
      <c r="I18" s="130">
        <f>ajuizamento!BG27</f>
        <v>0</v>
      </c>
      <c r="J18" s="130">
        <f>ajuizamento!BH27</f>
        <v>0</v>
      </c>
      <c r="K18" s="130">
        <f>ajuizamento!BI27</f>
        <v>0</v>
      </c>
      <c r="L18" s="130">
        <f>ajuizamento!BJ27</f>
        <v>0</v>
      </c>
      <c r="M18" s="130">
        <f>ajuizamento!BK27</f>
        <v>0</v>
      </c>
      <c r="N18" s="130">
        <f>ajuizamento!BL27</f>
        <v>0</v>
      </c>
      <c r="O18" s="130">
        <f>ajuizamento!BM27</f>
        <v>0</v>
      </c>
      <c r="P18" s="130">
        <f>ajuizamento!BN27</f>
        <v>0</v>
      </c>
      <c r="Q18" s="130">
        <f>ajuizamento!BO27</f>
        <v>0</v>
      </c>
      <c r="R18" s="130">
        <f>ajuizamento!BP27</f>
        <v>0</v>
      </c>
      <c r="S18" s="130">
        <f>ajuizamento!BQ27</f>
        <v>0</v>
      </c>
      <c r="T18" s="130">
        <f>ajuizamento!BR27</f>
        <v>0</v>
      </c>
      <c r="U18" s="130">
        <f>ajuizamento!BS27</f>
        <v>0</v>
      </c>
      <c r="V18" s="6" t="str">
        <f>ajuizamento!$BU27</f>
        <v/>
      </c>
      <c r="W18" s="11" t="str">
        <f t="shared" si="0"/>
        <v/>
      </c>
      <c r="X18" s="9" t="str">
        <f t="shared" si="1"/>
        <v/>
      </c>
      <c r="Y18" s="4"/>
      <c r="Z18" s="4"/>
      <c r="AA18" s="4"/>
      <c r="AB18" s="4"/>
      <c r="AC18" s="4"/>
      <c r="AD18" s="4"/>
    </row>
    <row r="19" spans="1:30" ht="15.6" x14ac:dyDescent="0.3">
      <c r="A19" s="7">
        <f>'ordem de passagem'!A23</f>
        <v>0</v>
      </c>
      <c r="B19" s="7" t="str">
        <f>'ordem de passagem'!B23</f>
        <v/>
      </c>
      <c r="C19" s="7" t="str">
        <f>'ordem de passagem'!C23</f>
        <v/>
      </c>
      <c r="D19" s="130" t="str">
        <f>ajuizamento!BZ28</f>
        <v/>
      </c>
      <c r="E19" s="130" t="str">
        <f>ajuizamento!BW28</f>
        <v/>
      </c>
      <c r="F19" s="130">
        <f>ajuizamento!BD28</f>
        <v>0</v>
      </c>
      <c r="G19" s="130">
        <f>ajuizamento!BE28</f>
        <v>0</v>
      </c>
      <c r="H19" s="130">
        <f>ajuizamento!BF28</f>
        <v>0</v>
      </c>
      <c r="I19" s="130">
        <f>ajuizamento!BG28</f>
        <v>0</v>
      </c>
      <c r="J19" s="130">
        <f>ajuizamento!BH28</f>
        <v>0</v>
      </c>
      <c r="K19" s="130">
        <f>ajuizamento!BI28</f>
        <v>0</v>
      </c>
      <c r="L19" s="130">
        <f>ajuizamento!BJ28</f>
        <v>0</v>
      </c>
      <c r="M19" s="130">
        <f>ajuizamento!BK28</f>
        <v>0</v>
      </c>
      <c r="N19" s="130">
        <f>ajuizamento!BL28</f>
        <v>0</v>
      </c>
      <c r="O19" s="130">
        <f>ajuizamento!BM28</f>
        <v>0</v>
      </c>
      <c r="P19" s="130">
        <f>ajuizamento!BN28</f>
        <v>0</v>
      </c>
      <c r="Q19" s="130">
        <f>ajuizamento!BO28</f>
        <v>0</v>
      </c>
      <c r="R19" s="130">
        <f>ajuizamento!BP28</f>
        <v>0</v>
      </c>
      <c r="S19" s="130">
        <f>ajuizamento!BQ28</f>
        <v>0</v>
      </c>
      <c r="T19" s="130">
        <f>ajuizamento!BR28</f>
        <v>0</v>
      </c>
      <c r="U19" s="130">
        <f>ajuizamento!BS28</f>
        <v>0</v>
      </c>
      <c r="V19" s="6" t="str">
        <f>ajuizamento!$BU28</f>
        <v/>
      </c>
      <c r="W19" s="11" t="str">
        <f t="shared" si="0"/>
        <v/>
      </c>
      <c r="X19" s="9" t="str">
        <f t="shared" si="1"/>
        <v/>
      </c>
      <c r="Y19" s="4"/>
      <c r="Z19" s="4"/>
      <c r="AA19" s="4"/>
      <c r="AB19" s="4"/>
      <c r="AC19" s="4"/>
      <c r="AD19" s="4"/>
    </row>
    <row r="20" spans="1:30" ht="15.6" x14ac:dyDescent="0.3">
      <c r="A20" s="7">
        <f>'ordem de passagem'!A24</f>
        <v>0</v>
      </c>
      <c r="B20" s="7" t="str">
        <f>'ordem de passagem'!B24</f>
        <v/>
      </c>
      <c r="C20" s="7" t="str">
        <f>'ordem de passagem'!C24</f>
        <v/>
      </c>
      <c r="D20" s="130" t="str">
        <f>ajuizamento!BZ29</f>
        <v/>
      </c>
      <c r="E20" s="130" t="str">
        <f>ajuizamento!BW29</f>
        <v/>
      </c>
      <c r="F20" s="130">
        <f>ajuizamento!BD29</f>
        <v>0</v>
      </c>
      <c r="G20" s="130">
        <f>ajuizamento!BE29</f>
        <v>0</v>
      </c>
      <c r="H20" s="130">
        <f>ajuizamento!BF29</f>
        <v>0</v>
      </c>
      <c r="I20" s="130">
        <f>ajuizamento!BG29</f>
        <v>0</v>
      </c>
      <c r="J20" s="130">
        <f>ajuizamento!BH29</f>
        <v>0</v>
      </c>
      <c r="K20" s="130">
        <f>ajuizamento!BI29</f>
        <v>0</v>
      </c>
      <c r="L20" s="130">
        <f>ajuizamento!BJ29</f>
        <v>0</v>
      </c>
      <c r="M20" s="130">
        <f>ajuizamento!BK29</f>
        <v>0</v>
      </c>
      <c r="N20" s="130">
        <f>ajuizamento!BL29</f>
        <v>0</v>
      </c>
      <c r="O20" s="130">
        <f>ajuizamento!BM29</f>
        <v>0</v>
      </c>
      <c r="P20" s="130">
        <f>ajuizamento!BN29</f>
        <v>0</v>
      </c>
      <c r="Q20" s="130">
        <f>ajuizamento!BO29</f>
        <v>0</v>
      </c>
      <c r="R20" s="130">
        <f>ajuizamento!BP29</f>
        <v>0</v>
      </c>
      <c r="S20" s="130">
        <f>ajuizamento!BQ29</f>
        <v>0</v>
      </c>
      <c r="T20" s="130">
        <f>ajuizamento!BR29</f>
        <v>0</v>
      </c>
      <c r="U20" s="130">
        <f>ajuizamento!BS29</f>
        <v>0</v>
      </c>
      <c r="V20" s="6" t="str">
        <f>ajuizamento!$BU29</f>
        <v/>
      </c>
      <c r="W20" s="11" t="str">
        <f t="shared" si="0"/>
        <v/>
      </c>
      <c r="X20" s="9" t="str">
        <f t="shared" si="1"/>
        <v/>
      </c>
      <c r="Y20" s="4"/>
      <c r="Z20" s="4"/>
      <c r="AA20" s="4"/>
      <c r="AB20" s="4"/>
      <c r="AC20" s="4"/>
      <c r="AD20" s="4"/>
    </row>
    <row r="21" spans="1:30" ht="15.6" x14ac:dyDescent="0.3">
      <c r="A21" s="7">
        <f>'ordem de passagem'!A25</f>
        <v>0</v>
      </c>
      <c r="B21" s="7" t="str">
        <f>'ordem de passagem'!B25</f>
        <v/>
      </c>
      <c r="C21" s="7" t="str">
        <f>'ordem de passagem'!C25</f>
        <v/>
      </c>
      <c r="D21" s="130" t="str">
        <f>ajuizamento!BZ30</f>
        <v/>
      </c>
      <c r="E21" s="130" t="str">
        <f>ajuizamento!BW30</f>
        <v/>
      </c>
      <c r="F21" s="130">
        <f>ajuizamento!BD30</f>
        <v>0</v>
      </c>
      <c r="G21" s="130">
        <f>ajuizamento!BE30</f>
        <v>0</v>
      </c>
      <c r="H21" s="130">
        <f>ajuizamento!BF30</f>
        <v>0</v>
      </c>
      <c r="I21" s="130">
        <f>ajuizamento!BG30</f>
        <v>0</v>
      </c>
      <c r="J21" s="130">
        <f>ajuizamento!BH30</f>
        <v>0</v>
      </c>
      <c r="K21" s="130">
        <f>ajuizamento!BI30</f>
        <v>0</v>
      </c>
      <c r="L21" s="130">
        <f>ajuizamento!BJ30</f>
        <v>0</v>
      </c>
      <c r="M21" s="130">
        <f>ajuizamento!BK30</f>
        <v>0</v>
      </c>
      <c r="N21" s="130">
        <f>ajuizamento!BL30</f>
        <v>0</v>
      </c>
      <c r="O21" s="130">
        <f>ajuizamento!BM30</f>
        <v>0</v>
      </c>
      <c r="P21" s="130">
        <f>ajuizamento!BN30</f>
        <v>0</v>
      </c>
      <c r="Q21" s="130">
        <f>ajuizamento!BO30</f>
        <v>0</v>
      </c>
      <c r="R21" s="130">
        <f>ajuizamento!BP30</f>
        <v>0</v>
      </c>
      <c r="S21" s="130">
        <f>ajuizamento!BQ30</f>
        <v>0</v>
      </c>
      <c r="T21" s="130">
        <f>ajuizamento!BR30</f>
        <v>0</v>
      </c>
      <c r="U21" s="130">
        <f>ajuizamento!BS30</f>
        <v>0</v>
      </c>
      <c r="V21" s="6" t="str">
        <f>ajuizamento!$BU30</f>
        <v/>
      </c>
      <c r="W21" s="11" t="str">
        <f t="shared" si="0"/>
        <v/>
      </c>
      <c r="X21" s="9" t="str">
        <f t="shared" si="1"/>
        <v/>
      </c>
      <c r="Y21" s="4"/>
      <c r="Z21" s="4"/>
      <c r="AA21" s="4"/>
      <c r="AB21" s="4"/>
      <c r="AC21" s="4"/>
      <c r="AD21" s="4"/>
    </row>
    <row r="22" spans="1:30" ht="15.6" x14ac:dyDescent="0.3">
      <c r="A22" s="7">
        <f>'ordem de passagem'!A26</f>
        <v>0</v>
      </c>
      <c r="B22" s="7" t="str">
        <f>'ordem de passagem'!B26</f>
        <v/>
      </c>
      <c r="C22" s="7" t="str">
        <f>'ordem de passagem'!C26</f>
        <v/>
      </c>
      <c r="D22" s="130" t="str">
        <f>ajuizamento!BZ31</f>
        <v/>
      </c>
      <c r="E22" s="130" t="str">
        <f>ajuizamento!BW31</f>
        <v/>
      </c>
      <c r="F22" s="130">
        <f>ajuizamento!BD31</f>
        <v>0</v>
      </c>
      <c r="G22" s="130">
        <f>ajuizamento!BE31</f>
        <v>0</v>
      </c>
      <c r="H22" s="130">
        <f>ajuizamento!BF31</f>
        <v>0</v>
      </c>
      <c r="I22" s="130">
        <f>ajuizamento!BG31</f>
        <v>0</v>
      </c>
      <c r="J22" s="130">
        <f>ajuizamento!BH31</f>
        <v>0</v>
      </c>
      <c r="K22" s="130">
        <f>ajuizamento!BI31</f>
        <v>0</v>
      </c>
      <c r="L22" s="130">
        <f>ajuizamento!BJ31</f>
        <v>0</v>
      </c>
      <c r="M22" s="130">
        <f>ajuizamento!BK31</f>
        <v>0</v>
      </c>
      <c r="N22" s="130">
        <f>ajuizamento!BL31</f>
        <v>0</v>
      </c>
      <c r="O22" s="130">
        <f>ajuizamento!BM31</f>
        <v>0</v>
      </c>
      <c r="P22" s="130">
        <f>ajuizamento!BN31</f>
        <v>0</v>
      </c>
      <c r="Q22" s="130">
        <f>ajuizamento!BO31</f>
        <v>0</v>
      </c>
      <c r="R22" s="130">
        <f>ajuizamento!BP31</f>
        <v>0</v>
      </c>
      <c r="S22" s="130">
        <f>ajuizamento!BQ31</f>
        <v>0</v>
      </c>
      <c r="T22" s="130">
        <f>ajuizamento!BR31</f>
        <v>0</v>
      </c>
      <c r="U22" s="130">
        <f>ajuizamento!BS31</f>
        <v>0</v>
      </c>
      <c r="V22" s="6" t="str">
        <f>ajuizamento!$BU31</f>
        <v/>
      </c>
      <c r="W22" s="11" t="str">
        <f t="shared" si="0"/>
        <v/>
      </c>
      <c r="X22" s="9" t="str">
        <f t="shared" si="1"/>
        <v/>
      </c>
      <c r="Y22" s="4"/>
      <c r="Z22" s="4"/>
      <c r="AA22" s="4"/>
      <c r="AB22" s="4"/>
      <c r="AC22" s="4"/>
      <c r="AD22" s="4"/>
    </row>
    <row r="23" spans="1:30" ht="15.6" x14ac:dyDescent="0.3">
      <c r="A23" s="7">
        <f>'ordem de passagem'!A27</f>
        <v>0</v>
      </c>
      <c r="B23" s="7" t="str">
        <f>'ordem de passagem'!B27</f>
        <v/>
      </c>
      <c r="C23" s="7" t="str">
        <f>'ordem de passagem'!C27</f>
        <v/>
      </c>
      <c r="D23" s="130" t="str">
        <f>ajuizamento!BZ32</f>
        <v/>
      </c>
      <c r="E23" s="130" t="str">
        <f>ajuizamento!BW32</f>
        <v/>
      </c>
      <c r="F23" s="130">
        <f>ajuizamento!BD32</f>
        <v>0</v>
      </c>
      <c r="G23" s="130">
        <f>ajuizamento!BE32</f>
        <v>0</v>
      </c>
      <c r="H23" s="130">
        <f>ajuizamento!BF32</f>
        <v>0</v>
      </c>
      <c r="I23" s="130">
        <f>ajuizamento!BG32</f>
        <v>0</v>
      </c>
      <c r="J23" s="130">
        <f>ajuizamento!BH32</f>
        <v>0</v>
      </c>
      <c r="K23" s="130">
        <f>ajuizamento!BI32</f>
        <v>0</v>
      </c>
      <c r="L23" s="130">
        <f>ajuizamento!BJ32</f>
        <v>0</v>
      </c>
      <c r="M23" s="130">
        <f>ajuizamento!BK32</f>
        <v>0</v>
      </c>
      <c r="N23" s="130">
        <f>ajuizamento!BL32</f>
        <v>0</v>
      </c>
      <c r="O23" s="130">
        <f>ajuizamento!BM32</f>
        <v>0</v>
      </c>
      <c r="P23" s="130">
        <f>ajuizamento!BN32</f>
        <v>0</v>
      </c>
      <c r="Q23" s="130">
        <f>ajuizamento!BO32</f>
        <v>0</v>
      </c>
      <c r="R23" s="130">
        <f>ajuizamento!BP32</f>
        <v>0</v>
      </c>
      <c r="S23" s="130">
        <f>ajuizamento!BQ32</f>
        <v>0</v>
      </c>
      <c r="T23" s="130">
        <f>ajuizamento!BR32</f>
        <v>0</v>
      </c>
      <c r="U23" s="130">
        <f>ajuizamento!BS32</f>
        <v>0</v>
      </c>
      <c r="V23" s="6" t="str">
        <f>ajuizamento!$BU32</f>
        <v/>
      </c>
      <c r="W23" s="11" t="str">
        <f t="shared" si="0"/>
        <v/>
      </c>
      <c r="X23" s="9" t="str">
        <f t="shared" si="1"/>
        <v/>
      </c>
      <c r="Y23" s="4"/>
      <c r="Z23" s="4"/>
      <c r="AA23" s="4"/>
      <c r="AB23" s="4"/>
      <c r="AC23" s="4"/>
      <c r="AD23" s="4"/>
    </row>
    <row r="24" spans="1:30" ht="15.6" x14ac:dyDescent="0.3">
      <c r="A24" s="7">
        <f>'ordem de passagem'!A28</f>
        <v>0</v>
      </c>
      <c r="B24" s="7">
        <f>'ordem de passagem'!B28</f>
        <v>0</v>
      </c>
      <c r="C24" s="7">
        <f>'ordem de passagem'!C28</f>
        <v>0</v>
      </c>
      <c r="D24" s="130" t="str">
        <f>ajuizamento!BZ33</f>
        <v/>
      </c>
      <c r="E24" s="130" t="str">
        <f>ajuizamento!BW33</f>
        <v/>
      </c>
      <c r="F24" s="130">
        <f>ajuizamento!BD33</f>
        <v>0</v>
      </c>
      <c r="G24" s="130">
        <f>ajuizamento!BE33</f>
        <v>0</v>
      </c>
      <c r="H24" s="130">
        <f>ajuizamento!BF33</f>
        <v>0</v>
      </c>
      <c r="I24" s="130">
        <f>ajuizamento!BG33</f>
        <v>0</v>
      </c>
      <c r="J24" s="130">
        <f>ajuizamento!BH33</f>
        <v>0</v>
      </c>
      <c r="K24" s="130">
        <f>ajuizamento!BI33</f>
        <v>0</v>
      </c>
      <c r="L24" s="130">
        <f>ajuizamento!BJ33</f>
        <v>0</v>
      </c>
      <c r="M24" s="130">
        <f>ajuizamento!BK33</f>
        <v>0</v>
      </c>
      <c r="N24" s="130">
        <f>ajuizamento!BL33</f>
        <v>0</v>
      </c>
      <c r="O24" s="130">
        <f>ajuizamento!BM33</f>
        <v>0</v>
      </c>
      <c r="P24" s="130">
        <f>ajuizamento!BN33</f>
        <v>0</v>
      </c>
      <c r="Q24" s="130">
        <f>ajuizamento!BO33</f>
        <v>0</v>
      </c>
      <c r="R24" s="130">
        <f>ajuizamento!BP33</f>
        <v>0</v>
      </c>
      <c r="S24" s="130">
        <f>ajuizamento!BQ33</f>
        <v>0</v>
      </c>
      <c r="T24" s="130">
        <f>ajuizamento!BR33</f>
        <v>0</v>
      </c>
      <c r="U24" s="130">
        <f>ajuizamento!BS33</f>
        <v>0</v>
      </c>
      <c r="V24" s="6" t="str">
        <f>ajuizamento!$BU33</f>
        <v/>
      </c>
      <c r="W24" s="11" t="str">
        <f t="shared" ref="W24:W33" si="2">V24</f>
        <v/>
      </c>
      <c r="X24" s="9" t="str">
        <f t="shared" ref="X24:X33" si="3">IFERROR(RANK(W24,W:W,0),"")</f>
        <v/>
      </c>
      <c r="Y24" s="4"/>
      <c r="Z24" s="4"/>
      <c r="AA24" s="4"/>
      <c r="AB24" s="4"/>
      <c r="AC24" s="4"/>
      <c r="AD24" s="4"/>
    </row>
    <row r="25" spans="1:30" ht="15.6" x14ac:dyDescent="0.3">
      <c r="A25" s="7">
        <f>'ordem de passagem'!A29</f>
        <v>0</v>
      </c>
      <c r="B25" s="7">
        <f>'ordem de passagem'!B29</f>
        <v>0</v>
      </c>
      <c r="C25" s="7">
        <f>'ordem de passagem'!C29</f>
        <v>0</v>
      </c>
      <c r="D25" s="130" t="str">
        <f>ajuizamento!BZ34</f>
        <v/>
      </c>
      <c r="E25" s="130" t="str">
        <f>ajuizamento!BW34</f>
        <v/>
      </c>
      <c r="F25" s="130">
        <f>ajuizamento!BD34</f>
        <v>0</v>
      </c>
      <c r="G25" s="130">
        <f>ajuizamento!BE34</f>
        <v>0</v>
      </c>
      <c r="H25" s="130">
        <f>ajuizamento!BF34</f>
        <v>0</v>
      </c>
      <c r="I25" s="130">
        <f>ajuizamento!BG34</f>
        <v>0</v>
      </c>
      <c r="J25" s="130">
        <f>ajuizamento!BH34</f>
        <v>0</v>
      </c>
      <c r="K25" s="130">
        <f>ajuizamento!BI34</f>
        <v>0</v>
      </c>
      <c r="L25" s="130">
        <f>ajuizamento!BJ34</f>
        <v>0</v>
      </c>
      <c r="M25" s="130">
        <f>ajuizamento!BK34</f>
        <v>0</v>
      </c>
      <c r="N25" s="130">
        <f>ajuizamento!BL34</f>
        <v>0</v>
      </c>
      <c r="O25" s="130">
        <f>ajuizamento!BM34</f>
        <v>0</v>
      </c>
      <c r="P25" s="130">
        <f>ajuizamento!BN34</f>
        <v>0</v>
      </c>
      <c r="Q25" s="130">
        <f>ajuizamento!BO34</f>
        <v>0</v>
      </c>
      <c r="R25" s="130">
        <f>ajuizamento!BP34</f>
        <v>0</v>
      </c>
      <c r="S25" s="130">
        <f>ajuizamento!BQ34</f>
        <v>0</v>
      </c>
      <c r="T25" s="130">
        <f>ajuizamento!BR34</f>
        <v>0</v>
      </c>
      <c r="U25" s="130">
        <f>ajuizamento!BS34</f>
        <v>0</v>
      </c>
      <c r="V25" s="6" t="str">
        <f>ajuizamento!$BU34</f>
        <v/>
      </c>
      <c r="W25" s="11" t="str">
        <f t="shared" si="2"/>
        <v/>
      </c>
      <c r="X25" s="9" t="str">
        <f t="shared" si="3"/>
        <v/>
      </c>
      <c r="Y25" s="4"/>
      <c r="Z25" s="4"/>
      <c r="AA25" s="4"/>
      <c r="AB25" s="4"/>
      <c r="AC25" s="4"/>
      <c r="AD25" s="4"/>
    </row>
    <row r="26" spans="1:30" ht="15.6" x14ac:dyDescent="0.3">
      <c r="A26" s="7">
        <f>'ordem de passagem'!A30</f>
        <v>0</v>
      </c>
      <c r="B26" s="7">
        <f>'ordem de passagem'!B30</f>
        <v>0</v>
      </c>
      <c r="C26" s="7">
        <f>'ordem de passagem'!C30</f>
        <v>0</v>
      </c>
      <c r="D26" s="130" t="str">
        <f>ajuizamento!BZ35</f>
        <v/>
      </c>
      <c r="E26" s="130" t="str">
        <f>ajuizamento!BW35</f>
        <v/>
      </c>
      <c r="F26" s="130">
        <f>ajuizamento!BD35</f>
        <v>0</v>
      </c>
      <c r="G26" s="130">
        <f>ajuizamento!BE35</f>
        <v>0</v>
      </c>
      <c r="H26" s="130">
        <f>ajuizamento!BF35</f>
        <v>0</v>
      </c>
      <c r="I26" s="130">
        <f>ajuizamento!BG35</f>
        <v>0</v>
      </c>
      <c r="J26" s="130">
        <f>ajuizamento!BH35</f>
        <v>0</v>
      </c>
      <c r="K26" s="130">
        <f>ajuizamento!BI35</f>
        <v>0</v>
      </c>
      <c r="L26" s="130">
        <f>ajuizamento!BJ35</f>
        <v>0</v>
      </c>
      <c r="M26" s="130">
        <f>ajuizamento!BK35</f>
        <v>0</v>
      </c>
      <c r="N26" s="130">
        <f>ajuizamento!BL35</f>
        <v>0</v>
      </c>
      <c r="O26" s="130">
        <f>ajuizamento!BM35</f>
        <v>0</v>
      </c>
      <c r="P26" s="130">
        <f>ajuizamento!BN35</f>
        <v>0</v>
      </c>
      <c r="Q26" s="130">
        <f>ajuizamento!BO35</f>
        <v>0</v>
      </c>
      <c r="R26" s="130">
        <f>ajuizamento!BP35</f>
        <v>0</v>
      </c>
      <c r="S26" s="130">
        <f>ajuizamento!BQ35</f>
        <v>0</v>
      </c>
      <c r="T26" s="130">
        <f>ajuizamento!BR35</f>
        <v>0</v>
      </c>
      <c r="U26" s="130">
        <f>ajuizamento!BS35</f>
        <v>0</v>
      </c>
      <c r="V26" s="6" t="str">
        <f>ajuizamento!$BU35</f>
        <v/>
      </c>
      <c r="W26" s="11" t="str">
        <f t="shared" si="2"/>
        <v/>
      </c>
      <c r="X26" s="9" t="str">
        <f t="shared" si="3"/>
        <v/>
      </c>
      <c r="Y26" s="4"/>
      <c r="Z26" s="4"/>
      <c r="AA26" s="4"/>
      <c r="AB26" s="4"/>
      <c r="AC26" s="4"/>
      <c r="AD26" s="4"/>
    </row>
    <row r="27" spans="1:30" ht="15.6" x14ac:dyDescent="0.3">
      <c r="A27" s="7">
        <f>'ordem de passagem'!A31</f>
        <v>0</v>
      </c>
      <c r="B27" s="7">
        <f>'ordem de passagem'!B31</f>
        <v>0</v>
      </c>
      <c r="C27" s="7">
        <f>'ordem de passagem'!C31</f>
        <v>0</v>
      </c>
      <c r="D27" s="130" t="str">
        <f>ajuizamento!BZ36</f>
        <v/>
      </c>
      <c r="E27" s="130" t="str">
        <f>ajuizamento!BW36</f>
        <v/>
      </c>
      <c r="F27" s="130">
        <f>ajuizamento!BD36</f>
        <v>0</v>
      </c>
      <c r="G27" s="130">
        <f>ajuizamento!BE36</f>
        <v>0</v>
      </c>
      <c r="H27" s="130">
        <f>ajuizamento!BF36</f>
        <v>0</v>
      </c>
      <c r="I27" s="130">
        <f>ajuizamento!BG36</f>
        <v>0</v>
      </c>
      <c r="J27" s="130">
        <f>ajuizamento!BH36</f>
        <v>0</v>
      </c>
      <c r="K27" s="130">
        <f>ajuizamento!BI36</f>
        <v>0</v>
      </c>
      <c r="L27" s="130">
        <f>ajuizamento!BJ36</f>
        <v>0</v>
      </c>
      <c r="M27" s="130">
        <f>ajuizamento!BK36</f>
        <v>0</v>
      </c>
      <c r="N27" s="130">
        <f>ajuizamento!BL36</f>
        <v>0</v>
      </c>
      <c r="O27" s="130">
        <f>ajuizamento!BM36</f>
        <v>0</v>
      </c>
      <c r="P27" s="130">
        <f>ajuizamento!BN36</f>
        <v>0</v>
      </c>
      <c r="Q27" s="130">
        <f>ajuizamento!BO36</f>
        <v>0</v>
      </c>
      <c r="R27" s="130">
        <f>ajuizamento!BP36</f>
        <v>0</v>
      </c>
      <c r="S27" s="130">
        <f>ajuizamento!BQ36</f>
        <v>0</v>
      </c>
      <c r="T27" s="130">
        <f>ajuizamento!BR36</f>
        <v>0</v>
      </c>
      <c r="U27" s="130">
        <f>ajuizamento!BS36</f>
        <v>0</v>
      </c>
      <c r="V27" s="6" t="str">
        <f>ajuizamento!$BU36</f>
        <v/>
      </c>
      <c r="W27" s="11" t="str">
        <f t="shared" si="2"/>
        <v/>
      </c>
      <c r="X27" s="9" t="str">
        <f t="shared" si="3"/>
        <v/>
      </c>
      <c r="Y27" s="4"/>
      <c r="Z27" s="4"/>
      <c r="AA27" s="4"/>
      <c r="AB27" s="4"/>
      <c r="AC27" s="4"/>
      <c r="AD27" s="4"/>
    </row>
    <row r="28" spans="1:30" ht="15.6" x14ac:dyDescent="0.3">
      <c r="A28" s="7">
        <f>'ordem de passagem'!A32</f>
        <v>0</v>
      </c>
      <c r="B28" s="7">
        <f>'ordem de passagem'!B32</f>
        <v>0</v>
      </c>
      <c r="C28" s="7">
        <f>'ordem de passagem'!C32</f>
        <v>0</v>
      </c>
      <c r="D28" s="130" t="str">
        <f>ajuizamento!BZ37</f>
        <v/>
      </c>
      <c r="E28" s="130" t="str">
        <f>ajuizamento!BW37</f>
        <v/>
      </c>
      <c r="F28" s="130">
        <f>ajuizamento!BD37</f>
        <v>0</v>
      </c>
      <c r="G28" s="130">
        <f>ajuizamento!BE37</f>
        <v>0</v>
      </c>
      <c r="H28" s="130">
        <f>ajuizamento!BF37</f>
        <v>0</v>
      </c>
      <c r="I28" s="130">
        <f>ajuizamento!BG37</f>
        <v>0</v>
      </c>
      <c r="J28" s="130">
        <f>ajuizamento!BH37</f>
        <v>0</v>
      </c>
      <c r="K28" s="130">
        <f>ajuizamento!BI37</f>
        <v>0</v>
      </c>
      <c r="L28" s="130">
        <f>ajuizamento!BJ37</f>
        <v>0</v>
      </c>
      <c r="M28" s="130">
        <f>ajuizamento!BK37</f>
        <v>0</v>
      </c>
      <c r="N28" s="130">
        <f>ajuizamento!BL37</f>
        <v>0</v>
      </c>
      <c r="O28" s="130">
        <f>ajuizamento!BM37</f>
        <v>0</v>
      </c>
      <c r="P28" s="130">
        <f>ajuizamento!BN37</f>
        <v>0</v>
      </c>
      <c r="Q28" s="130">
        <f>ajuizamento!BO37</f>
        <v>0</v>
      </c>
      <c r="R28" s="130">
        <f>ajuizamento!BP37</f>
        <v>0</v>
      </c>
      <c r="S28" s="130">
        <f>ajuizamento!BQ37</f>
        <v>0</v>
      </c>
      <c r="T28" s="130">
        <f>ajuizamento!BR37</f>
        <v>0</v>
      </c>
      <c r="U28" s="130">
        <f>ajuizamento!BS37</f>
        <v>0</v>
      </c>
      <c r="V28" s="6" t="str">
        <f>ajuizamento!$BU37</f>
        <v/>
      </c>
      <c r="W28" s="11" t="str">
        <f t="shared" si="2"/>
        <v/>
      </c>
      <c r="X28" s="9" t="str">
        <f t="shared" si="3"/>
        <v/>
      </c>
      <c r="Y28" s="4"/>
      <c r="Z28" s="4"/>
      <c r="AA28" s="4"/>
      <c r="AB28" s="4"/>
      <c r="AC28" s="4"/>
      <c r="AD28" s="4"/>
    </row>
    <row r="29" spans="1:30" ht="15.6" x14ac:dyDescent="0.3">
      <c r="A29" s="7">
        <f>'ordem de passagem'!A33</f>
        <v>0</v>
      </c>
      <c r="B29" s="7">
        <f>'ordem de passagem'!B33</f>
        <v>0</v>
      </c>
      <c r="C29" s="7">
        <f>'ordem de passagem'!C33</f>
        <v>0</v>
      </c>
      <c r="D29" s="130" t="str">
        <f>ajuizamento!BZ38</f>
        <v/>
      </c>
      <c r="E29" s="130" t="str">
        <f>ajuizamento!BW38</f>
        <v/>
      </c>
      <c r="F29" s="130">
        <f>ajuizamento!BD38</f>
        <v>0</v>
      </c>
      <c r="G29" s="130">
        <f>ajuizamento!BE38</f>
        <v>0</v>
      </c>
      <c r="H29" s="130">
        <f>ajuizamento!BF38</f>
        <v>0</v>
      </c>
      <c r="I29" s="130">
        <f>ajuizamento!BG38</f>
        <v>0</v>
      </c>
      <c r="J29" s="130">
        <f>ajuizamento!BH38</f>
        <v>0</v>
      </c>
      <c r="K29" s="130">
        <f>ajuizamento!BI38</f>
        <v>0</v>
      </c>
      <c r="L29" s="130">
        <f>ajuizamento!BJ38</f>
        <v>0</v>
      </c>
      <c r="M29" s="130">
        <f>ajuizamento!BK38</f>
        <v>0</v>
      </c>
      <c r="N29" s="130">
        <f>ajuizamento!BL38</f>
        <v>0</v>
      </c>
      <c r="O29" s="130">
        <f>ajuizamento!BM38</f>
        <v>0</v>
      </c>
      <c r="P29" s="130">
        <f>ajuizamento!BN38</f>
        <v>0</v>
      </c>
      <c r="Q29" s="130">
        <f>ajuizamento!BO38</f>
        <v>0</v>
      </c>
      <c r="R29" s="130">
        <f>ajuizamento!BP38</f>
        <v>0</v>
      </c>
      <c r="S29" s="130">
        <f>ajuizamento!BQ38</f>
        <v>0</v>
      </c>
      <c r="T29" s="130">
        <f>ajuizamento!BR38</f>
        <v>0</v>
      </c>
      <c r="U29" s="130">
        <f>ajuizamento!BS38</f>
        <v>0</v>
      </c>
      <c r="V29" s="6" t="str">
        <f>ajuizamento!$BU38</f>
        <v/>
      </c>
      <c r="W29" s="11" t="str">
        <f t="shared" si="2"/>
        <v/>
      </c>
      <c r="X29" s="9" t="str">
        <f t="shared" si="3"/>
        <v/>
      </c>
      <c r="Y29" s="4"/>
      <c r="Z29" s="4"/>
      <c r="AA29" s="4"/>
      <c r="AB29" s="4"/>
      <c r="AC29" s="4"/>
      <c r="AD29" s="4"/>
    </row>
    <row r="30" spans="1:30" ht="15.6" x14ac:dyDescent="0.3">
      <c r="A30" s="7">
        <f>'ordem de passagem'!A34</f>
        <v>0</v>
      </c>
      <c r="B30" s="7">
        <f>'ordem de passagem'!B34</f>
        <v>0</v>
      </c>
      <c r="C30" s="7">
        <f>'ordem de passagem'!C34</f>
        <v>0</v>
      </c>
      <c r="D30" s="130" t="str">
        <f>ajuizamento!BZ39</f>
        <v/>
      </c>
      <c r="E30" s="130" t="str">
        <f>ajuizamento!BW39</f>
        <v/>
      </c>
      <c r="F30" s="130">
        <f>ajuizamento!BD39</f>
        <v>0</v>
      </c>
      <c r="G30" s="130">
        <f>ajuizamento!BE39</f>
        <v>0</v>
      </c>
      <c r="H30" s="130">
        <f>ajuizamento!BF39</f>
        <v>0</v>
      </c>
      <c r="I30" s="130">
        <f>ajuizamento!BG39</f>
        <v>0</v>
      </c>
      <c r="J30" s="130">
        <f>ajuizamento!BH39</f>
        <v>0</v>
      </c>
      <c r="K30" s="130">
        <f>ajuizamento!BI39</f>
        <v>0</v>
      </c>
      <c r="L30" s="130">
        <f>ajuizamento!BJ39</f>
        <v>0</v>
      </c>
      <c r="M30" s="130">
        <f>ajuizamento!BK39</f>
        <v>0</v>
      </c>
      <c r="N30" s="130">
        <f>ajuizamento!BL39</f>
        <v>0</v>
      </c>
      <c r="O30" s="130">
        <f>ajuizamento!BM39</f>
        <v>0</v>
      </c>
      <c r="P30" s="130">
        <f>ajuizamento!BN39</f>
        <v>0</v>
      </c>
      <c r="Q30" s="130">
        <f>ajuizamento!BO39</f>
        <v>0</v>
      </c>
      <c r="R30" s="130">
        <f>ajuizamento!BP39</f>
        <v>0</v>
      </c>
      <c r="S30" s="130">
        <f>ajuizamento!BQ39</f>
        <v>0</v>
      </c>
      <c r="T30" s="130">
        <f>ajuizamento!BR39</f>
        <v>0</v>
      </c>
      <c r="U30" s="130">
        <f>ajuizamento!BS39</f>
        <v>0</v>
      </c>
      <c r="V30" s="6" t="str">
        <f>ajuizamento!$BU39</f>
        <v/>
      </c>
      <c r="W30" s="11" t="str">
        <f t="shared" si="2"/>
        <v/>
      </c>
      <c r="X30" s="9" t="str">
        <f t="shared" si="3"/>
        <v/>
      </c>
      <c r="Y30" s="4"/>
      <c r="Z30" s="4"/>
      <c r="AA30" s="4"/>
      <c r="AB30" s="4"/>
      <c r="AC30" s="4"/>
      <c r="AD30" s="4"/>
    </row>
    <row r="31" spans="1:30" ht="15.6" x14ac:dyDescent="0.3">
      <c r="A31" s="7">
        <f>'ordem de passagem'!A35</f>
        <v>0</v>
      </c>
      <c r="B31" s="7">
        <f>'ordem de passagem'!B35</f>
        <v>0</v>
      </c>
      <c r="C31" s="7">
        <f>'ordem de passagem'!C35</f>
        <v>0</v>
      </c>
      <c r="D31" s="130" t="str">
        <f>ajuizamento!BZ40</f>
        <v/>
      </c>
      <c r="E31" s="130" t="str">
        <f>ajuizamento!BW40</f>
        <v/>
      </c>
      <c r="F31" s="130">
        <f>ajuizamento!BD40</f>
        <v>0</v>
      </c>
      <c r="G31" s="130">
        <f>ajuizamento!BE40</f>
        <v>0</v>
      </c>
      <c r="H31" s="130">
        <f>ajuizamento!BF40</f>
        <v>0</v>
      </c>
      <c r="I31" s="130">
        <f>ajuizamento!BG40</f>
        <v>0</v>
      </c>
      <c r="J31" s="130">
        <f>ajuizamento!BH40</f>
        <v>0</v>
      </c>
      <c r="K31" s="130">
        <f>ajuizamento!BI40</f>
        <v>0</v>
      </c>
      <c r="L31" s="130">
        <f>ajuizamento!BJ40</f>
        <v>0</v>
      </c>
      <c r="M31" s="130">
        <f>ajuizamento!BK40</f>
        <v>0</v>
      </c>
      <c r="N31" s="130">
        <f>ajuizamento!BL40</f>
        <v>0</v>
      </c>
      <c r="O31" s="130">
        <f>ajuizamento!BM40</f>
        <v>0</v>
      </c>
      <c r="P31" s="130">
        <f>ajuizamento!BN40</f>
        <v>0</v>
      </c>
      <c r="Q31" s="130">
        <f>ajuizamento!BO40</f>
        <v>0</v>
      </c>
      <c r="R31" s="130">
        <f>ajuizamento!BP40</f>
        <v>0</v>
      </c>
      <c r="S31" s="130">
        <f>ajuizamento!BQ40</f>
        <v>0</v>
      </c>
      <c r="T31" s="130">
        <f>ajuizamento!BR40</f>
        <v>0</v>
      </c>
      <c r="U31" s="130">
        <f>ajuizamento!BS40</f>
        <v>0</v>
      </c>
      <c r="V31" s="6" t="str">
        <f>ajuizamento!$BU40</f>
        <v/>
      </c>
      <c r="W31" s="11" t="str">
        <f t="shared" si="2"/>
        <v/>
      </c>
      <c r="X31" s="9" t="str">
        <f t="shared" si="3"/>
        <v/>
      </c>
      <c r="Y31" s="4"/>
      <c r="Z31" s="4"/>
      <c r="AA31" s="4"/>
      <c r="AB31" s="4"/>
      <c r="AC31" s="4"/>
      <c r="AD31" s="4"/>
    </row>
    <row r="32" spans="1:30" ht="15.6" x14ac:dyDescent="0.3">
      <c r="A32" s="7">
        <f>'ordem de passagem'!A36</f>
        <v>0</v>
      </c>
      <c r="B32" s="7">
        <f>'ordem de passagem'!B36</f>
        <v>0</v>
      </c>
      <c r="C32" s="7">
        <f>'ordem de passagem'!C36</f>
        <v>0</v>
      </c>
      <c r="D32" s="130" t="str">
        <f>ajuizamento!BZ41</f>
        <v/>
      </c>
      <c r="E32" s="130" t="str">
        <f>ajuizamento!BW41</f>
        <v/>
      </c>
      <c r="F32" s="130">
        <f>ajuizamento!BD41</f>
        <v>0</v>
      </c>
      <c r="G32" s="130">
        <f>ajuizamento!BE41</f>
        <v>0</v>
      </c>
      <c r="H32" s="130">
        <f>ajuizamento!BF41</f>
        <v>0</v>
      </c>
      <c r="I32" s="130">
        <f>ajuizamento!BG41</f>
        <v>0</v>
      </c>
      <c r="J32" s="130">
        <f>ajuizamento!BH41</f>
        <v>0</v>
      </c>
      <c r="K32" s="130">
        <f>ajuizamento!BI41</f>
        <v>0</v>
      </c>
      <c r="L32" s="130">
        <f>ajuizamento!BJ41</f>
        <v>0</v>
      </c>
      <c r="M32" s="130">
        <f>ajuizamento!BK41</f>
        <v>0</v>
      </c>
      <c r="N32" s="130">
        <f>ajuizamento!BL41</f>
        <v>0</v>
      </c>
      <c r="O32" s="130">
        <f>ajuizamento!BM41</f>
        <v>0</v>
      </c>
      <c r="P32" s="130">
        <f>ajuizamento!BN41</f>
        <v>0</v>
      </c>
      <c r="Q32" s="130">
        <f>ajuizamento!BO41</f>
        <v>0</v>
      </c>
      <c r="R32" s="130">
        <f>ajuizamento!BP41</f>
        <v>0</v>
      </c>
      <c r="S32" s="130">
        <f>ajuizamento!BQ41</f>
        <v>0</v>
      </c>
      <c r="T32" s="130">
        <f>ajuizamento!BR41</f>
        <v>0</v>
      </c>
      <c r="U32" s="130">
        <f>ajuizamento!BS41</f>
        <v>0</v>
      </c>
      <c r="V32" s="6" t="str">
        <f>ajuizamento!$BU41</f>
        <v/>
      </c>
      <c r="W32" s="11" t="str">
        <f t="shared" si="2"/>
        <v/>
      </c>
      <c r="X32" s="9" t="str">
        <f t="shared" si="3"/>
        <v/>
      </c>
      <c r="Y32" s="4"/>
      <c r="Z32" s="4"/>
      <c r="AA32" s="4"/>
      <c r="AB32" s="4"/>
      <c r="AC32" s="4"/>
      <c r="AD32" s="4"/>
    </row>
    <row r="33" spans="1:30" ht="15.6" x14ac:dyDescent="0.3">
      <c r="A33" s="7">
        <f>'ordem de passagem'!A37</f>
        <v>0</v>
      </c>
      <c r="B33" s="7">
        <f>'ordem de passagem'!B37</f>
        <v>0</v>
      </c>
      <c r="C33" s="7">
        <f>'ordem de passagem'!C37</f>
        <v>0</v>
      </c>
      <c r="D33" s="130" t="str">
        <f>ajuizamento!BZ42</f>
        <v/>
      </c>
      <c r="E33" s="130" t="str">
        <f>ajuizamento!BW42</f>
        <v/>
      </c>
      <c r="F33" s="130">
        <f>ajuizamento!BD42</f>
        <v>0</v>
      </c>
      <c r="G33" s="130">
        <f>ajuizamento!BE42</f>
        <v>0</v>
      </c>
      <c r="H33" s="130">
        <f>ajuizamento!BF42</f>
        <v>0</v>
      </c>
      <c r="I33" s="130">
        <f>ajuizamento!BG42</f>
        <v>0</v>
      </c>
      <c r="J33" s="130">
        <f>ajuizamento!BH42</f>
        <v>0</v>
      </c>
      <c r="K33" s="130">
        <f>ajuizamento!BI42</f>
        <v>0</v>
      </c>
      <c r="L33" s="130">
        <f>ajuizamento!BJ42</f>
        <v>0</v>
      </c>
      <c r="M33" s="130">
        <f>ajuizamento!BK42</f>
        <v>0</v>
      </c>
      <c r="N33" s="130">
        <f>ajuizamento!BL42</f>
        <v>0</v>
      </c>
      <c r="O33" s="130">
        <f>ajuizamento!BM42</f>
        <v>0</v>
      </c>
      <c r="P33" s="130">
        <f>ajuizamento!BN42</f>
        <v>0</v>
      </c>
      <c r="Q33" s="130">
        <f>ajuizamento!BO42</f>
        <v>0</v>
      </c>
      <c r="R33" s="130">
        <f>ajuizamento!BP42</f>
        <v>0</v>
      </c>
      <c r="S33" s="130">
        <f>ajuizamento!BQ42</f>
        <v>0</v>
      </c>
      <c r="T33" s="130">
        <f>ajuizamento!BR42</f>
        <v>0</v>
      </c>
      <c r="U33" s="130">
        <f>ajuizamento!BS42</f>
        <v>0</v>
      </c>
      <c r="V33" s="6" t="str">
        <f>ajuizamento!$BU42</f>
        <v/>
      </c>
      <c r="W33" s="11" t="str">
        <f t="shared" si="2"/>
        <v/>
      </c>
      <c r="X33" s="9" t="str">
        <f t="shared" si="3"/>
        <v/>
      </c>
      <c r="Y33" s="4"/>
      <c r="Z33" s="4"/>
      <c r="AA33" s="4"/>
      <c r="AB33" s="4"/>
      <c r="AC33" s="4"/>
      <c r="AD33" s="4"/>
    </row>
    <row r="34" spans="1:30" ht="15.6" x14ac:dyDescent="0.3">
      <c r="A34" s="7">
        <f>'ordem de passagem'!A38</f>
        <v>0</v>
      </c>
      <c r="B34" s="7">
        <f>'ordem de passagem'!B38</f>
        <v>0</v>
      </c>
      <c r="C34" s="7">
        <f>'ordem de passagem'!C38</f>
        <v>0</v>
      </c>
      <c r="D34" s="130" t="str">
        <f>ajuizamento!BZ43</f>
        <v/>
      </c>
      <c r="E34" s="130" t="str">
        <f>ajuizamento!BW43</f>
        <v/>
      </c>
      <c r="F34" s="130">
        <f>ajuizamento!BD43</f>
        <v>0</v>
      </c>
      <c r="G34" s="130">
        <f>ajuizamento!BE43</f>
        <v>0</v>
      </c>
      <c r="H34" s="130">
        <f>ajuizamento!BF43</f>
        <v>0</v>
      </c>
      <c r="I34" s="130">
        <f>ajuizamento!BG43</f>
        <v>0</v>
      </c>
      <c r="J34" s="130">
        <f>ajuizamento!BH43</f>
        <v>0</v>
      </c>
      <c r="K34" s="130">
        <f>ajuizamento!BI43</f>
        <v>0</v>
      </c>
      <c r="L34" s="130">
        <f>ajuizamento!BJ43</f>
        <v>0</v>
      </c>
      <c r="M34" s="130">
        <f>ajuizamento!BK43</f>
        <v>0</v>
      </c>
      <c r="N34" s="130">
        <f>ajuizamento!BL43</f>
        <v>0</v>
      </c>
      <c r="O34" s="130">
        <f>ajuizamento!BM43</f>
        <v>0</v>
      </c>
      <c r="P34" s="130">
        <f>ajuizamento!BN43</f>
        <v>0</v>
      </c>
      <c r="Q34" s="130">
        <f>ajuizamento!BO43</f>
        <v>0</v>
      </c>
      <c r="R34" s="130">
        <f>ajuizamento!BP43</f>
        <v>0</v>
      </c>
      <c r="S34" s="130">
        <f>ajuizamento!BQ43</f>
        <v>0</v>
      </c>
      <c r="T34" s="130">
        <f>ajuizamento!BR43</f>
        <v>0</v>
      </c>
      <c r="U34" s="130">
        <f>ajuizamento!BS43</f>
        <v>0</v>
      </c>
      <c r="V34" s="6" t="str">
        <f>ajuizamento!$BU43</f>
        <v/>
      </c>
      <c r="W34" s="11" t="str">
        <f t="shared" ref="W34:W40" si="4">V34</f>
        <v/>
      </c>
      <c r="X34" s="9" t="str">
        <f t="shared" ref="X34:X40" si="5">IFERROR(RANK(W34,W:W,0),"")</f>
        <v/>
      </c>
      <c r="Y34" s="4"/>
      <c r="Z34" s="4"/>
      <c r="AA34" s="4"/>
      <c r="AB34" s="4"/>
      <c r="AC34" s="4"/>
      <c r="AD34" s="4"/>
    </row>
    <row r="35" spans="1:30" ht="15.6" x14ac:dyDescent="0.3">
      <c r="A35" s="7">
        <f>'ordem de passagem'!A39</f>
        <v>0</v>
      </c>
      <c r="B35" s="7">
        <f>'ordem de passagem'!B39</f>
        <v>0</v>
      </c>
      <c r="C35" s="7">
        <f>'ordem de passagem'!C39</f>
        <v>0</v>
      </c>
      <c r="D35" s="130" t="str">
        <f>ajuizamento!BZ44</f>
        <v/>
      </c>
      <c r="E35" s="130" t="str">
        <f>ajuizamento!BW44</f>
        <v/>
      </c>
      <c r="F35" s="130">
        <f>ajuizamento!BD44</f>
        <v>0</v>
      </c>
      <c r="G35" s="130">
        <f>ajuizamento!BE44</f>
        <v>0</v>
      </c>
      <c r="H35" s="130">
        <f>ajuizamento!BF44</f>
        <v>0</v>
      </c>
      <c r="I35" s="130">
        <f>ajuizamento!BG44</f>
        <v>0</v>
      </c>
      <c r="J35" s="130">
        <f>ajuizamento!BH44</f>
        <v>0</v>
      </c>
      <c r="K35" s="130">
        <f>ajuizamento!BI44</f>
        <v>0</v>
      </c>
      <c r="L35" s="130">
        <f>ajuizamento!BJ44</f>
        <v>0</v>
      </c>
      <c r="M35" s="130">
        <f>ajuizamento!BK44</f>
        <v>0</v>
      </c>
      <c r="N35" s="130">
        <f>ajuizamento!BL44</f>
        <v>0</v>
      </c>
      <c r="O35" s="130">
        <f>ajuizamento!BM44</f>
        <v>0</v>
      </c>
      <c r="P35" s="130">
        <f>ajuizamento!BN44</f>
        <v>0</v>
      </c>
      <c r="Q35" s="130">
        <f>ajuizamento!BO44</f>
        <v>0</v>
      </c>
      <c r="R35" s="130">
        <f>ajuizamento!BP44</f>
        <v>0</v>
      </c>
      <c r="S35" s="130">
        <f>ajuizamento!BQ44</f>
        <v>0</v>
      </c>
      <c r="T35" s="130">
        <f>ajuizamento!BR44</f>
        <v>0</v>
      </c>
      <c r="U35" s="130">
        <f>ajuizamento!BS44</f>
        <v>0</v>
      </c>
      <c r="V35" s="6" t="str">
        <f>ajuizamento!$BU44</f>
        <v/>
      </c>
      <c r="W35" s="11" t="str">
        <f t="shared" si="4"/>
        <v/>
      </c>
      <c r="X35" s="9" t="str">
        <f t="shared" si="5"/>
        <v/>
      </c>
      <c r="Y35" s="4"/>
      <c r="Z35" s="4"/>
      <c r="AA35" s="4"/>
      <c r="AB35" s="4"/>
      <c r="AC35" s="4"/>
      <c r="AD35" s="4"/>
    </row>
    <row r="36" spans="1:30" ht="15.6" x14ac:dyDescent="0.3">
      <c r="A36" s="7">
        <f>'ordem de passagem'!A40</f>
        <v>0</v>
      </c>
      <c r="B36" s="7">
        <f>'ordem de passagem'!B40</f>
        <v>0</v>
      </c>
      <c r="C36" s="7">
        <f>'ordem de passagem'!C40</f>
        <v>0</v>
      </c>
      <c r="D36" s="130" t="str">
        <f>ajuizamento!BZ45</f>
        <v/>
      </c>
      <c r="E36" s="130" t="str">
        <f>ajuizamento!BW45</f>
        <v/>
      </c>
      <c r="F36" s="130">
        <f>ajuizamento!BD45</f>
        <v>0</v>
      </c>
      <c r="G36" s="130">
        <f>ajuizamento!BE45</f>
        <v>0</v>
      </c>
      <c r="H36" s="130">
        <f>ajuizamento!BF45</f>
        <v>0</v>
      </c>
      <c r="I36" s="130">
        <f>ajuizamento!BG45</f>
        <v>0</v>
      </c>
      <c r="J36" s="130">
        <f>ajuizamento!BH45</f>
        <v>0</v>
      </c>
      <c r="K36" s="130">
        <f>ajuizamento!BI45</f>
        <v>0</v>
      </c>
      <c r="L36" s="130">
        <f>ajuizamento!BJ45</f>
        <v>0</v>
      </c>
      <c r="M36" s="130">
        <f>ajuizamento!BK45</f>
        <v>0</v>
      </c>
      <c r="N36" s="130">
        <f>ajuizamento!BL45</f>
        <v>0</v>
      </c>
      <c r="O36" s="130">
        <f>ajuizamento!BM45</f>
        <v>0</v>
      </c>
      <c r="P36" s="130">
        <f>ajuizamento!BN45</f>
        <v>0</v>
      </c>
      <c r="Q36" s="130">
        <f>ajuizamento!BO45</f>
        <v>0</v>
      </c>
      <c r="R36" s="130">
        <f>ajuizamento!BP45</f>
        <v>0</v>
      </c>
      <c r="S36" s="130">
        <f>ajuizamento!BQ45</f>
        <v>0</v>
      </c>
      <c r="T36" s="130">
        <f>ajuizamento!BR45</f>
        <v>0</v>
      </c>
      <c r="U36" s="130">
        <f>ajuizamento!BS45</f>
        <v>0</v>
      </c>
      <c r="V36" s="6" t="str">
        <f>ajuizamento!$BU45</f>
        <v/>
      </c>
      <c r="W36" s="11" t="str">
        <f t="shared" si="4"/>
        <v/>
      </c>
      <c r="X36" s="9" t="str">
        <f t="shared" si="5"/>
        <v/>
      </c>
      <c r="Y36" s="4"/>
      <c r="Z36" s="4"/>
      <c r="AA36" s="4"/>
      <c r="AB36" s="4"/>
      <c r="AC36" s="4"/>
      <c r="AD36" s="4"/>
    </row>
    <row r="37" spans="1:30" ht="15.6" x14ac:dyDescent="0.3">
      <c r="A37" s="7">
        <f>'ordem de passagem'!A41</f>
        <v>0</v>
      </c>
      <c r="B37" s="7">
        <f>'ordem de passagem'!B41</f>
        <v>0</v>
      </c>
      <c r="C37" s="7">
        <f>'ordem de passagem'!C41</f>
        <v>0</v>
      </c>
      <c r="D37" s="130" t="str">
        <f>ajuizamento!BZ46</f>
        <v/>
      </c>
      <c r="E37" s="130" t="str">
        <f>ajuizamento!BW46</f>
        <v/>
      </c>
      <c r="F37" s="130">
        <f>ajuizamento!BD46</f>
        <v>0</v>
      </c>
      <c r="G37" s="130">
        <f>ajuizamento!BE46</f>
        <v>0</v>
      </c>
      <c r="H37" s="130">
        <f>ajuizamento!BF46</f>
        <v>0</v>
      </c>
      <c r="I37" s="130">
        <f>ajuizamento!BG46</f>
        <v>0</v>
      </c>
      <c r="J37" s="130">
        <f>ajuizamento!BH46</f>
        <v>0</v>
      </c>
      <c r="K37" s="130">
        <f>ajuizamento!BI46</f>
        <v>0</v>
      </c>
      <c r="L37" s="130">
        <f>ajuizamento!BJ46</f>
        <v>0</v>
      </c>
      <c r="M37" s="130">
        <f>ajuizamento!BK46</f>
        <v>0</v>
      </c>
      <c r="N37" s="130">
        <f>ajuizamento!BL46</f>
        <v>0</v>
      </c>
      <c r="O37" s="130">
        <f>ajuizamento!BM46</f>
        <v>0</v>
      </c>
      <c r="P37" s="130">
        <f>ajuizamento!BN46</f>
        <v>0</v>
      </c>
      <c r="Q37" s="130">
        <f>ajuizamento!BO46</f>
        <v>0</v>
      </c>
      <c r="R37" s="130">
        <f>ajuizamento!BP46</f>
        <v>0</v>
      </c>
      <c r="S37" s="130">
        <f>ajuizamento!BQ46</f>
        <v>0</v>
      </c>
      <c r="T37" s="130">
        <f>ajuizamento!BR46</f>
        <v>0</v>
      </c>
      <c r="U37" s="130">
        <f>ajuizamento!BS46</f>
        <v>0</v>
      </c>
      <c r="V37" s="6" t="str">
        <f>ajuizamento!$BU46</f>
        <v/>
      </c>
      <c r="W37" s="11" t="str">
        <f t="shared" si="4"/>
        <v/>
      </c>
      <c r="X37" s="9" t="str">
        <f t="shared" si="5"/>
        <v/>
      </c>
      <c r="Y37" s="4"/>
      <c r="Z37" s="4"/>
      <c r="AA37" s="4"/>
      <c r="AB37" s="4"/>
      <c r="AC37" s="4"/>
      <c r="AD37" s="4"/>
    </row>
    <row r="38" spans="1:30" ht="15.6" x14ac:dyDescent="0.3">
      <c r="A38" s="7">
        <f>'ordem de passagem'!A42</f>
        <v>0</v>
      </c>
      <c r="B38" s="7">
        <f>'ordem de passagem'!B42</f>
        <v>0</v>
      </c>
      <c r="C38" s="7">
        <f>'ordem de passagem'!C42</f>
        <v>0</v>
      </c>
      <c r="D38" s="130" t="str">
        <f>ajuizamento!BZ47</f>
        <v/>
      </c>
      <c r="E38" s="130" t="str">
        <f>ajuizamento!BW47</f>
        <v/>
      </c>
      <c r="F38" s="130">
        <f>ajuizamento!BD47</f>
        <v>0</v>
      </c>
      <c r="G38" s="130">
        <f>ajuizamento!BE47</f>
        <v>0</v>
      </c>
      <c r="H38" s="130">
        <f>ajuizamento!BF47</f>
        <v>0</v>
      </c>
      <c r="I38" s="130">
        <f>ajuizamento!BG47</f>
        <v>0</v>
      </c>
      <c r="J38" s="130">
        <f>ajuizamento!BH47</f>
        <v>0</v>
      </c>
      <c r="K38" s="130">
        <f>ajuizamento!BI47</f>
        <v>0</v>
      </c>
      <c r="L38" s="130">
        <f>ajuizamento!BJ47</f>
        <v>0</v>
      </c>
      <c r="M38" s="130">
        <f>ajuizamento!BK47</f>
        <v>0</v>
      </c>
      <c r="N38" s="130">
        <f>ajuizamento!BL47</f>
        <v>0</v>
      </c>
      <c r="O38" s="130">
        <f>ajuizamento!BM47</f>
        <v>0</v>
      </c>
      <c r="P38" s="130">
        <f>ajuizamento!BN47</f>
        <v>0</v>
      </c>
      <c r="Q38" s="130">
        <f>ajuizamento!BO47</f>
        <v>0</v>
      </c>
      <c r="R38" s="130">
        <f>ajuizamento!BP47</f>
        <v>0</v>
      </c>
      <c r="S38" s="130">
        <f>ajuizamento!BQ47</f>
        <v>0</v>
      </c>
      <c r="T38" s="130">
        <f>ajuizamento!BR47</f>
        <v>0</v>
      </c>
      <c r="U38" s="130">
        <f>ajuizamento!BS47</f>
        <v>0</v>
      </c>
      <c r="V38" s="6" t="str">
        <f>ajuizamento!$BU47</f>
        <v/>
      </c>
      <c r="W38" s="11" t="str">
        <f t="shared" si="4"/>
        <v/>
      </c>
      <c r="X38" s="9" t="str">
        <f t="shared" si="5"/>
        <v/>
      </c>
      <c r="Y38" s="4"/>
      <c r="Z38" s="4"/>
      <c r="AA38" s="4"/>
      <c r="AB38" s="4"/>
      <c r="AC38" s="4"/>
      <c r="AD38" s="4"/>
    </row>
    <row r="39" spans="1:30" ht="15.6" x14ac:dyDescent="0.3">
      <c r="A39" s="7">
        <f>'ordem de passagem'!A43</f>
        <v>0</v>
      </c>
      <c r="B39" s="7">
        <f>'ordem de passagem'!B43</f>
        <v>0</v>
      </c>
      <c r="C39" s="7">
        <f>'ordem de passagem'!C43</f>
        <v>0</v>
      </c>
      <c r="D39" s="130" t="str">
        <f>ajuizamento!BZ48</f>
        <v/>
      </c>
      <c r="E39" s="130" t="str">
        <f>ajuizamento!BW48</f>
        <v/>
      </c>
      <c r="F39" s="130">
        <f>ajuizamento!BD48</f>
        <v>0</v>
      </c>
      <c r="G39" s="130">
        <f>ajuizamento!BE48</f>
        <v>0</v>
      </c>
      <c r="H39" s="130">
        <f>ajuizamento!BF48</f>
        <v>0</v>
      </c>
      <c r="I39" s="130">
        <f>ajuizamento!BG48</f>
        <v>0</v>
      </c>
      <c r="J39" s="130">
        <f>ajuizamento!BH48</f>
        <v>0</v>
      </c>
      <c r="K39" s="130">
        <f>ajuizamento!BI48</f>
        <v>0</v>
      </c>
      <c r="L39" s="130">
        <f>ajuizamento!BJ48</f>
        <v>0</v>
      </c>
      <c r="M39" s="130">
        <f>ajuizamento!BK48</f>
        <v>0</v>
      </c>
      <c r="N39" s="130">
        <f>ajuizamento!BL48</f>
        <v>0</v>
      </c>
      <c r="O39" s="130">
        <f>ajuizamento!BM48</f>
        <v>0</v>
      </c>
      <c r="P39" s="130">
        <f>ajuizamento!BN48</f>
        <v>0</v>
      </c>
      <c r="Q39" s="130">
        <f>ajuizamento!BO48</f>
        <v>0</v>
      </c>
      <c r="R39" s="130">
        <f>ajuizamento!BP48</f>
        <v>0</v>
      </c>
      <c r="S39" s="130">
        <f>ajuizamento!BQ48</f>
        <v>0</v>
      </c>
      <c r="T39" s="130">
        <f>ajuizamento!BR48</f>
        <v>0</v>
      </c>
      <c r="U39" s="130">
        <f>ajuizamento!BS48</f>
        <v>0</v>
      </c>
      <c r="V39" s="6" t="str">
        <f>ajuizamento!$BU48</f>
        <v/>
      </c>
      <c r="W39" s="11" t="str">
        <f t="shared" si="4"/>
        <v/>
      </c>
      <c r="X39" s="9" t="str">
        <f t="shared" si="5"/>
        <v/>
      </c>
      <c r="Y39" s="4"/>
      <c r="Z39" s="4"/>
      <c r="AA39" s="4"/>
      <c r="AB39" s="4"/>
      <c r="AC39" s="4"/>
      <c r="AD39" s="4"/>
    </row>
    <row r="40" spans="1:30" ht="15.6" x14ac:dyDescent="0.3">
      <c r="A40" s="7">
        <f>'ordem de passagem'!A44</f>
        <v>0</v>
      </c>
      <c r="B40" s="7">
        <f>'ordem de passagem'!B44</f>
        <v>0</v>
      </c>
      <c r="C40" s="7">
        <f>'ordem de passagem'!C44</f>
        <v>0</v>
      </c>
      <c r="D40" s="130" t="str">
        <f>ajuizamento!BZ49</f>
        <v/>
      </c>
      <c r="E40" s="130" t="str">
        <f>ajuizamento!BW49</f>
        <v/>
      </c>
      <c r="F40" s="130">
        <f>ajuizamento!BD49</f>
        <v>0</v>
      </c>
      <c r="G40" s="130">
        <f>ajuizamento!BE49</f>
        <v>0</v>
      </c>
      <c r="H40" s="130">
        <f>ajuizamento!BF49</f>
        <v>0</v>
      </c>
      <c r="I40" s="130">
        <f>ajuizamento!BG49</f>
        <v>0</v>
      </c>
      <c r="J40" s="130">
        <f>ajuizamento!BH49</f>
        <v>0</v>
      </c>
      <c r="K40" s="130">
        <f>ajuizamento!BI49</f>
        <v>0</v>
      </c>
      <c r="L40" s="130">
        <f>ajuizamento!BJ49</f>
        <v>0</v>
      </c>
      <c r="M40" s="130">
        <f>ajuizamento!BK49</f>
        <v>0</v>
      </c>
      <c r="N40" s="130">
        <f>ajuizamento!BL49</f>
        <v>0</v>
      </c>
      <c r="O40" s="130">
        <f>ajuizamento!BM49</f>
        <v>0</v>
      </c>
      <c r="P40" s="130">
        <f>ajuizamento!BN49</f>
        <v>0</v>
      </c>
      <c r="Q40" s="130">
        <f>ajuizamento!BO49</f>
        <v>0</v>
      </c>
      <c r="R40" s="130">
        <f>ajuizamento!BP49</f>
        <v>0</v>
      </c>
      <c r="S40" s="130">
        <f>ajuizamento!BQ49</f>
        <v>0</v>
      </c>
      <c r="T40" s="130">
        <f>ajuizamento!BR49</f>
        <v>0</v>
      </c>
      <c r="U40" s="130">
        <f>ajuizamento!BS49</f>
        <v>0</v>
      </c>
      <c r="V40" s="6" t="str">
        <f>ajuizamento!$BU49</f>
        <v/>
      </c>
      <c r="W40" s="11" t="str">
        <f t="shared" si="4"/>
        <v/>
      </c>
      <c r="X40" s="9" t="str">
        <f t="shared" si="5"/>
        <v/>
      </c>
      <c r="Y40" s="4"/>
      <c r="Z40" s="4"/>
      <c r="AA40" s="4"/>
      <c r="AB40" s="4"/>
      <c r="AC40" s="4"/>
      <c r="AD40" s="4"/>
    </row>
    <row r="41" spans="1:30" x14ac:dyDescent="0.25">
      <c r="V41" s="5"/>
      <c r="W41" s="5"/>
      <c r="X41" s="5"/>
    </row>
    <row r="42" spans="1:30" x14ac:dyDescent="0.25">
      <c r="V42" s="5"/>
      <c r="W42" s="5"/>
      <c r="X42" s="5"/>
    </row>
    <row r="43" spans="1:30" x14ac:dyDescent="0.25">
      <c r="V43" s="5"/>
      <c r="W43" s="5"/>
      <c r="X43" s="5"/>
    </row>
    <row r="44" spans="1:30" x14ac:dyDescent="0.25">
      <c r="V44" s="5"/>
      <c r="W44" s="5"/>
      <c r="X44" s="5"/>
    </row>
    <row r="45" spans="1:30" x14ac:dyDescent="0.25">
      <c r="V45" s="5"/>
      <c r="W45" s="5"/>
      <c r="X45" s="5"/>
    </row>
    <row r="46" spans="1:30" x14ac:dyDescent="0.25">
      <c r="V46" s="5"/>
      <c r="W46" s="5"/>
      <c r="X46" s="5"/>
    </row>
    <row r="47" spans="1:30" x14ac:dyDescent="0.25">
      <c r="V47" s="5"/>
      <c r="W47" s="5"/>
      <c r="X47" s="5"/>
    </row>
    <row r="48" spans="1:30" x14ac:dyDescent="0.25">
      <c r="V48" s="5"/>
      <c r="W48" s="5"/>
      <c r="X48" s="5"/>
    </row>
    <row r="49" spans="22:24" x14ac:dyDescent="0.25">
      <c r="V49" s="5"/>
      <c r="W49" s="5"/>
      <c r="X49" s="5"/>
    </row>
    <row r="50" spans="22:24" x14ac:dyDescent="0.25">
      <c r="V50" s="5"/>
      <c r="W50" s="5"/>
      <c r="X50" s="5"/>
    </row>
    <row r="51" spans="22:24" x14ac:dyDescent="0.25">
      <c r="V51" s="5"/>
      <c r="W51" s="5"/>
      <c r="X51" s="5"/>
    </row>
    <row r="52" spans="22:24" x14ac:dyDescent="0.25">
      <c r="V52" s="5"/>
      <c r="W52" s="5"/>
      <c r="X52" s="5"/>
    </row>
    <row r="53" spans="22:24" x14ac:dyDescent="0.25">
      <c r="V53" s="5"/>
      <c r="W53" s="5"/>
      <c r="X53" s="5"/>
    </row>
    <row r="54" spans="22:24" x14ac:dyDescent="0.25">
      <c r="V54" s="5"/>
      <c r="W54" s="5"/>
      <c r="X54" s="5"/>
    </row>
    <row r="55" spans="22:24" x14ac:dyDescent="0.25">
      <c r="V55" s="5"/>
      <c r="W55" s="5"/>
      <c r="X55" s="5"/>
    </row>
    <row r="56" spans="22:24" x14ac:dyDescent="0.25">
      <c r="V56" s="5"/>
      <c r="W56" s="5"/>
      <c r="X56" s="5"/>
    </row>
    <row r="57" spans="22:24" x14ac:dyDescent="0.25">
      <c r="V57" s="5"/>
      <c r="W57" s="5"/>
      <c r="X57" s="5"/>
    </row>
    <row r="58" spans="22:24" x14ac:dyDescent="0.25">
      <c r="V58" s="5"/>
      <c r="W58" s="5"/>
      <c r="X58" s="5"/>
    </row>
    <row r="59" spans="22:24" x14ac:dyDescent="0.25">
      <c r="V59" s="5"/>
      <c r="W59" s="5"/>
      <c r="X59" s="5"/>
    </row>
    <row r="60" spans="22:24" x14ac:dyDescent="0.25">
      <c r="V60" s="5"/>
      <c r="W60" s="5"/>
      <c r="X60" s="5"/>
    </row>
    <row r="61" spans="22:24" x14ac:dyDescent="0.25">
      <c r="V61" s="5"/>
      <c r="W61" s="5"/>
      <c r="X61" s="5"/>
    </row>
    <row r="62" spans="22:24" x14ac:dyDescent="0.25">
      <c r="V62" s="5"/>
      <c r="W62" s="5"/>
      <c r="X62" s="5"/>
    </row>
    <row r="63" spans="22:24" x14ac:dyDescent="0.25">
      <c r="V63" s="5"/>
      <c r="W63" s="5"/>
      <c r="X63" s="5"/>
    </row>
    <row r="64" spans="22:24" x14ac:dyDescent="0.25">
      <c r="V64" s="5"/>
      <c r="W64" s="5"/>
      <c r="X64" s="5"/>
    </row>
    <row r="65" spans="22:24" x14ac:dyDescent="0.25">
      <c r="V65" s="5"/>
      <c r="W65" s="5"/>
      <c r="X65" s="5"/>
    </row>
    <row r="66" spans="22:24" x14ac:dyDescent="0.25">
      <c r="V66" s="5"/>
      <c r="W66" s="5"/>
      <c r="X66" s="5"/>
    </row>
    <row r="67" spans="22:24" x14ac:dyDescent="0.25">
      <c r="V67" s="5"/>
      <c r="W67" s="5"/>
      <c r="X67" s="5"/>
    </row>
    <row r="68" spans="22:24" x14ac:dyDescent="0.25">
      <c r="V68" s="5"/>
      <c r="W68" s="5"/>
      <c r="X68" s="5"/>
    </row>
    <row r="69" spans="22:24" x14ac:dyDescent="0.25">
      <c r="V69" s="5"/>
      <c r="W69" s="5"/>
      <c r="X69" s="5"/>
    </row>
    <row r="70" spans="22:24" x14ac:dyDescent="0.25">
      <c r="V70" s="5"/>
      <c r="W70" s="5"/>
      <c r="X70" s="5"/>
    </row>
    <row r="71" spans="22:24" x14ac:dyDescent="0.25">
      <c r="V71" s="5"/>
      <c r="W71" s="5"/>
      <c r="X71" s="5"/>
    </row>
    <row r="72" spans="22:24" x14ac:dyDescent="0.25">
      <c r="V72" s="5"/>
      <c r="W72" s="5"/>
      <c r="X72" s="5"/>
    </row>
    <row r="73" spans="22:24" x14ac:dyDescent="0.25">
      <c r="V73" s="5"/>
      <c r="W73" s="5"/>
      <c r="X73" s="5"/>
    </row>
    <row r="74" spans="22:24" x14ac:dyDescent="0.25">
      <c r="V74" s="5"/>
      <c r="W74" s="5"/>
      <c r="X74" s="5"/>
    </row>
    <row r="75" spans="22:24" x14ac:dyDescent="0.25">
      <c r="V75" s="5"/>
      <c r="W75" s="5"/>
      <c r="X75" s="5"/>
    </row>
    <row r="76" spans="22:24" x14ac:dyDescent="0.25">
      <c r="V76" s="5"/>
      <c r="W76" s="5"/>
      <c r="X76" s="5"/>
    </row>
    <row r="77" spans="22:24" x14ac:dyDescent="0.25">
      <c r="V77" s="5"/>
      <c r="W77" s="5"/>
      <c r="X77" s="5"/>
    </row>
    <row r="78" spans="22:24" x14ac:dyDescent="0.25">
      <c r="V78" s="5"/>
      <c r="W78" s="5"/>
      <c r="X78" s="5"/>
    </row>
    <row r="79" spans="22:24" x14ac:dyDescent="0.25">
      <c r="V79" s="5"/>
      <c r="W79" s="5"/>
      <c r="X79" s="5"/>
    </row>
    <row r="80" spans="22:24" x14ac:dyDescent="0.25">
      <c r="V80" s="5"/>
      <c r="W80" s="5"/>
      <c r="X80" s="5"/>
    </row>
    <row r="81" spans="22:24" x14ac:dyDescent="0.25">
      <c r="V81" s="5"/>
      <c r="W81" s="5"/>
      <c r="X81" s="5"/>
    </row>
    <row r="82" spans="22:24" x14ac:dyDescent="0.25">
      <c r="V82" s="5"/>
      <c r="W82" s="5"/>
      <c r="X82" s="5"/>
    </row>
    <row r="83" spans="22:24" x14ac:dyDescent="0.25">
      <c r="V83" s="5"/>
      <c r="W83" s="5"/>
      <c r="X83" s="5"/>
    </row>
    <row r="84" spans="22:24" x14ac:dyDescent="0.25">
      <c r="V84" s="5"/>
      <c r="W84" s="5"/>
      <c r="X84" s="5"/>
    </row>
    <row r="85" spans="22:24" x14ac:dyDescent="0.25">
      <c r="V85" s="5"/>
      <c r="W85" s="5"/>
      <c r="X85" s="5"/>
    </row>
    <row r="86" spans="22:24" x14ac:dyDescent="0.25">
      <c r="V86" s="5"/>
      <c r="W86" s="5"/>
      <c r="X86" s="5"/>
    </row>
    <row r="87" spans="22:24" x14ac:dyDescent="0.25">
      <c r="V87" s="5"/>
      <c r="W87" s="5"/>
      <c r="X87" s="5"/>
    </row>
    <row r="88" spans="22:24" x14ac:dyDescent="0.25">
      <c r="V88" s="5"/>
      <c r="W88" s="5"/>
      <c r="X88" s="5"/>
    </row>
    <row r="89" spans="22:24" x14ac:dyDescent="0.25">
      <c r="V89" s="5"/>
      <c r="W89" s="5"/>
      <c r="X89" s="5"/>
    </row>
    <row r="90" spans="22:24" x14ac:dyDescent="0.25">
      <c r="V90" s="5"/>
      <c r="W90" s="5"/>
      <c r="X90" s="5"/>
    </row>
    <row r="91" spans="22:24" x14ac:dyDescent="0.25">
      <c r="V91" s="5"/>
      <c r="W91" s="5"/>
      <c r="X91" s="5"/>
    </row>
    <row r="92" spans="22:24" x14ac:dyDescent="0.25">
      <c r="V92" s="5"/>
      <c r="W92" s="5"/>
      <c r="X92" s="5"/>
    </row>
    <row r="93" spans="22:24" x14ac:dyDescent="0.25">
      <c r="V93" s="5"/>
      <c r="W93" s="5"/>
      <c r="X93" s="5"/>
    </row>
    <row r="94" spans="22:24" x14ac:dyDescent="0.25">
      <c r="V94" s="5"/>
      <c r="W94" s="5"/>
      <c r="X94" s="5"/>
    </row>
    <row r="95" spans="22:24" x14ac:dyDescent="0.25">
      <c r="V95" s="5"/>
      <c r="W95" s="5"/>
      <c r="X95" s="5"/>
    </row>
    <row r="96" spans="22:24" x14ac:dyDescent="0.25">
      <c r="V96" s="5"/>
      <c r="W96" s="5"/>
      <c r="X96" s="5"/>
    </row>
    <row r="97" spans="22:24" x14ac:dyDescent="0.25">
      <c r="V97" s="5"/>
      <c r="W97" s="5"/>
      <c r="X97" s="5"/>
    </row>
    <row r="98" spans="22:24" x14ac:dyDescent="0.25">
      <c r="V98" s="5"/>
      <c r="W98" s="5"/>
      <c r="X98" s="5"/>
    </row>
    <row r="99" spans="22:24" x14ac:dyDescent="0.25">
      <c r="V99" s="5"/>
      <c r="W99" s="5"/>
      <c r="X99" s="5"/>
    </row>
    <row r="100" spans="22:24" x14ac:dyDescent="0.25">
      <c r="V100" s="5"/>
      <c r="W100" s="5"/>
      <c r="X100" s="5"/>
    </row>
    <row r="101" spans="22:24" x14ac:dyDescent="0.25">
      <c r="V101" s="5"/>
      <c r="W101" s="5"/>
      <c r="X101" s="5"/>
    </row>
    <row r="102" spans="22:24" x14ac:dyDescent="0.25">
      <c r="V102" s="5"/>
      <c r="W102" s="5"/>
      <c r="X102" s="5"/>
    </row>
    <row r="103" spans="22:24" x14ac:dyDescent="0.25">
      <c r="V103" s="5"/>
      <c r="W103" s="5"/>
      <c r="X103" s="5"/>
    </row>
    <row r="104" spans="22:24" x14ac:dyDescent="0.25">
      <c r="V104" s="5"/>
      <c r="W104" s="5"/>
      <c r="X104" s="5"/>
    </row>
    <row r="105" spans="22:24" x14ac:dyDescent="0.25">
      <c r="V105" s="5"/>
      <c r="W105" s="5"/>
      <c r="X105" s="5"/>
    </row>
    <row r="106" spans="22:24" x14ac:dyDescent="0.25">
      <c r="V106" s="5"/>
      <c r="W106" s="5"/>
      <c r="X106" s="5"/>
    </row>
    <row r="107" spans="22:24" x14ac:dyDescent="0.25">
      <c r="V107" s="5"/>
      <c r="W107" s="5"/>
      <c r="X107" s="5"/>
    </row>
    <row r="108" spans="22:24" x14ac:dyDescent="0.25">
      <c r="V108" s="5"/>
      <c r="W108" s="5"/>
      <c r="X108" s="5"/>
    </row>
    <row r="109" spans="22:24" x14ac:dyDescent="0.25">
      <c r="V109" s="5"/>
      <c r="W109" s="5"/>
      <c r="X109" s="5"/>
    </row>
    <row r="110" spans="22:24" x14ac:dyDescent="0.25">
      <c r="V110" s="5"/>
      <c r="W110" s="5"/>
      <c r="X110" s="5"/>
    </row>
    <row r="111" spans="22:24" x14ac:dyDescent="0.25">
      <c r="V111" s="5"/>
      <c r="W111" s="5"/>
      <c r="X111" s="5"/>
    </row>
    <row r="112" spans="22:24" x14ac:dyDescent="0.25">
      <c r="V112" s="5"/>
      <c r="W112" s="5"/>
      <c r="X112" s="5"/>
    </row>
    <row r="113" spans="22:24" x14ac:dyDescent="0.25">
      <c r="V113" s="5"/>
      <c r="W113" s="5"/>
      <c r="X113" s="5"/>
    </row>
    <row r="114" spans="22:24" x14ac:dyDescent="0.25">
      <c r="V114" s="5"/>
      <c r="W114" s="5"/>
      <c r="X114" s="5"/>
    </row>
    <row r="115" spans="22:24" x14ac:dyDescent="0.25">
      <c r="V115" s="5"/>
      <c r="W115" s="5"/>
      <c r="X115" s="5"/>
    </row>
    <row r="116" spans="22:24" x14ac:dyDescent="0.25">
      <c r="V116" s="5"/>
      <c r="W116" s="5"/>
      <c r="X116" s="5"/>
    </row>
    <row r="117" spans="22:24" x14ac:dyDescent="0.25">
      <c r="V117" s="5"/>
      <c r="W117" s="5"/>
      <c r="X117" s="5"/>
    </row>
    <row r="118" spans="22:24" x14ac:dyDescent="0.25">
      <c r="V118" s="5"/>
      <c r="W118" s="5"/>
      <c r="X118" s="5"/>
    </row>
    <row r="119" spans="22:24" x14ac:dyDescent="0.25">
      <c r="V119" s="5"/>
      <c r="W119" s="5"/>
      <c r="X119" s="5"/>
    </row>
    <row r="120" spans="22:24" x14ac:dyDescent="0.25">
      <c r="V120" s="5"/>
      <c r="W120" s="5"/>
      <c r="X120" s="5"/>
    </row>
    <row r="121" spans="22:24" x14ac:dyDescent="0.25">
      <c r="V121" s="5"/>
      <c r="W121" s="5"/>
      <c r="X121" s="5"/>
    </row>
    <row r="122" spans="22:24" x14ac:dyDescent="0.25">
      <c r="V122" s="5"/>
      <c r="W122" s="5"/>
      <c r="X122" s="5"/>
    </row>
    <row r="123" spans="22:24" x14ac:dyDescent="0.25">
      <c r="V123" s="5"/>
      <c r="W123" s="5"/>
      <c r="X123" s="5"/>
    </row>
    <row r="124" spans="22:24" x14ac:dyDescent="0.25">
      <c r="V124" s="5"/>
      <c r="W124" s="5"/>
      <c r="X124" s="5"/>
    </row>
    <row r="125" spans="22:24" x14ac:dyDescent="0.25">
      <c r="V125" s="5"/>
      <c r="W125" s="5"/>
      <c r="X125" s="5"/>
    </row>
    <row r="126" spans="22:24" x14ac:dyDescent="0.25">
      <c r="V126" s="5"/>
      <c r="W126" s="5"/>
      <c r="X126" s="5"/>
    </row>
    <row r="127" spans="22:24" x14ac:dyDescent="0.25">
      <c r="V127" s="5"/>
      <c r="W127" s="5"/>
      <c r="X127" s="5"/>
    </row>
    <row r="128" spans="22:24" x14ac:dyDescent="0.25">
      <c r="V128" s="5"/>
      <c r="W128" s="5"/>
      <c r="X128" s="5"/>
    </row>
    <row r="129" spans="22:24" x14ac:dyDescent="0.25">
      <c r="V129" s="5"/>
      <c r="W129" s="5"/>
      <c r="X129" s="5"/>
    </row>
    <row r="130" spans="22:24" x14ac:dyDescent="0.25">
      <c r="V130" s="5"/>
      <c r="W130" s="5"/>
      <c r="X130" s="5"/>
    </row>
    <row r="131" spans="22:24" x14ac:dyDescent="0.25">
      <c r="V131" s="5"/>
      <c r="W131" s="5"/>
      <c r="X131" s="5"/>
    </row>
    <row r="132" spans="22:24" x14ac:dyDescent="0.25">
      <c r="V132" s="5"/>
      <c r="W132" s="5"/>
      <c r="X132" s="5"/>
    </row>
    <row r="133" spans="22:24" x14ac:dyDescent="0.25">
      <c r="V133" s="5"/>
      <c r="W133" s="5"/>
      <c r="X133" s="5"/>
    </row>
    <row r="134" spans="22:24" x14ac:dyDescent="0.25">
      <c r="V134" s="5"/>
      <c r="W134" s="5"/>
      <c r="X134" s="5"/>
    </row>
    <row r="135" spans="22:24" x14ac:dyDescent="0.25">
      <c r="V135" s="5"/>
      <c r="W135" s="5"/>
      <c r="X135" s="5"/>
    </row>
  </sheetData>
  <sheetProtection algorithmName="SHA-512" hashValue="WkGXGfM2g0/UKTyRNvYuxAJE0M1jz0Ki7LgJVuazGXXWKdp1C0xBgZIbRmCCaETFruvZ5Oy8boml+oFo0DzHUw==" saltValue="8wHeZwQIHmczFGQ/5OCgHw==" spinCount="100000" sheet="1" objects="1" scenarios="1" selectLockedCells="1" autoFilter="0"/>
  <conditionalFormatting sqref="A5:U40">
    <cfRule type="cellIs" dxfId="23" priority="1" operator="equal">
      <formula>0</formula>
    </cfRule>
  </conditionalFormatting>
  <hyperlinks>
    <hyperlink ref="B1" location="Menú!A1" display="Menú!A1" xr:uid="{00000000-0004-0000-0400-000000000000}"/>
  </hyperlink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O191"/>
  <sheetViews>
    <sheetView showGridLines="0" view="pageBreakPreview" zoomScale="85" zoomScaleSheetLayoutView="85" workbookViewId="0">
      <pane xSplit="2" ySplit="12" topLeftCell="C13" activePane="bottomRight" state="frozenSplit"/>
      <selection pane="topRight"/>
      <selection pane="bottomLeft"/>
      <selection pane="bottomRight" activeCell="J7" sqref="J7:S7"/>
    </sheetView>
  </sheetViews>
  <sheetFormatPr defaultColWidth="9.109375" defaultRowHeight="16.2" x14ac:dyDescent="0.3"/>
  <cols>
    <col min="1" max="1" width="5" style="68" customWidth="1"/>
    <col min="2" max="2" width="35.5546875" style="69" customWidth="1"/>
    <col min="3" max="3" width="0.6640625" style="71" customWidth="1"/>
    <col min="4" max="7" width="5.33203125" style="21" hidden="1" customWidth="1"/>
    <col min="8" max="19" width="6.6640625" style="66" customWidth="1"/>
    <col min="20" max="22" width="9.109375" style="13"/>
    <col min="23" max="23" width="0" style="13" hidden="1" customWidth="1"/>
    <col min="24" max="16384" width="9.109375" style="66"/>
  </cols>
  <sheetData>
    <row r="1" spans="1:119" s="57" customFormat="1" ht="15" customHeight="1" x14ac:dyDescent="0.3">
      <c r="A1" s="108">
        <v>4</v>
      </c>
      <c r="B1" s="72"/>
      <c r="C1" s="85"/>
      <c r="D1" s="85"/>
      <c r="E1" s="85"/>
      <c r="F1" s="85"/>
      <c r="G1" s="85"/>
      <c r="H1" s="391" t="s">
        <v>1</v>
      </c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17"/>
      <c r="U1" s="17"/>
      <c r="V1" s="17"/>
      <c r="W1" s="17"/>
    </row>
    <row r="2" spans="1:119" s="57" customFormat="1" ht="18.75" customHeight="1" x14ac:dyDescent="0.3">
      <c r="A2" s="109"/>
      <c r="B2" s="72"/>
      <c r="C2" s="85"/>
      <c r="D2" s="85"/>
      <c r="E2" s="85"/>
      <c r="F2" s="85"/>
      <c r="G2" s="85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17"/>
      <c r="U2" s="17"/>
      <c r="V2" s="17"/>
      <c r="W2" s="17"/>
    </row>
    <row r="3" spans="1:119" s="57" customFormat="1" ht="15" customHeight="1" x14ac:dyDescent="0.3">
      <c r="A3" s="72"/>
      <c r="B3" s="72"/>
      <c r="C3" s="85"/>
      <c r="D3" s="85"/>
      <c r="E3" s="85"/>
      <c r="F3" s="85"/>
      <c r="G3" s="85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391"/>
      <c r="S3" s="391"/>
      <c r="T3" s="17"/>
      <c r="U3" s="17"/>
      <c r="V3" s="17"/>
      <c r="W3" s="17"/>
    </row>
    <row r="4" spans="1:119" s="57" customFormat="1" ht="6" customHeight="1" x14ac:dyDescent="0.9">
      <c r="A4" s="73"/>
      <c r="B4" s="73"/>
      <c r="C4" s="392" t="e">
        <f>#REF!</f>
        <v>#REF!</v>
      </c>
      <c r="D4" s="392"/>
      <c r="E4" s="392"/>
      <c r="F4" s="392"/>
      <c r="G4" s="392"/>
      <c r="H4" s="392"/>
      <c r="I4" s="392"/>
      <c r="J4" s="392"/>
      <c r="K4" s="392"/>
      <c r="L4" s="392"/>
      <c r="M4" s="392"/>
      <c r="N4" s="392"/>
      <c r="O4" s="392"/>
      <c r="P4" s="392"/>
      <c r="Q4" s="392"/>
      <c r="R4" s="392"/>
      <c r="S4" s="392"/>
      <c r="T4" s="17"/>
      <c r="U4" s="17"/>
      <c r="V4" s="17"/>
      <c r="W4" s="17"/>
    </row>
    <row r="5" spans="1:119" s="57" customFormat="1" ht="22.5" customHeight="1" x14ac:dyDescent="0.9">
      <c r="A5" s="73"/>
      <c r="B5" s="73"/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  <c r="S5" s="392"/>
      <c r="T5" s="17"/>
      <c r="U5" s="17"/>
      <c r="V5" s="17"/>
      <c r="W5" s="17"/>
    </row>
    <row r="6" spans="1:119" s="57" customFormat="1" ht="24" customHeight="1" x14ac:dyDescent="0.9">
      <c r="A6" s="73"/>
      <c r="B6" s="73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393" t="e">
        <f>#REF!</f>
        <v>#REF!</v>
      </c>
      <c r="P6" s="393"/>
      <c r="Q6" s="393"/>
      <c r="R6" s="393"/>
      <c r="S6" s="393"/>
      <c r="T6" s="17"/>
      <c r="U6" s="17"/>
      <c r="V6" s="17"/>
      <c r="W6" s="17"/>
    </row>
    <row r="7" spans="1:119" s="57" customFormat="1" ht="21" customHeight="1" x14ac:dyDescent="0.3">
      <c r="C7" s="34"/>
      <c r="D7" s="34"/>
      <c r="E7" s="34"/>
      <c r="F7" s="34"/>
      <c r="G7" s="34"/>
      <c r="H7" s="394" t="s">
        <v>2</v>
      </c>
      <c r="I7" s="394"/>
      <c r="J7" s="395" t="s">
        <v>3</v>
      </c>
      <c r="K7" s="396"/>
      <c r="L7" s="396"/>
      <c r="M7" s="396"/>
      <c r="N7" s="396"/>
      <c r="O7" s="396"/>
      <c r="P7" s="396"/>
      <c r="Q7" s="396"/>
      <c r="R7" s="396"/>
      <c r="S7" s="397"/>
      <c r="T7" s="398" t="s">
        <v>4</v>
      </c>
      <c r="U7" s="17"/>
      <c r="V7" s="17"/>
      <c r="W7" s="17"/>
    </row>
    <row r="8" spans="1:119" s="58" customFormat="1" ht="21" customHeight="1" x14ac:dyDescent="0.35">
      <c r="A8" s="407"/>
      <c r="B8" s="407"/>
      <c r="C8" s="34"/>
      <c r="D8" s="35"/>
      <c r="E8" s="35"/>
      <c r="F8" s="35"/>
      <c r="G8" s="35"/>
      <c r="H8" s="408" t="s">
        <v>5</v>
      </c>
      <c r="I8" s="409"/>
      <c r="J8" s="410" t="s">
        <v>6</v>
      </c>
      <c r="K8" s="411"/>
      <c r="L8" s="411"/>
      <c r="M8" s="411"/>
      <c r="N8" s="411"/>
      <c r="O8" s="411"/>
      <c r="P8" s="411"/>
      <c r="Q8" s="411"/>
      <c r="R8" s="411"/>
      <c r="S8" s="412"/>
      <c r="T8" s="398"/>
      <c r="U8" s="35"/>
      <c r="V8" s="35"/>
      <c r="W8" s="35"/>
    </row>
    <row r="9" spans="1:119" s="58" customFormat="1" ht="3" customHeight="1" x14ac:dyDescent="0.3">
      <c r="A9" s="60"/>
      <c r="B9" s="60"/>
      <c r="C9" s="59"/>
      <c r="D9" s="34"/>
      <c r="E9" s="34"/>
      <c r="F9" s="34"/>
      <c r="G9" s="34"/>
      <c r="H9" s="61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398"/>
      <c r="U9" s="35"/>
      <c r="V9" s="35"/>
      <c r="W9" s="35"/>
    </row>
    <row r="10" spans="1:119" s="58" customFormat="1" ht="18" customHeight="1" x14ac:dyDescent="0.3">
      <c r="A10" s="399" t="e">
        <f>#REF!</f>
        <v>#REF!</v>
      </c>
      <c r="B10" s="399"/>
      <c r="C10" s="34"/>
      <c r="D10" s="34"/>
      <c r="E10" s="34"/>
      <c r="F10" s="34"/>
      <c r="G10" s="34"/>
      <c r="H10" s="401" t="s">
        <v>7</v>
      </c>
      <c r="I10" s="401"/>
      <c r="J10" s="401"/>
      <c r="K10" s="401"/>
      <c r="L10" s="401"/>
      <c r="M10" s="401"/>
      <c r="N10" s="401"/>
      <c r="O10" s="402" t="s">
        <v>8</v>
      </c>
      <c r="P10" s="402"/>
      <c r="Q10" s="402"/>
      <c r="R10" s="402"/>
      <c r="S10" s="402"/>
      <c r="T10" s="398"/>
      <c r="U10" s="35"/>
      <c r="V10" s="35"/>
      <c r="W10" s="35"/>
    </row>
    <row r="11" spans="1:119" s="63" customFormat="1" ht="18" customHeight="1" x14ac:dyDescent="0.45">
      <c r="A11" s="400"/>
      <c r="B11" s="400"/>
      <c r="C11" s="24"/>
      <c r="D11" s="34"/>
      <c r="E11" s="34"/>
      <c r="F11" s="34"/>
      <c r="G11" s="34"/>
      <c r="H11" s="403" t="s">
        <v>9</v>
      </c>
      <c r="I11" s="403"/>
      <c r="J11" s="403"/>
      <c r="K11" s="404" t="s">
        <v>10</v>
      </c>
      <c r="L11" s="404"/>
      <c r="M11" s="404"/>
      <c r="N11" s="404"/>
      <c r="O11" s="405" t="s">
        <v>11</v>
      </c>
      <c r="P11" s="405" t="s">
        <v>12</v>
      </c>
      <c r="Q11" s="405" t="s">
        <v>13</v>
      </c>
      <c r="R11" s="405" t="s">
        <v>14</v>
      </c>
      <c r="S11" s="405" t="s">
        <v>15</v>
      </c>
      <c r="T11" s="398"/>
      <c r="U11" s="39"/>
      <c r="V11" s="39"/>
      <c r="W11" s="39"/>
    </row>
    <row r="12" spans="1:119" s="64" customFormat="1" ht="69.75" customHeight="1" x14ac:dyDescent="0.3">
      <c r="A12" s="87" t="s">
        <v>16</v>
      </c>
      <c r="B12" s="87" t="s">
        <v>17</v>
      </c>
      <c r="C12" s="24"/>
      <c r="D12" s="83" t="s">
        <v>18</v>
      </c>
      <c r="E12" s="84" t="s">
        <v>19</v>
      </c>
      <c r="F12" s="83" t="s">
        <v>20</v>
      </c>
      <c r="G12" s="83" t="s">
        <v>21</v>
      </c>
      <c r="H12" s="81" t="s">
        <v>18</v>
      </c>
      <c r="I12" s="82" t="s">
        <v>19</v>
      </c>
      <c r="J12" s="81" t="s">
        <v>20</v>
      </c>
      <c r="K12" s="82" t="s">
        <v>22</v>
      </c>
      <c r="L12" s="82" t="s">
        <v>23</v>
      </c>
      <c r="M12" s="82" t="s">
        <v>24</v>
      </c>
      <c r="N12" s="82" t="s">
        <v>25</v>
      </c>
      <c r="O12" s="406"/>
      <c r="P12" s="406"/>
      <c r="Q12" s="406"/>
      <c r="R12" s="406"/>
      <c r="S12" s="406"/>
      <c r="T12" s="398"/>
      <c r="U12" s="41"/>
      <c r="V12" s="41"/>
      <c r="W12" s="41"/>
    </row>
    <row r="13" spans="1:119" s="65" customFormat="1" ht="3" customHeight="1" x14ac:dyDescent="0.3">
      <c r="A13" s="22"/>
      <c r="B13" s="22"/>
      <c r="C13" s="24"/>
      <c r="D13" s="24"/>
      <c r="E13" s="24"/>
      <c r="F13" s="24"/>
      <c r="G13" s="24"/>
      <c r="H13" s="53"/>
      <c r="I13" s="53"/>
      <c r="J13" s="53"/>
      <c r="K13" s="53"/>
      <c r="L13" s="53"/>
      <c r="M13" s="53"/>
      <c r="N13" s="53"/>
      <c r="O13" s="54"/>
      <c r="P13" s="54"/>
      <c r="Q13" s="54"/>
      <c r="R13" s="54"/>
      <c r="S13" s="54"/>
      <c r="T13" s="22"/>
      <c r="U13" s="22"/>
      <c r="V13" s="22"/>
      <c r="W13" s="22"/>
    </row>
    <row r="14" spans="1:119" s="74" customFormat="1" ht="16.5" customHeight="1" x14ac:dyDescent="0.3">
      <c r="A14" s="93" t="e">
        <f>IF(#REF!=0,"",#REF!)</f>
        <v>#REF!</v>
      </c>
      <c r="B14" s="94" t="e">
        <f>#REF!</f>
        <v>#REF!</v>
      </c>
      <c r="C14" s="95"/>
      <c r="D14" s="20" t="str">
        <f>IFERROR((IF(#REF!="","",#REF!)),"")</f>
        <v/>
      </c>
      <c r="E14" s="20" t="str">
        <f>IFERROR((IF(#REF!="","",#REF!)),"")</f>
        <v/>
      </c>
      <c r="F14" s="20" t="str">
        <f>IFERROR((IF(#REF!="","",#REF!)),"")</f>
        <v/>
      </c>
      <c r="G14" s="20" t="str">
        <f>IFERROR((IF(#REF!="","",#REF!)),"")</f>
        <v/>
      </c>
      <c r="H14" s="55"/>
      <c r="I14" s="55"/>
      <c r="J14" s="55"/>
      <c r="K14" s="96"/>
      <c r="L14" s="96"/>
      <c r="M14" s="96"/>
      <c r="N14" s="96"/>
      <c r="O14" s="97"/>
      <c r="P14" s="97"/>
      <c r="Q14" s="97"/>
      <c r="R14" s="97"/>
      <c r="S14" s="97"/>
      <c r="T14" s="110" t="str">
        <f>IF(H14="","",(H14+I14+J14)+(K14+L14+M14+N14)*3+(O14+P14+Q14+R14+S14))</f>
        <v/>
      </c>
      <c r="U14" s="98"/>
      <c r="V14" s="98"/>
      <c r="W14" s="98" t="e">
        <f>#REF!</f>
        <v>#REF!</v>
      </c>
    </row>
    <row r="15" spans="1:119" s="76" customFormat="1" ht="16.5" customHeight="1" x14ac:dyDescent="0.3">
      <c r="A15" s="93" t="e">
        <f>IF(#REF!=0,"",#REF!)</f>
        <v>#REF!</v>
      </c>
      <c r="B15" s="94" t="e">
        <f>#REF!</f>
        <v>#REF!</v>
      </c>
      <c r="C15" s="95"/>
      <c r="D15" s="20" t="str">
        <f>IFERROR((IF(#REF!="","",#REF!)),"")</f>
        <v/>
      </c>
      <c r="E15" s="20" t="str">
        <f>IFERROR((IF(#REF!="","",#REF!)),"")</f>
        <v/>
      </c>
      <c r="F15" s="20" t="str">
        <f>IFERROR((IF(#REF!="","",#REF!)),"")</f>
        <v/>
      </c>
      <c r="G15" s="20" t="str">
        <f>IFERROR((IF(#REF!="","",#REF!)),"")</f>
        <v/>
      </c>
      <c r="H15" s="55"/>
      <c r="I15" s="55"/>
      <c r="J15" s="55"/>
      <c r="K15" s="96"/>
      <c r="L15" s="96"/>
      <c r="M15" s="96"/>
      <c r="N15" s="96"/>
      <c r="O15" s="97"/>
      <c r="P15" s="97"/>
      <c r="Q15" s="97"/>
      <c r="R15" s="97"/>
      <c r="S15" s="97"/>
      <c r="T15" s="110" t="str">
        <f t="shared" ref="T15:T26" si="0">IF(H15="","",(H15+I15+J15)+(K15+L15+M15+N15)*3+(O15+P15+Q15+R15+S15))</f>
        <v/>
      </c>
      <c r="U15" s="99"/>
      <c r="V15" s="99"/>
      <c r="W15" s="98" t="e">
        <f>#REF!</f>
        <v>#REF!</v>
      </c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75"/>
      <c r="DH15" s="75"/>
      <c r="DI15" s="75"/>
      <c r="DJ15" s="75"/>
      <c r="DK15" s="75"/>
      <c r="DL15" s="75"/>
      <c r="DM15" s="75"/>
      <c r="DN15" s="75"/>
      <c r="DO15" s="75"/>
    </row>
    <row r="16" spans="1:119" s="76" customFormat="1" ht="16.5" customHeight="1" x14ac:dyDescent="0.3">
      <c r="A16" s="93" t="e">
        <f>IF(#REF!=0,"",#REF!)</f>
        <v>#REF!</v>
      </c>
      <c r="B16" s="94" t="e">
        <f>#REF!</f>
        <v>#REF!</v>
      </c>
      <c r="C16" s="95"/>
      <c r="D16" s="20" t="str">
        <f>IFERROR((IF(#REF!="","",#REF!)),"")</f>
        <v/>
      </c>
      <c r="E16" s="20" t="str">
        <f>IFERROR((IF(#REF!="","",#REF!)),"")</f>
        <v/>
      </c>
      <c r="F16" s="20" t="str">
        <f>IFERROR((IF(#REF!="","",#REF!)),"")</f>
        <v/>
      </c>
      <c r="G16" s="20" t="str">
        <f>IFERROR((IF(#REF!="","",#REF!)),"")</f>
        <v/>
      </c>
      <c r="H16" s="55"/>
      <c r="I16" s="55"/>
      <c r="J16" s="55"/>
      <c r="K16" s="96"/>
      <c r="L16" s="96"/>
      <c r="M16" s="96"/>
      <c r="N16" s="96"/>
      <c r="O16" s="97"/>
      <c r="P16" s="97"/>
      <c r="Q16" s="97"/>
      <c r="R16" s="97"/>
      <c r="S16" s="97"/>
      <c r="T16" s="110" t="str">
        <f t="shared" si="0"/>
        <v/>
      </c>
      <c r="U16" s="99"/>
      <c r="V16" s="99"/>
      <c r="W16" s="98" t="e">
        <f>#REF!</f>
        <v>#REF!</v>
      </c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75"/>
      <c r="CU16" s="75"/>
      <c r="CV16" s="75"/>
      <c r="CW16" s="75"/>
      <c r="CX16" s="75"/>
      <c r="CY16" s="75"/>
      <c r="CZ16" s="75"/>
      <c r="DA16" s="75"/>
      <c r="DB16" s="75"/>
      <c r="DC16" s="75"/>
      <c r="DD16" s="75"/>
      <c r="DE16" s="75"/>
      <c r="DF16" s="75"/>
      <c r="DG16" s="75"/>
      <c r="DH16" s="75"/>
      <c r="DI16" s="75"/>
      <c r="DJ16" s="75"/>
      <c r="DK16" s="75"/>
      <c r="DL16" s="75"/>
      <c r="DM16" s="75"/>
      <c r="DN16" s="75"/>
      <c r="DO16" s="75"/>
    </row>
    <row r="17" spans="1:119" s="76" customFormat="1" ht="16.5" customHeight="1" x14ac:dyDescent="0.3">
      <c r="A17" s="93" t="e">
        <f>IF(#REF!=0,"",#REF!)</f>
        <v>#REF!</v>
      </c>
      <c r="B17" s="94" t="e">
        <f>#REF!</f>
        <v>#REF!</v>
      </c>
      <c r="C17" s="95"/>
      <c r="D17" s="20" t="str">
        <f>IFERROR((IF(#REF!="","",#REF!)),"")</f>
        <v/>
      </c>
      <c r="E17" s="20" t="str">
        <f>IFERROR((IF(#REF!="","",#REF!)),"")</f>
        <v/>
      </c>
      <c r="F17" s="20" t="str">
        <f>IFERROR((IF(#REF!="","",#REF!)),"")</f>
        <v/>
      </c>
      <c r="G17" s="20" t="str">
        <f>IFERROR((IF(#REF!="","",#REF!)),"")</f>
        <v/>
      </c>
      <c r="H17" s="55"/>
      <c r="I17" s="55"/>
      <c r="J17" s="55"/>
      <c r="K17" s="96"/>
      <c r="L17" s="96"/>
      <c r="M17" s="96"/>
      <c r="N17" s="96"/>
      <c r="O17" s="97"/>
      <c r="P17" s="97"/>
      <c r="Q17" s="97"/>
      <c r="R17" s="97"/>
      <c r="S17" s="97"/>
      <c r="T17" s="110" t="str">
        <f t="shared" si="0"/>
        <v/>
      </c>
      <c r="U17" s="99"/>
      <c r="V17" s="99"/>
      <c r="W17" s="98" t="e">
        <f>#REF!</f>
        <v>#REF!</v>
      </c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/>
      <c r="CK17" s="75"/>
      <c r="CL17" s="75"/>
      <c r="CM17" s="75"/>
      <c r="CN17" s="75"/>
      <c r="CO17" s="75"/>
      <c r="CP17" s="75"/>
      <c r="CQ17" s="75"/>
      <c r="CR17" s="75"/>
      <c r="CS17" s="75"/>
      <c r="CT17" s="75"/>
      <c r="CU17" s="75"/>
      <c r="CV17" s="75"/>
      <c r="CW17" s="75"/>
      <c r="CX17" s="75"/>
      <c r="CY17" s="75"/>
      <c r="CZ17" s="75"/>
      <c r="DA17" s="75"/>
      <c r="DB17" s="75"/>
      <c r="DC17" s="75"/>
      <c r="DD17" s="75"/>
      <c r="DE17" s="75"/>
      <c r="DF17" s="75"/>
      <c r="DG17" s="75"/>
      <c r="DH17" s="75"/>
      <c r="DI17" s="75"/>
      <c r="DJ17" s="75"/>
      <c r="DK17" s="75"/>
      <c r="DL17" s="75"/>
      <c r="DM17" s="75"/>
      <c r="DN17" s="75"/>
      <c r="DO17" s="75"/>
    </row>
    <row r="18" spans="1:119" s="76" customFormat="1" ht="16.5" customHeight="1" x14ac:dyDescent="0.3">
      <c r="A18" s="93" t="e">
        <f>IF(#REF!=0,"",#REF!)</f>
        <v>#REF!</v>
      </c>
      <c r="B18" s="94" t="e">
        <f>#REF!</f>
        <v>#REF!</v>
      </c>
      <c r="C18" s="95"/>
      <c r="D18" s="20" t="str">
        <f>IFERROR((IF(#REF!="","",#REF!)),"")</f>
        <v/>
      </c>
      <c r="E18" s="20" t="str">
        <f>IFERROR((IF(#REF!="","",#REF!)),"")</f>
        <v/>
      </c>
      <c r="F18" s="20" t="str">
        <f>IFERROR((IF(#REF!="","",#REF!)),"")</f>
        <v/>
      </c>
      <c r="G18" s="20" t="str">
        <f>IFERROR((IF(#REF!="","",#REF!)),"")</f>
        <v/>
      </c>
      <c r="H18" s="55"/>
      <c r="I18" s="55"/>
      <c r="J18" s="55"/>
      <c r="K18" s="96"/>
      <c r="L18" s="96"/>
      <c r="M18" s="96"/>
      <c r="N18" s="96"/>
      <c r="O18" s="97"/>
      <c r="P18" s="97"/>
      <c r="Q18" s="97"/>
      <c r="R18" s="97"/>
      <c r="S18" s="97"/>
      <c r="T18" s="110" t="str">
        <f t="shared" si="0"/>
        <v/>
      </c>
      <c r="U18" s="99"/>
      <c r="V18" s="99"/>
      <c r="W18" s="98" t="e">
        <f>#REF!</f>
        <v>#REF!</v>
      </c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5"/>
      <c r="CL18" s="75"/>
      <c r="CM18" s="75"/>
      <c r="CN18" s="75"/>
      <c r="CO18" s="75"/>
      <c r="CP18" s="75"/>
      <c r="CQ18" s="75"/>
      <c r="CR18" s="75"/>
      <c r="CS18" s="75"/>
      <c r="CT18" s="75"/>
      <c r="CU18" s="75"/>
      <c r="CV18" s="75"/>
      <c r="CW18" s="75"/>
      <c r="CX18" s="75"/>
      <c r="CY18" s="75"/>
      <c r="CZ18" s="75"/>
      <c r="DA18" s="75"/>
      <c r="DB18" s="75"/>
      <c r="DC18" s="75"/>
      <c r="DD18" s="75"/>
      <c r="DE18" s="75"/>
      <c r="DF18" s="75"/>
      <c r="DG18" s="75"/>
      <c r="DH18" s="75"/>
      <c r="DI18" s="75"/>
      <c r="DJ18" s="75"/>
      <c r="DK18" s="75"/>
      <c r="DL18" s="75"/>
      <c r="DM18" s="75"/>
      <c r="DN18" s="75"/>
      <c r="DO18" s="75"/>
    </row>
    <row r="19" spans="1:119" s="76" customFormat="1" ht="16.5" customHeight="1" x14ac:dyDescent="0.3">
      <c r="A19" s="93" t="e">
        <f>IF(#REF!=0,"",#REF!)</f>
        <v>#REF!</v>
      </c>
      <c r="B19" s="94" t="e">
        <f>#REF!</f>
        <v>#REF!</v>
      </c>
      <c r="C19" s="95"/>
      <c r="D19" s="20" t="str">
        <f>IFERROR((IF(#REF!="","",#REF!)),"")</f>
        <v/>
      </c>
      <c r="E19" s="20" t="str">
        <f>IFERROR((IF(#REF!="","",#REF!)),"")</f>
        <v/>
      </c>
      <c r="F19" s="20" t="str">
        <f>IFERROR((IF(#REF!="","",#REF!)),"")</f>
        <v/>
      </c>
      <c r="G19" s="20" t="str">
        <f>IFERROR((IF(#REF!="","",#REF!)),"")</f>
        <v/>
      </c>
      <c r="H19" s="55"/>
      <c r="I19" s="55"/>
      <c r="J19" s="55"/>
      <c r="K19" s="96"/>
      <c r="L19" s="96"/>
      <c r="M19" s="96"/>
      <c r="N19" s="96"/>
      <c r="O19" s="97"/>
      <c r="P19" s="97"/>
      <c r="Q19" s="97"/>
      <c r="R19" s="97"/>
      <c r="S19" s="97"/>
      <c r="T19" s="110" t="str">
        <f t="shared" si="0"/>
        <v/>
      </c>
      <c r="U19" s="99"/>
      <c r="V19" s="99"/>
      <c r="W19" s="98" t="e">
        <f>#REF!</f>
        <v>#REF!</v>
      </c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5"/>
      <c r="CL19" s="75"/>
      <c r="CM19" s="75"/>
      <c r="CN19" s="75"/>
      <c r="CO19" s="75"/>
      <c r="CP19" s="75"/>
      <c r="CQ19" s="75"/>
      <c r="CR19" s="75"/>
      <c r="CS19" s="75"/>
      <c r="CT19" s="75"/>
      <c r="CU19" s="75"/>
      <c r="CV19" s="75"/>
      <c r="CW19" s="75"/>
      <c r="CX19" s="75"/>
      <c r="CY19" s="75"/>
      <c r="CZ19" s="75"/>
      <c r="DA19" s="75"/>
      <c r="DB19" s="75"/>
      <c r="DC19" s="75"/>
      <c r="DD19" s="75"/>
      <c r="DE19" s="75"/>
      <c r="DF19" s="75"/>
      <c r="DG19" s="75"/>
      <c r="DH19" s="75"/>
      <c r="DI19" s="75"/>
      <c r="DJ19" s="75"/>
      <c r="DK19" s="75"/>
      <c r="DL19" s="75"/>
      <c r="DM19" s="75"/>
      <c r="DN19" s="75"/>
      <c r="DO19" s="75"/>
    </row>
    <row r="20" spans="1:119" s="76" customFormat="1" ht="16.5" customHeight="1" x14ac:dyDescent="0.3">
      <c r="A20" s="93" t="e">
        <f>IF(#REF!=0,"",#REF!)</f>
        <v>#REF!</v>
      </c>
      <c r="B20" s="94" t="e">
        <f>#REF!</f>
        <v>#REF!</v>
      </c>
      <c r="C20" s="95"/>
      <c r="D20" s="20" t="str">
        <f>IFERROR((IF(#REF!="","",#REF!)),"")</f>
        <v/>
      </c>
      <c r="E20" s="20" t="str">
        <f>IFERROR((IF(#REF!="","",#REF!)),"")</f>
        <v/>
      </c>
      <c r="F20" s="20" t="str">
        <f>IFERROR((IF(#REF!="","",#REF!)),"")</f>
        <v/>
      </c>
      <c r="G20" s="20" t="str">
        <f>IFERROR((IF(#REF!="","",#REF!)),"")</f>
        <v/>
      </c>
      <c r="H20" s="55"/>
      <c r="I20" s="55"/>
      <c r="J20" s="55"/>
      <c r="K20" s="96"/>
      <c r="L20" s="96"/>
      <c r="M20" s="96"/>
      <c r="N20" s="96"/>
      <c r="O20" s="97"/>
      <c r="P20" s="97"/>
      <c r="Q20" s="97"/>
      <c r="R20" s="97"/>
      <c r="S20" s="97"/>
      <c r="T20" s="110" t="str">
        <f t="shared" si="0"/>
        <v/>
      </c>
      <c r="U20" s="99"/>
      <c r="V20" s="99"/>
      <c r="W20" s="98" t="e">
        <f>#REF!</f>
        <v>#REF!</v>
      </c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75"/>
      <c r="CR20" s="75"/>
      <c r="CS20" s="75"/>
      <c r="CT20" s="75"/>
      <c r="CU20" s="75"/>
      <c r="CV20" s="75"/>
      <c r="CW20" s="75"/>
      <c r="CX20" s="75"/>
      <c r="CY20" s="75"/>
      <c r="CZ20" s="75"/>
      <c r="DA20" s="75"/>
      <c r="DB20" s="75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</row>
    <row r="21" spans="1:119" s="76" customFormat="1" ht="16.5" customHeight="1" x14ac:dyDescent="0.3">
      <c r="A21" s="93" t="e">
        <f>IF(#REF!=0,"",#REF!)</f>
        <v>#REF!</v>
      </c>
      <c r="B21" s="94" t="e">
        <f>#REF!</f>
        <v>#REF!</v>
      </c>
      <c r="C21" s="95"/>
      <c r="D21" s="20" t="str">
        <f>IFERROR((IF(#REF!="","",#REF!)),"")</f>
        <v/>
      </c>
      <c r="E21" s="20" t="str">
        <f>IFERROR((IF(#REF!="","",#REF!)),"")</f>
        <v/>
      </c>
      <c r="F21" s="20" t="str">
        <f>IFERROR((IF(#REF!="","",#REF!)),"")</f>
        <v/>
      </c>
      <c r="G21" s="20" t="str">
        <f>IFERROR((IF(#REF!="","",#REF!)),"")</f>
        <v/>
      </c>
      <c r="H21" s="55"/>
      <c r="I21" s="55"/>
      <c r="J21" s="55"/>
      <c r="K21" s="96"/>
      <c r="L21" s="96"/>
      <c r="M21" s="96"/>
      <c r="N21" s="96"/>
      <c r="O21" s="97"/>
      <c r="P21" s="97"/>
      <c r="Q21" s="97"/>
      <c r="R21" s="97"/>
      <c r="S21" s="97"/>
      <c r="T21" s="110" t="str">
        <f t="shared" si="0"/>
        <v/>
      </c>
      <c r="U21" s="99"/>
      <c r="V21" s="99"/>
      <c r="W21" s="98" t="e">
        <f>#REF!</f>
        <v>#REF!</v>
      </c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P21" s="75"/>
      <c r="CQ21" s="75"/>
      <c r="CR21" s="75"/>
      <c r="CS21" s="75"/>
      <c r="CT21" s="75"/>
      <c r="CU21" s="75"/>
      <c r="CV21" s="75"/>
      <c r="CW21" s="75"/>
      <c r="CX21" s="75"/>
      <c r="CY21" s="75"/>
      <c r="CZ21" s="75"/>
      <c r="DA21" s="75"/>
      <c r="DB21" s="75"/>
      <c r="DC21" s="75"/>
      <c r="DD21" s="75"/>
      <c r="DE21" s="75"/>
      <c r="DF21" s="75"/>
      <c r="DG21" s="75"/>
      <c r="DH21" s="75"/>
      <c r="DI21" s="75"/>
      <c r="DJ21" s="75"/>
      <c r="DK21" s="75"/>
      <c r="DL21" s="75"/>
      <c r="DM21" s="75"/>
      <c r="DN21" s="75"/>
      <c r="DO21" s="75"/>
    </row>
    <row r="22" spans="1:119" s="76" customFormat="1" ht="16.5" customHeight="1" x14ac:dyDescent="0.3">
      <c r="A22" s="93" t="e">
        <f>IF(#REF!=0,"",#REF!)</f>
        <v>#REF!</v>
      </c>
      <c r="B22" s="94" t="e">
        <f>#REF!</f>
        <v>#REF!</v>
      </c>
      <c r="C22" s="95"/>
      <c r="D22" s="20" t="str">
        <f>IFERROR((IF(#REF!="","",#REF!)),"")</f>
        <v/>
      </c>
      <c r="E22" s="20" t="str">
        <f>IFERROR((IF(#REF!="","",#REF!)),"")</f>
        <v/>
      </c>
      <c r="F22" s="20" t="str">
        <f>IFERROR((IF(#REF!="","",#REF!)),"")</f>
        <v/>
      </c>
      <c r="G22" s="20" t="str">
        <f>IFERROR((IF(#REF!="","",#REF!)),"")</f>
        <v/>
      </c>
      <c r="H22" s="55"/>
      <c r="I22" s="55"/>
      <c r="J22" s="55"/>
      <c r="K22" s="96"/>
      <c r="L22" s="96"/>
      <c r="M22" s="96"/>
      <c r="N22" s="96"/>
      <c r="O22" s="97"/>
      <c r="P22" s="97"/>
      <c r="Q22" s="97"/>
      <c r="R22" s="97"/>
      <c r="S22" s="97"/>
      <c r="T22" s="110" t="str">
        <f t="shared" si="0"/>
        <v/>
      </c>
      <c r="U22" s="99"/>
      <c r="V22" s="99"/>
      <c r="W22" s="98" t="e">
        <f>#REF!</f>
        <v>#REF!</v>
      </c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75"/>
      <c r="CN22" s="75"/>
      <c r="CO22" s="75"/>
      <c r="CP22" s="75"/>
      <c r="CQ22" s="75"/>
      <c r="CR22" s="75"/>
      <c r="CS22" s="75"/>
      <c r="CT22" s="75"/>
      <c r="CU22" s="75"/>
      <c r="CV22" s="75"/>
      <c r="CW22" s="75"/>
      <c r="CX22" s="75"/>
      <c r="CY22" s="75"/>
      <c r="CZ22" s="75"/>
      <c r="DA22" s="75"/>
      <c r="DB22" s="75"/>
      <c r="DC22" s="75"/>
      <c r="DD22" s="75"/>
      <c r="DE22" s="75"/>
      <c r="DF22" s="75"/>
      <c r="DG22" s="75"/>
      <c r="DH22" s="75"/>
      <c r="DI22" s="75"/>
      <c r="DJ22" s="75"/>
      <c r="DK22" s="75"/>
      <c r="DL22" s="75"/>
      <c r="DM22" s="75"/>
      <c r="DN22" s="75"/>
      <c r="DO22" s="75"/>
    </row>
    <row r="23" spans="1:119" s="76" customFormat="1" ht="16.5" customHeight="1" x14ac:dyDescent="0.3">
      <c r="A23" s="93" t="e">
        <f>IF(#REF!=0,"",#REF!)</f>
        <v>#REF!</v>
      </c>
      <c r="B23" s="94" t="e">
        <f>#REF!</f>
        <v>#REF!</v>
      </c>
      <c r="C23" s="95"/>
      <c r="D23" s="20" t="str">
        <f>IFERROR((IF(#REF!="","",#REF!)),"")</f>
        <v/>
      </c>
      <c r="E23" s="20" t="str">
        <f>IFERROR((IF(#REF!="","",#REF!)),"")</f>
        <v/>
      </c>
      <c r="F23" s="20" t="str">
        <f>IFERROR((IF(#REF!="","",#REF!)),"")</f>
        <v/>
      </c>
      <c r="G23" s="20" t="str">
        <f>IFERROR((IF(#REF!="","",#REF!)),"")</f>
        <v/>
      </c>
      <c r="H23" s="55"/>
      <c r="I23" s="55"/>
      <c r="J23" s="55"/>
      <c r="K23" s="96"/>
      <c r="L23" s="96"/>
      <c r="M23" s="96"/>
      <c r="N23" s="96"/>
      <c r="O23" s="97"/>
      <c r="P23" s="97"/>
      <c r="Q23" s="97"/>
      <c r="R23" s="97"/>
      <c r="S23" s="97"/>
      <c r="T23" s="110" t="str">
        <f t="shared" si="0"/>
        <v/>
      </c>
      <c r="U23" s="99"/>
      <c r="V23" s="99"/>
      <c r="W23" s="98" t="e">
        <f>#REF!</f>
        <v>#REF!</v>
      </c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/>
      <c r="CK23" s="75"/>
      <c r="CL23" s="75"/>
      <c r="CM23" s="75"/>
      <c r="CN23" s="75"/>
      <c r="CO23" s="75"/>
      <c r="CP23" s="75"/>
      <c r="CQ23" s="75"/>
      <c r="CR23" s="75"/>
      <c r="CS23" s="75"/>
      <c r="CT23" s="75"/>
      <c r="CU23" s="75"/>
      <c r="CV23" s="75"/>
      <c r="CW23" s="75"/>
      <c r="CX23" s="75"/>
      <c r="CY23" s="75"/>
      <c r="CZ23" s="75"/>
      <c r="DA23" s="75"/>
      <c r="DB23" s="75"/>
      <c r="DC23" s="75"/>
      <c r="DD23" s="75"/>
      <c r="DE23" s="75"/>
      <c r="DF23" s="75"/>
      <c r="DG23" s="75"/>
      <c r="DH23" s="75"/>
      <c r="DI23" s="75"/>
      <c r="DJ23" s="75"/>
      <c r="DK23" s="75"/>
      <c r="DL23" s="75"/>
      <c r="DM23" s="75"/>
      <c r="DN23" s="75"/>
      <c r="DO23" s="75"/>
    </row>
    <row r="24" spans="1:119" s="76" customFormat="1" ht="16.5" customHeight="1" x14ac:dyDescent="0.3">
      <c r="A24" s="93">
        <v>11</v>
      </c>
      <c r="B24" s="94" t="e">
        <f>#REF!</f>
        <v>#REF!</v>
      </c>
      <c r="C24" s="95"/>
      <c r="D24" s="20" t="str">
        <f>IFERROR((IF(#REF!="","",#REF!)),"")</f>
        <v/>
      </c>
      <c r="E24" s="20" t="str">
        <f>IFERROR((IF(#REF!="","",#REF!)),"")</f>
        <v/>
      </c>
      <c r="F24" s="20" t="str">
        <f>IFERROR((IF(#REF!="","",#REF!)),"")</f>
        <v/>
      </c>
      <c r="G24" s="20" t="str">
        <f>IFERROR((IF(#REF!="","",#REF!)),"")</f>
        <v/>
      </c>
      <c r="H24" s="55"/>
      <c r="I24" s="55"/>
      <c r="J24" s="55"/>
      <c r="K24" s="96"/>
      <c r="L24" s="96"/>
      <c r="M24" s="96"/>
      <c r="N24" s="96"/>
      <c r="O24" s="97"/>
      <c r="P24" s="97"/>
      <c r="Q24" s="97"/>
      <c r="R24" s="97"/>
      <c r="S24" s="97"/>
      <c r="T24" s="110" t="str">
        <f t="shared" si="0"/>
        <v/>
      </c>
      <c r="U24" s="99"/>
      <c r="V24" s="99"/>
      <c r="W24" s="98" t="e">
        <f>#REF!</f>
        <v>#REF!</v>
      </c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5"/>
      <c r="CL24" s="75"/>
      <c r="CM24" s="75"/>
      <c r="CN24" s="75"/>
      <c r="CO24" s="75"/>
      <c r="CP24" s="75"/>
      <c r="CQ24" s="75"/>
      <c r="CR24" s="75"/>
      <c r="CS24" s="75"/>
      <c r="CT24" s="75"/>
      <c r="CU24" s="75"/>
      <c r="CV24" s="75"/>
      <c r="CW24" s="75"/>
      <c r="CX24" s="75"/>
      <c r="CY24" s="75"/>
      <c r="CZ24" s="75"/>
      <c r="DA24" s="75"/>
      <c r="DB24" s="75"/>
      <c r="DC24" s="75"/>
      <c r="DD24" s="75"/>
      <c r="DE24" s="75"/>
      <c r="DF24" s="75"/>
      <c r="DG24" s="75"/>
      <c r="DH24" s="75"/>
      <c r="DI24" s="75"/>
      <c r="DJ24" s="75"/>
      <c r="DK24" s="75"/>
      <c r="DL24" s="75"/>
      <c r="DM24" s="75"/>
      <c r="DN24" s="75"/>
      <c r="DO24" s="75"/>
    </row>
    <row r="25" spans="1:119" s="76" customFormat="1" ht="16.5" customHeight="1" x14ac:dyDescent="0.3">
      <c r="A25" s="93" t="e">
        <f>IF(#REF!=0,"",#REF!)</f>
        <v>#REF!</v>
      </c>
      <c r="B25" s="94" t="e">
        <f>#REF!</f>
        <v>#REF!</v>
      </c>
      <c r="C25" s="95"/>
      <c r="D25" s="20" t="str">
        <f>IFERROR((IF(#REF!="","",#REF!)),"")</f>
        <v/>
      </c>
      <c r="E25" s="20" t="str">
        <f>IFERROR((IF(#REF!="","",#REF!)),"")</f>
        <v/>
      </c>
      <c r="F25" s="20" t="str">
        <f>IFERROR((IF(#REF!="","",#REF!)),"")</f>
        <v/>
      </c>
      <c r="G25" s="20" t="str">
        <f>IFERROR((IF(#REF!="","",#REF!)),"")</f>
        <v/>
      </c>
      <c r="H25" s="55"/>
      <c r="I25" s="55"/>
      <c r="J25" s="55"/>
      <c r="K25" s="96"/>
      <c r="L25" s="96"/>
      <c r="M25" s="96"/>
      <c r="N25" s="96"/>
      <c r="O25" s="97"/>
      <c r="P25" s="97"/>
      <c r="Q25" s="97"/>
      <c r="R25" s="97"/>
      <c r="S25" s="97"/>
      <c r="T25" s="110" t="str">
        <f t="shared" si="0"/>
        <v/>
      </c>
      <c r="U25" s="99"/>
      <c r="V25" s="99"/>
      <c r="W25" s="98" t="e">
        <f>#REF!</f>
        <v>#REF!</v>
      </c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/>
      <c r="CK25" s="75"/>
      <c r="CL25" s="75"/>
      <c r="CM25" s="75"/>
      <c r="CN25" s="75"/>
      <c r="CO25" s="75"/>
      <c r="CP25" s="75"/>
      <c r="CQ25" s="75"/>
      <c r="CR25" s="75"/>
      <c r="CS25" s="75"/>
      <c r="CT25" s="75"/>
      <c r="CU25" s="75"/>
      <c r="CV25" s="75"/>
      <c r="CW25" s="75"/>
      <c r="CX25" s="75"/>
      <c r="CY25" s="75"/>
      <c r="CZ25" s="75"/>
      <c r="DA25" s="75"/>
      <c r="DB25" s="75"/>
      <c r="DC25" s="75"/>
      <c r="DD25" s="75"/>
      <c r="DE25" s="75"/>
      <c r="DF25" s="75"/>
      <c r="DG25" s="75"/>
      <c r="DH25" s="75"/>
      <c r="DI25" s="75"/>
      <c r="DJ25" s="75"/>
      <c r="DK25" s="75"/>
      <c r="DL25" s="75"/>
      <c r="DM25" s="75"/>
      <c r="DN25" s="75"/>
      <c r="DO25" s="75"/>
    </row>
    <row r="26" spans="1:119" s="76" customFormat="1" ht="16.5" customHeight="1" x14ac:dyDescent="0.3">
      <c r="A26" s="93" t="e">
        <f>IF(#REF!=0,"",#REF!)</f>
        <v>#REF!</v>
      </c>
      <c r="B26" s="94" t="e">
        <f>#REF!</f>
        <v>#REF!</v>
      </c>
      <c r="C26" s="95"/>
      <c r="D26" s="20" t="str">
        <f>IFERROR((IF(#REF!="","",#REF!)),"")</f>
        <v/>
      </c>
      <c r="E26" s="20" t="str">
        <f>IFERROR((IF(#REF!="","",#REF!)),"")</f>
        <v/>
      </c>
      <c r="F26" s="20" t="str">
        <f>IFERROR((IF(#REF!="","",#REF!)),"")</f>
        <v/>
      </c>
      <c r="G26" s="20" t="str">
        <f>IFERROR((IF(#REF!="","",#REF!)),"")</f>
        <v/>
      </c>
      <c r="H26" s="55"/>
      <c r="I26" s="55"/>
      <c r="J26" s="55"/>
      <c r="K26" s="96"/>
      <c r="L26" s="96"/>
      <c r="M26" s="96"/>
      <c r="N26" s="96"/>
      <c r="O26" s="97"/>
      <c r="P26" s="97"/>
      <c r="Q26" s="97"/>
      <c r="R26" s="97"/>
      <c r="S26" s="97"/>
      <c r="T26" s="110" t="str">
        <f t="shared" si="0"/>
        <v/>
      </c>
      <c r="U26" s="99"/>
      <c r="V26" s="99"/>
      <c r="W26" s="98" t="e">
        <f>#REF!</f>
        <v>#REF!</v>
      </c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/>
      <c r="CK26" s="75"/>
      <c r="CL26" s="75"/>
      <c r="CM26" s="75"/>
      <c r="CN26" s="75"/>
      <c r="CO26" s="75"/>
      <c r="CP26" s="75"/>
      <c r="CQ26" s="75"/>
      <c r="CR26" s="75"/>
      <c r="CS26" s="75"/>
      <c r="CT26" s="75"/>
      <c r="CU26" s="75"/>
      <c r="CV26" s="75"/>
      <c r="CW26" s="75"/>
      <c r="CX26" s="75"/>
      <c r="CY26" s="75"/>
      <c r="CZ26" s="75"/>
      <c r="DA26" s="75"/>
      <c r="DB26" s="75"/>
      <c r="DC26" s="75"/>
      <c r="DD26" s="75"/>
      <c r="DE26" s="75"/>
      <c r="DF26" s="75"/>
      <c r="DG26" s="75"/>
      <c r="DH26" s="75"/>
      <c r="DI26" s="75"/>
      <c r="DJ26" s="75"/>
      <c r="DK26" s="75"/>
      <c r="DL26" s="75"/>
      <c r="DM26" s="75"/>
      <c r="DN26" s="75"/>
      <c r="DO26" s="75"/>
    </row>
    <row r="27" spans="1:119" s="76" customFormat="1" ht="16.5" customHeight="1" x14ac:dyDescent="0.3">
      <c r="A27" s="93" t="e">
        <f>IF(#REF!=0,"",#REF!)</f>
        <v>#REF!</v>
      </c>
      <c r="B27" s="94" t="e">
        <f>#REF!</f>
        <v>#REF!</v>
      </c>
      <c r="C27" s="95"/>
      <c r="D27" s="20" t="str">
        <f t="shared" ref="D27:D58" si="1">IFERROR((IF(CH27="","",CH27)),"")</f>
        <v/>
      </c>
      <c r="E27" s="20" t="str">
        <f t="shared" ref="E27:E58" si="2">IFERROR((IF(CI27="","",CI27)),"")</f>
        <v/>
      </c>
      <c r="F27" s="20" t="str">
        <f t="shared" ref="F27:F58" si="3">IFERROR((IF(CJ27="","",CJ27)),"")</f>
        <v/>
      </c>
      <c r="G27" s="20" t="str">
        <f>IFERROR((IF(CV27="","",CV27)),"")</f>
        <v/>
      </c>
      <c r="H27" s="103"/>
      <c r="I27" s="103"/>
      <c r="J27" s="103"/>
      <c r="K27" s="101"/>
      <c r="L27" s="101"/>
      <c r="M27" s="101"/>
      <c r="N27" s="101"/>
      <c r="O27" s="102"/>
      <c r="P27" s="102"/>
      <c r="Q27" s="102"/>
      <c r="R27" s="102"/>
      <c r="S27" s="102"/>
      <c r="T27" s="99"/>
      <c r="U27" s="99"/>
      <c r="V27" s="99"/>
      <c r="W27" s="99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5"/>
      <c r="CL27" s="75"/>
      <c r="CM27" s="75"/>
      <c r="CN27" s="75"/>
      <c r="CO27" s="75"/>
      <c r="CP27" s="75"/>
      <c r="CQ27" s="75"/>
      <c r="CR27" s="75"/>
      <c r="CS27" s="75"/>
      <c r="CT27" s="75"/>
      <c r="CU27" s="75"/>
      <c r="CV27" s="75"/>
      <c r="CW27" s="75"/>
      <c r="CX27" s="75"/>
      <c r="CY27" s="75"/>
      <c r="CZ27" s="75"/>
      <c r="DA27" s="75"/>
      <c r="DB27" s="75"/>
      <c r="DC27" s="75"/>
      <c r="DD27" s="75"/>
      <c r="DE27" s="75"/>
      <c r="DF27" s="75"/>
      <c r="DG27" s="75"/>
      <c r="DH27" s="75"/>
      <c r="DI27" s="75"/>
      <c r="DJ27" s="75"/>
      <c r="DK27" s="75"/>
      <c r="DL27" s="75"/>
      <c r="DM27" s="75"/>
      <c r="DN27" s="75"/>
      <c r="DO27" s="75"/>
    </row>
    <row r="28" spans="1:119" s="76" customFormat="1" ht="16.5" customHeight="1" x14ac:dyDescent="0.3">
      <c r="A28" s="93" t="e">
        <f>IF(#REF!=0,"",#REF!)</f>
        <v>#REF!</v>
      </c>
      <c r="B28" s="94" t="e">
        <f>#REF!</f>
        <v>#REF!</v>
      </c>
      <c r="C28" s="95"/>
      <c r="D28" s="20" t="str">
        <f t="shared" si="1"/>
        <v/>
      </c>
      <c r="E28" s="20" t="str">
        <f t="shared" si="2"/>
        <v/>
      </c>
      <c r="F28" s="20" t="str">
        <f t="shared" si="3"/>
        <v/>
      </c>
      <c r="G28" s="20" t="str">
        <f>IFERROR((IF(CV28="","",CV28)),"")</f>
        <v/>
      </c>
      <c r="H28" s="103"/>
      <c r="I28" s="103"/>
      <c r="J28" s="103"/>
      <c r="K28" s="101"/>
      <c r="L28" s="101"/>
      <c r="M28" s="101"/>
      <c r="N28" s="101"/>
      <c r="O28" s="102"/>
      <c r="P28" s="102"/>
      <c r="Q28" s="102"/>
      <c r="R28" s="102"/>
      <c r="S28" s="102"/>
      <c r="T28" s="99"/>
      <c r="U28" s="99"/>
      <c r="V28" s="99"/>
      <c r="W28" s="99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5"/>
      <c r="CL28" s="75"/>
      <c r="CM28" s="75"/>
      <c r="CN28" s="75"/>
      <c r="CO28" s="75"/>
      <c r="CP28" s="75"/>
      <c r="CQ28" s="75"/>
      <c r="CR28" s="75"/>
      <c r="CS28" s="75"/>
      <c r="CT28" s="75"/>
      <c r="CU28" s="75"/>
      <c r="CV28" s="75"/>
      <c r="CW28" s="75"/>
      <c r="CX28" s="75"/>
      <c r="CY28" s="75"/>
      <c r="CZ28" s="75"/>
      <c r="DA28" s="75"/>
      <c r="DB28" s="75"/>
      <c r="DC28" s="75"/>
      <c r="DD28" s="75"/>
      <c r="DE28" s="75"/>
      <c r="DF28" s="75"/>
      <c r="DG28" s="75"/>
      <c r="DH28" s="75"/>
      <c r="DI28" s="75"/>
      <c r="DJ28" s="75"/>
      <c r="DK28" s="75"/>
      <c r="DL28" s="75"/>
      <c r="DM28" s="75"/>
      <c r="DN28" s="75"/>
      <c r="DO28" s="75"/>
    </row>
    <row r="29" spans="1:119" s="76" customFormat="1" ht="16.5" customHeight="1" x14ac:dyDescent="0.3">
      <c r="A29" s="93" t="e">
        <f>IF(#REF!=0,"",#REF!)</f>
        <v>#REF!</v>
      </c>
      <c r="B29" s="94" t="e">
        <f>#REF!</f>
        <v>#REF!</v>
      </c>
      <c r="C29" s="95"/>
      <c r="D29" s="20" t="str">
        <f t="shared" si="1"/>
        <v/>
      </c>
      <c r="E29" s="20" t="str">
        <f t="shared" si="2"/>
        <v/>
      </c>
      <c r="F29" s="20" t="str">
        <f t="shared" si="3"/>
        <v/>
      </c>
      <c r="G29" s="20" t="str">
        <f>IFERROR((IF(CV29="","",CV29)),"")</f>
        <v/>
      </c>
      <c r="H29" s="103"/>
      <c r="I29" s="103"/>
      <c r="J29" s="103"/>
      <c r="K29" s="101"/>
      <c r="L29" s="101"/>
      <c r="M29" s="101"/>
      <c r="N29" s="101"/>
      <c r="O29" s="102"/>
      <c r="P29" s="102"/>
      <c r="Q29" s="102"/>
      <c r="R29" s="102"/>
      <c r="S29" s="102"/>
      <c r="T29" s="99"/>
      <c r="U29" s="99"/>
      <c r="V29" s="99"/>
      <c r="W29" s="99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/>
      <c r="CK29" s="75"/>
      <c r="CL29" s="75"/>
      <c r="CM29" s="75"/>
      <c r="CN29" s="75"/>
      <c r="CO29" s="75"/>
      <c r="CP29" s="75"/>
      <c r="CQ29" s="75"/>
      <c r="CR29" s="75"/>
      <c r="CS29" s="75"/>
      <c r="CT29" s="75"/>
      <c r="CU29" s="75"/>
      <c r="CV29" s="75"/>
      <c r="CW29" s="75"/>
      <c r="CX29" s="75"/>
      <c r="CY29" s="75"/>
      <c r="CZ29" s="75"/>
      <c r="DA29" s="75"/>
      <c r="DB29" s="75"/>
      <c r="DC29" s="75"/>
      <c r="DD29" s="75"/>
      <c r="DE29" s="75"/>
      <c r="DF29" s="75"/>
      <c r="DG29" s="75"/>
      <c r="DH29" s="75"/>
      <c r="DI29" s="75"/>
      <c r="DJ29" s="75"/>
      <c r="DK29" s="75"/>
      <c r="DL29" s="75"/>
      <c r="DM29" s="75"/>
      <c r="DN29" s="75"/>
      <c r="DO29" s="75"/>
    </row>
    <row r="30" spans="1:119" s="76" customFormat="1" ht="16.5" customHeight="1" x14ac:dyDescent="0.3">
      <c r="A30" s="93" t="e">
        <f>IF(#REF!=0,"",#REF!)</f>
        <v>#REF!</v>
      </c>
      <c r="B30" s="94" t="e">
        <f>#REF!</f>
        <v>#REF!</v>
      </c>
      <c r="C30" s="95"/>
      <c r="D30" s="20" t="str">
        <f t="shared" si="1"/>
        <v/>
      </c>
      <c r="E30" s="20" t="str">
        <f t="shared" si="2"/>
        <v/>
      </c>
      <c r="F30" s="20" t="str">
        <f t="shared" si="3"/>
        <v/>
      </c>
      <c r="G30" s="20"/>
      <c r="H30" s="103"/>
      <c r="I30" s="103"/>
      <c r="J30" s="103"/>
      <c r="K30" s="101"/>
      <c r="L30" s="101"/>
      <c r="M30" s="101"/>
      <c r="N30" s="101"/>
      <c r="O30" s="102"/>
      <c r="P30" s="102"/>
      <c r="Q30" s="102"/>
      <c r="R30" s="102"/>
      <c r="S30" s="102"/>
      <c r="T30" s="99"/>
      <c r="U30" s="99"/>
      <c r="V30" s="99"/>
      <c r="W30" s="99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5"/>
      <c r="CL30" s="75"/>
      <c r="CM30" s="75"/>
      <c r="CN30" s="75"/>
      <c r="CO30" s="75"/>
      <c r="CP30" s="75"/>
      <c r="CQ30" s="75"/>
      <c r="CR30" s="75"/>
      <c r="CS30" s="75"/>
      <c r="CT30" s="75"/>
      <c r="CU30" s="75"/>
      <c r="CV30" s="75"/>
      <c r="CW30" s="75"/>
      <c r="CX30" s="75"/>
      <c r="CY30" s="75"/>
      <c r="CZ30" s="7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</row>
    <row r="31" spans="1:119" s="76" customFormat="1" ht="16.5" customHeight="1" x14ac:dyDescent="0.3">
      <c r="A31" s="93" t="e">
        <f>IF(#REF!=0,"",#REF!)</f>
        <v>#REF!</v>
      </c>
      <c r="B31" s="94" t="e">
        <f>#REF!</f>
        <v>#REF!</v>
      </c>
      <c r="C31" s="95"/>
      <c r="D31" s="20" t="str">
        <f t="shared" si="1"/>
        <v/>
      </c>
      <c r="E31" s="20" t="str">
        <f t="shared" si="2"/>
        <v/>
      </c>
      <c r="F31" s="20" t="str">
        <f t="shared" si="3"/>
        <v/>
      </c>
      <c r="G31" s="20"/>
      <c r="H31" s="103"/>
      <c r="I31" s="103"/>
      <c r="J31" s="103"/>
      <c r="K31" s="101"/>
      <c r="L31" s="101"/>
      <c r="M31" s="101"/>
      <c r="N31" s="101"/>
      <c r="O31" s="102"/>
      <c r="P31" s="102"/>
      <c r="Q31" s="102"/>
      <c r="R31" s="102"/>
      <c r="S31" s="102"/>
      <c r="T31" s="99"/>
      <c r="U31" s="99"/>
      <c r="V31" s="99"/>
      <c r="W31" s="99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/>
      <c r="CK31" s="75"/>
      <c r="CL31" s="75"/>
      <c r="CM31" s="75"/>
      <c r="CN31" s="75"/>
      <c r="CO31" s="75"/>
      <c r="CP31" s="75"/>
      <c r="CQ31" s="75"/>
      <c r="CR31" s="75"/>
      <c r="CS31" s="75"/>
      <c r="CT31" s="75"/>
      <c r="CU31" s="75"/>
      <c r="CV31" s="75"/>
      <c r="CW31" s="75"/>
      <c r="CX31" s="75"/>
      <c r="CY31" s="75"/>
      <c r="CZ31" s="75"/>
      <c r="DA31" s="75"/>
      <c r="DB31" s="75"/>
      <c r="DC31" s="75"/>
      <c r="DD31" s="75"/>
      <c r="DE31" s="75"/>
      <c r="DF31" s="75"/>
      <c r="DG31" s="75"/>
      <c r="DH31" s="75"/>
      <c r="DI31" s="75"/>
      <c r="DJ31" s="75"/>
      <c r="DK31" s="75"/>
      <c r="DL31" s="75"/>
      <c r="DM31" s="75"/>
      <c r="DN31" s="75"/>
      <c r="DO31" s="75"/>
    </row>
    <row r="32" spans="1:119" s="76" customFormat="1" ht="16.5" customHeight="1" x14ac:dyDescent="0.3">
      <c r="A32" s="93" t="e">
        <f>IF(#REF!=0,"",#REF!)</f>
        <v>#REF!</v>
      </c>
      <c r="B32" s="94" t="e">
        <f>#REF!</f>
        <v>#REF!</v>
      </c>
      <c r="C32" s="95"/>
      <c r="D32" s="20" t="str">
        <f t="shared" si="1"/>
        <v/>
      </c>
      <c r="E32" s="20" t="str">
        <f t="shared" si="2"/>
        <v/>
      </c>
      <c r="F32" s="20" t="str">
        <f t="shared" si="3"/>
        <v/>
      </c>
      <c r="G32" s="20"/>
      <c r="H32" s="103"/>
      <c r="I32" s="103"/>
      <c r="J32" s="103"/>
      <c r="K32" s="101"/>
      <c r="L32" s="101"/>
      <c r="M32" s="101"/>
      <c r="N32" s="101"/>
      <c r="O32" s="102"/>
      <c r="P32" s="102"/>
      <c r="Q32" s="102"/>
      <c r="R32" s="102"/>
      <c r="S32" s="102"/>
      <c r="T32" s="99"/>
      <c r="U32" s="99"/>
      <c r="V32" s="99"/>
      <c r="W32" s="99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/>
      <c r="CK32" s="75"/>
      <c r="CL32" s="75"/>
      <c r="CM32" s="75"/>
      <c r="CN32" s="75"/>
      <c r="CO32" s="75"/>
      <c r="CP32" s="75"/>
      <c r="CQ32" s="75"/>
      <c r="CR32" s="75"/>
      <c r="CS32" s="75"/>
      <c r="CT32" s="75"/>
      <c r="CU32" s="75"/>
      <c r="CV32" s="75"/>
      <c r="CW32" s="75"/>
      <c r="CX32" s="75"/>
      <c r="CY32" s="75"/>
      <c r="CZ32" s="75"/>
      <c r="DA32" s="75"/>
      <c r="DB32" s="75"/>
      <c r="DC32" s="75"/>
      <c r="DD32" s="75"/>
      <c r="DE32" s="75"/>
      <c r="DF32" s="75"/>
      <c r="DG32" s="75"/>
      <c r="DH32" s="75"/>
      <c r="DI32" s="75"/>
      <c r="DJ32" s="75"/>
      <c r="DK32" s="75"/>
      <c r="DL32" s="75"/>
      <c r="DM32" s="75"/>
      <c r="DN32" s="75"/>
      <c r="DO32" s="75"/>
    </row>
    <row r="33" spans="1:119" s="76" customFormat="1" ht="16.5" customHeight="1" x14ac:dyDescent="0.3">
      <c r="A33" s="93" t="e">
        <f>IF(#REF!=0,"",#REF!)</f>
        <v>#REF!</v>
      </c>
      <c r="B33" s="94" t="e">
        <f>#REF!</f>
        <v>#REF!</v>
      </c>
      <c r="C33" s="95"/>
      <c r="D33" s="20" t="str">
        <f t="shared" si="1"/>
        <v/>
      </c>
      <c r="E33" s="20" t="str">
        <f t="shared" si="2"/>
        <v/>
      </c>
      <c r="F33" s="20" t="str">
        <f t="shared" si="3"/>
        <v/>
      </c>
      <c r="G33" s="20"/>
      <c r="H33" s="103"/>
      <c r="I33" s="103"/>
      <c r="J33" s="103"/>
      <c r="K33" s="101"/>
      <c r="L33" s="101"/>
      <c r="M33" s="101"/>
      <c r="N33" s="101"/>
      <c r="O33" s="102"/>
      <c r="P33" s="102"/>
      <c r="Q33" s="102"/>
      <c r="R33" s="102"/>
      <c r="S33" s="102"/>
      <c r="T33" s="99"/>
      <c r="U33" s="99"/>
      <c r="V33" s="99"/>
      <c r="W33" s="99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5"/>
      <c r="CL33" s="75"/>
      <c r="CM33" s="75"/>
      <c r="CN33" s="75"/>
      <c r="CO33" s="75"/>
      <c r="CP33" s="75"/>
      <c r="CQ33" s="75"/>
      <c r="CR33" s="75"/>
      <c r="CS33" s="75"/>
      <c r="CT33" s="75"/>
      <c r="CU33" s="75"/>
      <c r="CV33" s="75"/>
      <c r="CW33" s="75"/>
      <c r="CX33" s="75"/>
      <c r="CY33" s="75"/>
      <c r="CZ33" s="75"/>
      <c r="DA33" s="75"/>
      <c r="DB33" s="75"/>
      <c r="DC33" s="75"/>
      <c r="DD33" s="75"/>
      <c r="DE33" s="75"/>
      <c r="DF33" s="75"/>
      <c r="DG33" s="75"/>
      <c r="DH33" s="75"/>
      <c r="DI33" s="75"/>
      <c r="DJ33" s="75"/>
      <c r="DK33" s="75"/>
      <c r="DL33" s="75"/>
      <c r="DM33" s="75"/>
      <c r="DN33" s="75"/>
      <c r="DO33" s="75"/>
    </row>
    <row r="34" spans="1:119" s="76" customFormat="1" ht="16.5" customHeight="1" x14ac:dyDescent="0.3">
      <c r="A34" s="93" t="e">
        <f>IF(#REF!=0,"",#REF!)</f>
        <v>#REF!</v>
      </c>
      <c r="B34" s="94" t="e">
        <f>#REF!</f>
        <v>#REF!</v>
      </c>
      <c r="C34" s="95"/>
      <c r="D34" s="20" t="str">
        <f t="shared" si="1"/>
        <v/>
      </c>
      <c r="E34" s="20" t="str">
        <f t="shared" si="2"/>
        <v/>
      </c>
      <c r="F34" s="20" t="str">
        <f t="shared" si="3"/>
        <v/>
      </c>
      <c r="G34" s="20"/>
      <c r="H34" s="103"/>
      <c r="I34" s="103"/>
      <c r="J34" s="103"/>
      <c r="K34" s="101"/>
      <c r="L34" s="101"/>
      <c r="M34" s="101"/>
      <c r="N34" s="101"/>
      <c r="O34" s="102"/>
      <c r="P34" s="102"/>
      <c r="Q34" s="102"/>
      <c r="R34" s="102"/>
      <c r="S34" s="102"/>
      <c r="T34" s="99"/>
      <c r="U34" s="99"/>
      <c r="V34" s="99"/>
      <c r="W34" s="99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/>
      <c r="CK34" s="75"/>
      <c r="CL34" s="75"/>
      <c r="CM34" s="75"/>
      <c r="CN34" s="75"/>
      <c r="CO34" s="75"/>
      <c r="CP34" s="75"/>
      <c r="CQ34" s="75"/>
      <c r="CR34" s="75"/>
      <c r="CS34" s="75"/>
      <c r="CT34" s="75"/>
      <c r="CU34" s="75"/>
      <c r="CV34" s="75"/>
      <c r="CW34" s="75"/>
      <c r="CX34" s="75"/>
      <c r="CY34" s="75"/>
      <c r="CZ34" s="75"/>
      <c r="DA34" s="75"/>
      <c r="DB34" s="75"/>
      <c r="DC34" s="75"/>
      <c r="DD34" s="75"/>
      <c r="DE34" s="75"/>
      <c r="DF34" s="75"/>
      <c r="DG34" s="75"/>
      <c r="DH34" s="75"/>
      <c r="DI34" s="75"/>
      <c r="DJ34" s="75"/>
      <c r="DK34" s="75"/>
      <c r="DL34" s="75"/>
      <c r="DM34" s="75"/>
      <c r="DN34" s="75"/>
      <c r="DO34" s="75"/>
    </row>
    <row r="35" spans="1:119" s="76" customFormat="1" ht="16.5" customHeight="1" x14ac:dyDescent="0.3">
      <c r="A35" s="93" t="e">
        <f>IF(#REF!=0,"",#REF!)</f>
        <v>#REF!</v>
      </c>
      <c r="B35" s="94" t="e">
        <f>#REF!</f>
        <v>#REF!</v>
      </c>
      <c r="C35" s="95"/>
      <c r="D35" s="20" t="str">
        <f t="shared" si="1"/>
        <v/>
      </c>
      <c r="E35" s="20" t="str">
        <f t="shared" si="2"/>
        <v/>
      </c>
      <c r="F35" s="20" t="str">
        <f t="shared" si="3"/>
        <v/>
      </c>
      <c r="G35" s="20"/>
      <c r="H35" s="103"/>
      <c r="I35" s="103"/>
      <c r="J35" s="103"/>
      <c r="K35" s="101"/>
      <c r="L35" s="101"/>
      <c r="M35" s="101"/>
      <c r="N35" s="101"/>
      <c r="O35" s="102"/>
      <c r="P35" s="102"/>
      <c r="Q35" s="102"/>
      <c r="R35" s="102"/>
      <c r="S35" s="102"/>
      <c r="T35" s="99"/>
      <c r="U35" s="99"/>
      <c r="V35" s="99"/>
      <c r="W35" s="99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5"/>
      <c r="CL35" s="75"/>
      <c r="CM35" s="75"/>
      <c r="CN35" s="75"/>
      <c r="CO35" s="75"/>
      <c r="CP35" s="75"/>
      <c r="CQ35" s="75"/>
      <c r="CR35" s="75"/>
      <c r="CS35" s="75"/>
      <c r="CT35" s="75"/>
      <c r="CU35" s="75"/>
      <c r="CV35" s="75"/>
      <c r="CW35" s="75"/>
      <c r="CX35" s="75"/>
      <c r="CY35" s="75"/>
      <c r="CZ35" s="75"/>
      <c r="DA35" s="75"/>
      <c r="DB35" s="75"/>
      <c r="DC35" s="75"/>
      <c r="DD35" s="75"/>
      <c r="DE35" s="75"/>
      <c r="DF35" s="75"/>
      <c r="DG35" s="75"/>
      <c r="DH35" s="75"/>
      <c r="DI35" s="75"/>
      <c r="DJ35" s="75"/>
      <c r="DK35" s="75"/>
      <c r="DL35" s="75"/>
      <c r="DM35" s="75"/>
      <c r="DN35" s="75"/>
      <c r="DO35" s="75"/>
    </row>
    <row r="36" spans="1:119" s="76" customFormat="1" ht="16.5" customHeight="1" x14ac:dyDescent="0.3">
      <c r="A36" s="93" t="e">
        <f>IF(#REF!=0,"",#REF!)</f>
        <v>#REF!</v>
      </c>
      <c r="B36" s="94" t="e">
        <f>#REF!</f>
        <v>#REF!</v>
      </c>
      <c r="C36" s="95"/>
      <c r="D36" s="20" t="str">
        <f t="shared" si="1"/>
        <v/>
      </c>
      <c r="E36" s="20" t="str">
        <f t="shared" si="2"/>
        <v/>
      </c>
      <c r="F36" s="20" t="str">
        <f t="shared" si="3"/>
        <v/>
      </c>
      <c r="G36" s="20"/>
      <c r="H36" s="103"/>
      <c r="I36" s="103"/>
      <c r="J36" s="103"/>
      <c r="K36" s="101"/>
      <c r="L36" s="101"/>
      <c r="M36" s="101"/>
      <c r="N36" s="101"/>
      <c r="O36" s="102"/>
      <c r="P36" s="102"/>
      <c r="Q36" s="102"/>
      <c r="R36" s="102"/>
      <c r="S36" s="102"/>
      <c r="T36" s="99"/>
      <c r="U36" s="99"/>
      <c r="V36" s="99"/>
      <c r="W36" s="99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/>
      <c r="CK36" s="75"/>
      <c r="CL36" s="75"/>
      <c r="CM36" s="75"/>
      <c r="CN36" s="75"/>
      <c r="CO36" s="75"/>
      <c r="CP36" s="75"/>
      <c r="CQ36" s="75"/>
      <c r="CR36" s="75"/>
      <c r="CS36" s="75"/>
      <c r="CT36" s="75"/>
      <c r="CU36" s="75"/>
      <c r="CV36" s="75"/>
      <c r="CW36" s="75"/>
      <c r="CX36" s="75"/>
      <c r="CY36" s="75"/>
      <c r="CZ36" s="75"/>
      <c r="DA36" s="75"/>
      <c r="DB36" s="75"/>
      <c r="DC36" s="75"/>
      <c r="DD36" s="75"/>
      <c r="DE36" s="75"/>
      <c r="DF36" s="75"/>
      <c r="DG36" s="75"/>
      <c r="DH36" s="75"/>
      <c r="DI36" s="75"/>
      <c r="DJ36" s="75"/>
      <c r="DK36" s="75"/>
      <c r="DL36" s="75"/>
      <c r="DM36" s="75"/>
      <c r="DN36" s="75"/>
      <c r="DO36" s="75"/>
    </row>
    <row r="37" spans="1:119" s="76" customFormat="1" ht="16.5" customHeight="1" x14ac:dyDescent="0.3">
      <c r="A37" s="93" t="e">
        <f>IF(#REF!=0,"",#REF!)</f>
        <v>#REF!</v>
      </c>
      <c r="B37" s="94" t="e">
        <f>#REF!</f>
        <v>#REF!</v>
      </c>
      <c r="C37" s="95"/>
      <c r="D37" s="20" t="str">
        <f t="shared" si="1"/>
        <v/>
      </c>
      <c r="E37" s="20" t="str">
        <f t="shared" si="2"/>
        <v/>
      </c>
      <c r="F37" s="20" t="str">
        <f t="shared" si="3"/>
        <v/>
      </c>
      <c r="G37" s="20"/>
      <c r="H37" s="103"/>
      <c r="I37" s="103"/>
      <c r="J37" s="103"/>
      <c r="K37" s="101"/>
      <c r="L37" s="101"/>
      <c r="M37" s="101"/>
      <c r="N37" s="101"/>
      <c r="O37" s="102"/>
      <c r="P37" s="102"/>
      <c r="Q37" s="102"/>
      <c r="R37" s="102"/>
      <c r="S37" s="102"/>
      <c r="T37" s="99"/>
      <c r="U37" s="99"/>
      <c r="V37" s="99"/>
      <c r="W37" s="99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75"/>
      <c r="CI37" s="75"/>
      <c r="CJ37" s="75"/>
      <c r="CK37" s="75"/>
      <c r="CL37" s="75"/>
      <c r="CM37" s="75"/>
      <c r="CN37" s="75"/>
      <c r="CO37" s="75"/>
      <c r="CP37" s="75"/>
      <c r="CQ37" s="75"/>
      <c r="CR37" s="75"/>
      <c r="CS37" s="75"/>
      <c r="CT37" s="75"/>
      <c r="CU37" s="75"/>
      <c r="CV37" s="75"/>
      <c r="CW37" s="75"/>
      <c r="CX37" s="75"/>
      <c r="CY37" s="75"/>
      <c r="CZ37" s="75"/>
      <c r="DA37" s="75"/>
      <c r="DB37" s="75"/>
      <c r="DC37" s="75"/>
      <c r="DD37" s="75"/>
      <c r="DE37" s="75"/>
      <c r="DF37" s="75"/>
      <c r="DG37" s="75"/>
      <c r="DH37" s="75"/>
      <c r="DI37" s="75"/>
      <c r="DJ37" s="75"/>
      <c r="DK37" s="75"/>
      <c r="DL37" s="75"/>
      <c r="DM37" s="75"/>
      <c r="DN37" s="75"/>
      <c r="DO37" s="75"/>
    </row>
    <row r="38" spans="1:119" s="76" customFormat="1" ht="16.5" customHeight="1" x14ac:dyDescent="0.3">
      <c r="A38" s="93" t="e">
        <f>IF(#REF!=0,"",#REF!)</f>
        <v>#REF!</v>
      </c>
      <c r="B38" s="94" t="e">
        <f>#REF!</f>
        <v>#REF!</v>
      </c>
      <c r="C38" s="95"/>
      <c r="D38" s="20" t="str">
        <f t="shared" si="1"/>
        <v/>
      </c>
      <c r="E38" s="20" t="str">
        <f t="shared" si="2"/>
        <v/>
      </c>
      <c r="F38" s="20" t="str">
        <f t="shared" si="3"/>
        <v/>
      </c>
      <c r="G38" s="20"/>
      <c r="H38" s="103"/>
      <c r="I38" s="103"/>
      <c r="J38" s="103"/>
      <c r="K38" s="101"/>
      <c r="L38" s="101"/>
      <c r="M38" s="101"/>
      <c r="N38" s="101"/>
      <c r="O38" s="102"/>
      <c r="P38" s="102"/>
      <c r="Q38" s="102"/>
      <c r="R38" s="102"/>
      <c r="S38" s="102"/>
      <c r="T38" s="99"/>
      <c r="U38" s="99"/>
      <c r="V38" s="99"/>
      <c r="W38" s="99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/>
      <c r="CK38" s="75"/>
      <c r="CL38" s="75"/>
      <c r="CM38" s="75"/>
      <c r="CN38" s="75"/>
      <c r="CO38" s="75"/>
      <c r="CP38" s="75"/>
      <c r="CQ38" s="75"/>
      <c r="CR38" s="75"/>
      <c r="CS38" s="75"/>
      <c r="CT38" s="75"/>
      <c r="CU38" s="75"/>
      <c r="CV38" s="75"/>
      <c r="CW38" s="75"/>
      <c r="CX38" s="75"/>
      <c r="CY38" s="75"/>
      <c r="CZ38" s="75"/>
      <c r="DA38" s="75"/>
      <c r="DB38" s="75"/>
      <c r="DC38" s="75"/>
      <c r="DD38" s="75"/>
      <c r="DE38" s="75"/>
      <c r="DF38" s="75"/>
      <c r="DG38" s="75"/>
      <c r="DH38" s="75"/>
      <c r="DI38" s="75"/>
      <c r="DJ38" s="75"/>
      <c r="DK38" s="75"/>
      <c r="DL38" s="75"/>
      <c r="DM38" s="75"/>
      <c r="DN38" s="75"/>
      <c r="DO38" s="75"/>
    </row>
    <row r="39" spans="1:119" s="76" customFormat="1" ht="16.5" customHeight="1" x14ac:dyDescent="0.3">
      <c r="A39" s="93" t="e">
        <f>IF(#REF!=0,"",#REF!)</f>
        <v>#REF!</v>
      </c>
      <c r="B39" s="94" t="e">
        <f>#REF!</f>
        <v>#REF!</v>
      </c>
      <c r="C39" s="95"/>
      <c r="D39" s="20" t="str">
        <f t="shared" si="1"/>
        <v/>
      </c>
      <c r="E39" s="20" t="str">
        <f t="shared" si="2"/>
        <v/>
      </c>
      <c r="F39" s="20" t="str">
        <f t="shared" si="3"/>
        <v/>
      </c>
      <c r="G39" s="20"/>
      <c r="H39" s="103"/>
      <c r="I39" s="103"/>
      <c r="J39" s="103"/>
      <c r="K39" s="101"/>
      <c r="L39" s="101"/>
      <c r="M39" s="101"/>
      <c r="N39" s="101"/>
      <c r="O39" s="102"/>
      <c r="P39" s="102"/>
      <c r="Q39" s="102"/>
      <c r="R39" s="102"/>
      <c r="S39" s="102"/>
      <c r="T39" s="99"/>
      <c r="U39" s="99"/>
      <c r="V39" s="99"/>
      <c r="W39" s="99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/>
      <c r="CK39" s="75"/>
      <c r="CL39" s="75"/>
      <c r="CM39" s="75"/>
      <c r="CN39" s="75"/>
      <c r="CO39" s="75"/>
      <c r="CP39" s="75"/>
      <c r="CQ39" s="75"/>
      <c r="CR39" s="75"/>
      <c r="CS39" s="75"/>
      <c r="CT39" s="75"/>
      <c r="CU39" s="75"/>
      <c r="CV39" s="75"/>
      <c r="CW39" s="75"/>
      <c r="CX39" s="75"/>
      <c r="CY39" s="75"/>
      <c r="CZ39" s="75"/>
      <c r="DA39" s="75"/>
      <c r="DB39" s="75"/>
      <c r="DC39" s="75"/>
      <c r="DD39" s="75"/>
      <c r="DE39" s="75"/>
      <c r="DF39" s="75"/>
      <c r="DG39" s="75"/>
      <c r="DH39" s="75"/>
      <c r="DI39" s="75"/>
      <c r="DJ39" s="75"/>
      <c r="DK39" s="75"/>
      <c r="DL39" s="75"/>
      <c r="DM39" s="75"/>
      <c r="DN39" s="75"/>
      <c r="DO39" s="75"/>
    </row>
    <row r="40" spans="1:119" s="76" customFormat="1" ht="16.5" customHeight="1" x14ac:dyDescent="0.3">
      <c r="A40" s="93" t="e">
        <f>IF(#REF!=0,"",#REF!)</f>
        <v>#REF!</v>
      </c>
      <c r="B40" s="94" t="e">
        <f>#REF!</f>
        <v>#REF!</v>
      </c>
      <c r="C40" s="95"/>
      <c r="D40" s="20" t="str">
        <f t="shared" si="1"/>
        <v/>
      </c>
      <c r="E40" s="20" t="str">
        <f t="shared" si="2"/>
        <v/>
      </c>
      <c r="F40" s="20" t="str">
        <f t="shared" si="3"/>
        <v/>
      </c>
      <c r="G40" s="20"/>
      <c r="H40" s="103"/>
      <c r="I40" s="103"/>
      <c r="J40" s="103"/>
      <c r="K40" s="101"/>
      <c r="L40" s="101"/>
      <c r="M40" s="101"/>
      <c r="N40" s="101"/>
      <c r="O40" s="102"/>
      <c r="P40" s="102"/>
      <c r="Q40" s="102"/>
      <c r="R40" s="102"/>
      <c r="S40" s="102"/>
      <c r="T40" s="99"/>
      <c r="U40" s="99"/>
      <c r="V40" s="99"/>
      <c r="W40" s="99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/>
      <c r="CK40" s="75"/>
      <c r="CL40" s="75"/>
      <c r="CM40" s="75"/>
      <c r="CN40" s="75"/>
      <c r="CO40" s="75"/>
      <c r="CP40" s="75"/>
      <c r="CQ40" s="75"/>
      <c r="CR40" s="75"/>
      <c r="CS40" s="75"/>
      <c r="CT40" s="75"/>
      <c r="CU40" s="75"/>
      <c r="CV40" s="75"/>
      <c r="CW40" s="75"/>
      <c r="CX40" s="75"/>
      <c r="CY40" s="75"/>
      <c r="CZ40" s="75"/>
      <c r="DA40" s="75"/>
      <c r="DB40" s="75"/>
      <c r="DC40" s="75"/>
      <c r="DD40" s="75"/>
      <c r="DE40" s="75"/>
      <c r="DF40" s="75"/>
      <c r="DG40" s="75"/>
      <c r="DH40" s="75"/>
      <c r="DI40" s="75"/>
      <c r="DJ40" s="75"/>
      <c r="DK40" s="75"/>
      <c r="DL40" s="75"/>
      <c r="DM40" s="75"/>
      <c r="DN40" s="75"/>
      <c r="DO40" s="75"/>
    </row>
    <row r="41" spans="1:119" s="76" customFormat="1" ht="16.5" customHeight="1" x14ac:dyDescent="0.3">
      <c r="A41" s="93" t="e">
        <f>IF(#REF!=0,"",#REF!)</f>
        <v>#REF!</v>
      </c>
      <c r="B41" s="94" t="e">
        <f>#REF!</f>
        <v>#REF!</v>
      </c>
      <c r="C41" s="95"/>
      <c r="D41" s="20" t="str">
        <f t="shared" si="1"/>
        <v/>
      </c>
      <c r="E41" s="20" t="str">
        <f t="shared" si="2"/>
        <v/>
      </c>
      <c r="F41" s="20" t="str">
        <f t="shared" si="3"/>
        <v/>
      </c>
      <c r="G41" s="20"/>
      <c r="H41" s="103"/>
      <c r="I41" s="103"/>
      <c r="J41" s="103"/>
      <c r="K41" s="101"/>
      <c r="L41" s="101"/>
      <c r="M41" s="101"/>
      <c r="N41" s="101"/>
      <c r="O41" s="102"/>
      <c r="P41" s="102"/>
      <c r="Q41" s="102"/>
      <c r="R41" s="102"/>
      <c r="S41" s="102"/>
      <c r="T41" s="99"/>
      <c r="U41" s="99"/>
      <c r="V41" s="99"/>
      <c r="W41" s="99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/>
      <c r="CK41" s="75"/>
      <c r="CL41" s="75"/>
      <c r="CM41" s="75"/>
      <c r="CN41" s="75"/>
      <c r="CO41" s="75"/>
      <c r="CP41" s="75"/>
      <c r="CQ41" s="75"/>
      <c r="CR41" s="75"/>
      <c r="CS41" s="75"/>
      <c r="CT41" s="75"/>
      <c r="CU41" s="75"/>
      <c r="CV41" s="75"/>
      <c r="CW41" s="75"/>
      <c r="CX41" s="75"/>
      <c r="CY41" s="75"/>
      <c r="CZ41" s="75"/>
      <c r="DA41" s="75"/>
      <c r="DB41" s="75"/>
      <c r="DC41" s="75"/>
      <c r="DD41" s="75"/>
      <c r="DE41" s="75"/>
      <c r="DF41" s="75"/>
      <c r="DG41" s="75"/>
      <c r="DH41" s="75"/>
      <c r="DI41" s="75"/>
      <c r="DJ41" s="75"/>
      <c r="DK41" s="75"/>
      <c r="DL41" s="75"/>
      <c r="DM41" s="75"/>
      <c r="DN41" s="75"/>
      <c r="DO41" s="75"/>
    </row>
    <row r="42" spans="1:119" s="76" customFormat="1" ht="16.5" customHeight="1" x14ac:dyDescent="0.3">
      <c r="A42" s="93" t="e">
        <f>IF(#REF!=0,"",#REF!)</f>
        <v>#REF!</v>
      </c>
      <c r="B42" s="94" t="e">
        <f>#REF!</f>
        <v>#REF!</v>
      </c>
      <c r="C42" s="95"/>
      <c r="D42" s="20" t="str">
        <f t="shared" si="1"/>
        <v/>
      </c>
      <c r="E42" s="20" t="str">
        <f t="shared" si="2"/>
        <v/>
      </c>
      <c r="F42" s="20" t="str">
        <f t="shared" si="3"/>
        <v/>
      </c>
      <c r="G42" s="20"/>
      <c r="H42" s="103"/>
      <c r="I42" s="103"/>
      <c r="J42" s="103"/>
      <c r="K42" s="101"/>
      <c r="L42" s="101"/>
      <c r="M42" s="101"/>
      <c r="N42" s="101"/>
      <c r="O42" s="102"/>
      <c r="P42" s="102"/>
      <c r="Q42" s="102"/>
      <c r="R42" s="102"/>
      <c r="S42" s="102"/>
      <c r="T42" s="99"/>
      <c r="U42" s="99"/>
      <c r="V42" s="99"/>
      <c r="W42" s="99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/>
      <c r="CK42" s="75"/>
      <c r="CL42" s="75"/>
      <c r="CM42" s="75"/>
      <c r="CN42" s="75"/>
      <c r="CO42" s="75"/>
      <c r="CP42" s="75"/>
      <c r="CQ42" s="75"/>
      <c r="CR42" s="75"/>
      <c r="CS42" s="75"/>
      <c r="CT42" s="75"/>
      <c r="CU42" s="75"/>
      <c r="CV42" s="75"/>
      <c r="CW42" s="75"/>
      <c r="CX42" s="75"/>
      <c r="CY42" s="75"/>
      <c r="CZ42" s="75"/>
      <c r="DA42" s="75"/>
      <c r="DB42" s="75"/>
      <c r="DC42" s="75"/>
      <c r="DD42" s="75"/>
      <c r="DE42" s="75"/>
      <c r="DF42" s="75"/>
      <c r="DG42" s="75"/>
      <c r="DH42" s="75"/>
      <c r="DI42" s="75"/>
      <c r="DJ42" s="75"/>
      <c r="DK42" s="75"/>
      <c r="DL42" s="75"/>
      <c r="DM42" s="75"/>
      <c r="DN42" s="75"/>
      <c r="DO42" s="75"/>
    </row>
    <row r="43" spans="1:119" s="76" customFormat="1" ht="16.5" customHeight="1" x14ac:dyDescent="0.3">
      <c r="A43" s="93" t="e">
        <f>IF(#REF!=0,"",#REF!)</f>
        <v>#REF!</v>
      </c>
      <c r="B43" s="94" t="e">
        <f>#REF!</f>
        <v>#REF!</v>
      </c>
      <c r="C43" s="95"/>
      <c r="D43" s="20" t="str">
        <f t="shared" si="1"/>
        <v/>
      </c>
      <c r="E43" s="20" t="str">
        <f t="shared" si="2"/>
        <v/>
      </c>
      <c r="F43" s="20" t="str">
        <f t="shared" si="3"/>
        <v/>
      </c>
      <c r="G43" s="20"/>
      <c r="H43" s="103"/>
      <c r="I43" s="103"/>
      <c r="J43" s="103"/>
      <c r="K43" s="101"/>
      <c r="L43" s="101"/>
      <c r="M43" s="101"/>
      <c r="N43" s="101"/>
      <c r="O43" s="102"/>
      <c r="P43" s="102"/>
      <c r="Q43" s="102"/>
      <c r="R43" s="102"/>
      <c r="S43" s="102"/>
      <c r="T43" s="99"/>
      <c r="U43" s="99"/>
      <c r="V43" s="99"/>
      <c r="W43" s="99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/>
      <c r="CK43" s="75"/>
      <c r="CL43" s="75"/>
      <c r="CM43" s="75"/>
      <c r="CN43" s="75"/>
      <c r="CO43" s="75"/>
      <c r="CP43" s="75"/>
      <c r="CQ43" s="75"/>
      <c r="CR43" s="75"/>
      <c r="CS43" s="75"/>
      <c r="CT43" s="75"/>
      <c r="CU43" s="75"/>
      <c r="CV43" s="75"/>
      <c r="CW43" s="75"/>
      <c r="CX43" s="75"/>
      <c r="CY43" s="75"/>
      <c r="CZ43" s="75"/>
      <c r="DA43" s="75"/>
      <c r="DB43" s="75"/>
      <c r="DC43" s="75"/>
      <c r="DD43" s="75"/>
      <c r="DE43" s="75"/>
      <c r="DF43" s="75"/>
      <c r="DG43" s="75"/>
      <c r="DH43" s="75"/>
      <c r="DI43" s="75"/>
      <c r="DJ43" s="75"/>
      <c r="DK43" s="75"/>
      <c r="DL43" s="75"/>
      <c r="DM43" s="75"/>
      <c r="DN43" s="75"/>
      <c r="DO43" s="75"/>
    </row>
    <row r="44" spans="1:119" s="76" customFormat="1" ht="16.5" customHeight="1" x14ac:dyDescent="0.3">
      <c r="A44" s="93" t="e">
        <f>IF(#REF!=0,"",#REF!)</f>
        <v>#REF!</v>
      </c>
      <c r="B44" s="94" t="e">
        <f>#REF!</f>
        <v>#REF!</v>
      </c>
      <c r="C44" s="95"/>
      <c r="D44" s="20" t="str">
        <f t="shared" si="1"/>
        <v/>
      </c>
      <c r="E44" s="20" t="str">
        <f t="shared" si="2"/>
        <v/>
      </c>
      <c r="F44" s="20" t="str">
        <f t="shared" si="3"/>
        <v/>
      </c>
      <c r="G44" s="20"/>
      <c r="H44" s="103"/>
      <c r="I44" s="103"/>
      <c r="J44" s="103"/>
      <c r="K44" s="101"/>
      <c r="L44" s="101"/>
      <c r="M44" s="101"/>
      <c r="N44" s="101"/>
      <c r="O44" s="102"/>
      <c r="P44" s="102"/>
      <c r="Q44" s="102"/>
      <c r="R44" s="102"/>
      <c r="S44" s="102"/>
      <c r="T44" s="99"/>
      <c r="U44" s="99"/>
      <c r="V44" s="99"/>
      <c r="W44" s="99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/>
      <c r="CK44" s="75"/>
      <c r="CL44" s="75"/>
      <c r="CM44" s="75"/>
      <c r="CN44" s="75"/>
      <c r="CO44" s="75"/>
      <c r="CP44" s="75"/>
      <c r="CQ44" s="75"/>
      <c r="CR44" s="75"/>
      <c r="CS44" s="75"/>
      <c r="CT44" s="75"/>
      <c r="CU44" s="75"/>
      <c r="CV44" s="75"/>
      <c r="CW44" s="75"/>
      <c r="CX44" s="75"/>
      <c r="CY44" s="75"/>
      <c r="CZ44" s="75"/>
      <c r="DA44" s="75"/>
      <c r="DB44" s="75"/>
      <c r="DC44" s="75"/>
      <c r="DD44" s="75"/>
      <c r="DE44" s="75"/>
      <c r="DF44" s="75"/>
      <c r="DG44" s="75"/>
      <c r="DH44" s="75"/>
      <c r="DI44" s="75"/>
      <c r="DJ44" s="75"/>
      <c r="DK44" s="75"/>
      <c r="DL44" s="75"/>
      <c r="DM44" s="75"/>
      <c r="DN44" s="75"/>
      <c r="DO44" s="75"/>
    </row>
    <row r="45" spans="1:119" s="76" customFormat="1" ht="16.5" customHeight="1" x14ac:dyDescent="0.3">
      <c r="A45" s="93" t="e">
        <f>IF(#REF!=0,"",#REF!)</f>
        <v>#REF!</v>
      </c>
      <c r="B45" s="94" t="e">
        <f>#REF!</f>
        <v>#REF!</v>
      </c>
      <c r="C45" s="95"/>
      <c r="D45" s="20" t="str">
        <f t="shared" si="1"/>
        <v/>
      </c>
      <c r="E45" s="20" t="str">
        <f t="shared" si="2"/>
        <v/>
      </c>
      <c r="F45" s="20" t="str">
        <f t="shared" si="3"/>
        <v/>
      </c>
      <c r="G45" s="20"/>
      <c r="H45" s="103"/>
      <c r="I45" s="103"/>
      <c r="J45" s="103"/>
      <c r="K45" s="101"/>
      <c r="L45" s="101"/>
      <c r="M45" s="101"/>
      <c r="N45" s="101"/>
      <c r="O45" s="102"/>
      <c r="P45" s="102"/>
      <c r="Q45" s="102"/>
      <c r="R45" s="102"/>
      <c r="S45" s="102"/>
      <c r="T45" s="99"/>
      <c r="U45" s="99"/>
      <c r="V45" s="99"/>
      <c r="W45" s="99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/>
      <c r="CK45" s="75"/>
      <c r="CL45" s="75"/>
      <c r="CM45" s="75"/>
      <c r="CN45" s="75"/>
      <c r="CO45" s="75"/>
      <c r="CP45" s="75"/>
      <c r="CQ45" s="75"/>
      <c r="CR45" s="75"/>
      <c r="CS45" s="75"/>
      <c r="CT45" s="75"/>
      <c r="CU45" s="75"/>
      <c r="CV45" s="75"/>
      <c r="CW45" s="75"/>
      <c r="CX45" s="75"/>
      <c r="CY45" s="75"/>
      <c r="CZ45" s="75"/>
      <c r="DA45" s="75"/>
      <c r="DB45" s="75"/>
      <c r="DC45" s="75"/>
      <c r="DD45" s="75"/>
      <c r="DE45" s="75"/>
      <c r="DF45" s="75"/>
      <c r="DG45" s="75"/>
      <c r="DH45" s="75"/>
      <c r="DI45" s="75"/>
      <c r="DJ45" s="75"/>
      <c r="DK45" s="75"/>
      <c r="DL45" s="75"/>
      <c r="DM45" s="75"/>
      <c r="DN45" s="75"/>
      <c r="DO45" s="75"/>
    </row>
    <row r="46" spans="1:119" s="76" customFormat="1" ht="16.5" customHeight="1" x14ac:dyDescent="0.3">
      <c r="A46" s="93" t="e">
        <f>IF(#REF!=0,"",#REF!)</f>
        <v>#REF!</v>
      </c>
      <c r="B46" s="94" t="e">
        <f>#REF!</f>
        <v>#REF!</v>
      </c>
      <c r="C46" s="95"/>
      <c r="D46" s="20" t="str">
        <f t="shared" si="1"/>
        <v/>
      </c>
      <c r="E46" s="20" t="str">
        <f t="shared" si="2"/>
        <v/>
      </c>
      <c r="F46" s="20" t="str">
        <f t="shared" si="3"/>
        <v/>
      </c>
      <c r="G46" s="20"/>
      <c r="H46" s="103"/>
      <c r="I46" s="103"/>
      <c r="J46" s="103"/>
      <c r="K46" s="101"/>
      <c r="L46" s="101"/>
      <c r="M46" s="101"/>
      <c r="N46" s="101"/>
      <c r="O46" s="102"/>
      <c r="P46" s="102"/>
      <c r="Q46" s="102"/>
      <c r="R46" s="102"/>
      <c r="S46" s="102"/>
      <c r="T46" s="99"/>
      <c r="U46" s="99"/>
      <c r="V46" s="99"/>
      <c r="W46" s="99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5"/>
      <c r="CY46" s="75"/>
      <c r="CZ46" s="75"/>
      <c r="DA46" s="75"/>
      <c r="DB46" s="75"/>
      <c r="DC46" s="75"/>
      <c r="DD46" s="75"/>
      <c r="DE46" s="75"/>
      <c r="DF46" s="75"/>
      <c r="DG46" s="75"/>
      <c r="DH46" s="75"/>
      <c r="DI46" s="75"/>
      <c r="DJ46" s="75"/>
      <c r="DK46" s="75"/>
      <c r="DL46" s="75"/>
      <c r="DM46" s="75"/>
      <c r="DN46" s="75"/>
      <c r="DO46" s="75"/>
    </row>
    <row r="47" spans="1:119" s="76" customFormat="1" ht="16.5" customHeight="1" x14ac:dyDescent="0.3">
      <c r="A47" s="93" t="e">
        <f>IF(#REF!=0,"",#REF!)</f>
        <v>#REF!</v>
      </c>
      <c r="B47" s="94" t="e">
        <f>#REF!</f>
        <v>#REF!</v>
      </c>
      <c r="C47" s="95"/>
      <c r="D47" s="20" t="str">
        <f t="shared" si="1"/>
        <v/>
      </c>
      <c r="E47" s="20" t="str">
        <f t="shared" si="2"/>
        <v/>
      </c>
      <c r="F47" s="20" t="str">
        <f t="shared" si="3"/>
        <v/>
      </c>
      <c r="G47" s="20"/>
      <c r="H47" s="103"/>
      <c r="I47" s="103"/>
      <c r="J47" s="103"/>
      <c r="K47" s="101"/>
      <c r="L47" s="101"/>
      <c r="M47" s="101"/>
      <c r="N47" s="101"/>
      <c r="O47" s="102"/>
      <c r="P47" s="102"/>
      <c r="Q47" s="102"/>
      <c r="R47" s="102"/>
      <c r="S47" s="102"/>
      <c r="T47" s="99"/>
      <c r="U47" s="99"/>
      <c r="V47" s="99"/>
      <c r="W47" s="99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  <c r="CH47" s="75"/>
      <c r="CI47" s="75"/>
      <c r="CJ47" s="75"/>
      <c r="CK47" s="75"/>
      <c r="CL47" s="75"/>
      <c r="CM47" s="75"/>
      <c r="CN47" s="75"/>
      <c r="CO47" s="75"/>
      <c r="CP47" s="75"/>
      <c r="CQ47" s="75"/>
      <c r="CR47" s="75"/>
      <c r="CS47" s="75"/>
      <c r="CT47" s="75"/>
      <c r="CU47" s="75"/>
      <c r="CV47" s="75"/>
      <c r="CW47" s="75"/>
      <c r="CX47" s="75"/>
      <c r="CY47" s="75"/>
      <c r="CZ47" s="75"/>
      <c r="DA47" s="75"/>
      <c r="DB47" s="75"/>
      <c r="DC47" s="75"/>
      <c r="DD47" s="75"/>
      <c r="DE47" s="75"/>
      <c r="DF47" s="75"/>
      <c r="DG47" s="75"/>
      <c r="DH47" s="75"/>
      <c r="DI47" s="75"/>
      <c r="DJ47" s="75"/>
      <c r="DK47" s="75"/>
      <c r="DL47" s="75"/>
      <c r="DM47" s="75"/>
      <c r="DN47" s="75"/>
      <c r="DO47" s="75"/>
    </row>
    <row r="48" spans="1:119" s="76" customFormat="1" ht="16.5" customHeight="1" x14ac:dyDescent="0.3">
      <c r="A48" s="93" t="e">
        <f>IF(#REF!=0,"",#REF!)</f>
        <v>#REF!</v>
      </c>
      <c r="B48" s="94" t="e">
        <f>#REF!</f>
        <v>#REF!</v>
      </c>
      <c r="C48" s="95"/>
      <c r="D48" s="20" t="str">
        <f t="shared" si="1"/>
        <v/>
      </c>
      <c r="E48" s="20" t="str">
        <f t="shared" si="2"/>
        <v/>
      </c>
      <c r="F48" s="20" t="str">
        <f t="shared" si="3"/>
        <v/>
      </c>
      <c r="G48" s="20"/>
      <c r="H48" s="103"/>
      <c r="I48" s="103"/>
      <c r="J48" s="103"/>
      <c r="K48" s="101"/>
      <c r="L48" s="101"/>
      <c r="M48" s="101"/>
      <c r="N48" s="101"/>
      <c r="O48" s="102"/>
      <c r="P48" s="102"/>
      <c r="Q48" s="102"/>
      <c r="R48" s="102"/>
      <c r="S48" s="102"/>
      <c r="T48" s="99"/>
      <c r="U48" s="99"/>
      <c r="V48" s="99"/>
      <c r="W48" s="99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/>
      <c r="CK48" s="75"/>
      <c r="CL48" s="75"/>
      <c r="CM48" s="75"/>
      <c r="CN48" s="75"/>
      <c r="CO48" s="75"/>
      <c r="CP48" s="75"/>
      <c r="CQ48" s="75"/>
      <c r="CR48" s="75"/>
      <c r="CS48" s="75"/>
      <c r="CT48" s="75"/>
      <c r="CU48" s="75"/>
      <c r="CV48" s="75"/>
      <c r="CW48" s="75"/>
      <c r="CX48" s="75"/>
      <c r="CY48" s="75"/>
      <c r="CZ48" s="75"/>
      <c r="DA48" s="75"/>
      <c r="DB48" s="75"/>
      <c r="DC48" s="75"/>
      <c r="DD48" s="75"/>
      <c r="DE48" s="75"/>
      <c r="DF48" s="75"/>
      <c r="DG48" s="75"/>
      <c r="DH48" s="75"/>
      <c r="DI48" s="75"/>
      <c r="DJ48" s="75"/>
      <c r="DK48" s="75"/>
      <c r="DL48" s="75"/>
      <c r="DM48" s="75"/>
      <c r="DN48" s="75"/>
      <c r="DO48" s="75"/>
    </row>
    <row r="49" spans="1:119" s="76" customFormat="1" ht="16.5" customHeight="1" x14ac:dyDescent="0.3">
      <c r="A49" s="93" t="e">
        <f>IF(#REF!=0,"",#REF!)</f>
        <v>#REF!</v>
      </c>
      <c r="B49" s="94" t="e">
        <f>#REF!</f>
        <v>#REF!</v>
      </c>
      <c r="C49" s="95"/>
      <c r="D49" s="20" t="str">
        <f t="shared" si="1"/>
        <v/>
      </c>
      <c r="E49" s="20" t="str">
        <f t="shared" si="2"/>
        <v/>
      </c>
      <c r="F49" s="20" t="str">
        <f t="shared" si="3"/>
        <v/>
      </c>
      <c r="G49" s="20"/>
      <c r="H49" s="103"/>
      <c r="I49" s="103"/>
      <c r="J49" s="103"/>
      <c r="K49" s="101"/>
      <c r="L49" s="101"/>
      <c r="M49" s="101"/>
      <c r="N49" s="101"/>
      <c r="O49" s="102"/>
      <c r="P49" s="102"/>
      <c r="Q49" s="102"/>
      <c r="R49" s="102"/>
      <c r="S49" s="102"/>
      <c r="T49" s="99"/>
      <c r="U49" s="99"/>
      <c r="V49" s="99"/>
      <c r="W49" s="99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  <c r="CH49" s="75"/>
      <c r="CI49" s="75"/>
      <c r="CJ49" s="75"/>
      <c r="CK49" s="75"/>
      <c r="CL49" s="75"/>
      <c r="CM49" s="75"/>
      <c r="CN49" s="75"/>
      <c r="CO49" s="75"/>
      <c r="CP49" s="75"/>
      <c r="CQ49" s="75"/>
      <c r="CR49" s="75"/>
      <c r="CS49" s="75"/>
      <c r="CT49" s="75"/>
      <c r="CU49" s="75"/>
      <c r="CV49" s="75"/>
      <c r="CW49" s="75"/>
      <c r="CX49" s="75"/>
      <c r="CY49" s="75"/>
      <c r="CZ49" s="75"/>
      <c r="DA49" s="75"/>
      <c r="DB49" s="75"/>
      <c r="DC49" s="75"/>
      <c r="DD49" s="75"/>
      <c r="DE49" s="75"/>
      <c r="DF49" s="75"/>
      <c r="DG49" s="75"/>
      <c r="DH49" s="75"/>
      <c r="DI49" s="75"/>
      <c r="DJ49" s="75"/>
      <c r="DK49" s="75"/>
      <c r="DL49" s="75"/>
      <c r="DM49" s="75"/>
      <c r="DN49" s="75"/>
      <c r="DO49" s="75"/>
    </row>
    <row r="50" spans="1:119" s="76" customFormat="1" ht="27" x14ac:dyDescent="0.3">
      <c r="A50" s="103"/>
      <c r="B50" s="104"/>
      <c r="C50" s="105"/>
      <c r="D50" s="20" t="str">
        <f t="shared" si="1"/>
        <v/>
      </c>
      <c r="E50" s="20" t="str">
        <f t="shared" si="2"/>
        <v/>
      </c>
      <c r="F50" s="20" t="str">
        <f t="shared" si="3"/>
        <v/>
      </c>
      <c r="G50" s="20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99"/>
      <c r="U50" s="99"/>
      <c r="V50" s="99"/>
      <c r="W50" s="99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/>
      <c r="CK50" s="75"/>
      <c r="CL50" s="75"/>
      <c r="CM50" s="75"/>
      <c r="CN50" s="75"/>
      <c r="CO50" s="75"/>
      <c r="CP50" s="75"/>
      <c r="CQ50" s="75"/>
      <c r="CR50" s="75"/>
      <c r="CS50" s="75"/>
      <c r="CT50" s="75"/>
      <c r="CU50" s="75"/>
      <c r="CV50" s="75"/>
      <c r="CW50" s="75"/>
      <c r="CX50" s="75"/>
      <c r="CY50" s="75"/>
      <c r="CZ50" s="75"/>
      <c r="DA50" s="75"/>
      <c r="DB50" s="75"/>
      <c r="DC50" s="75"/>
      <c r="DD50" s="75"/>
      <c r="DE50" s="75"/>
      <c r="DF50" s="75"/>
      <c r="DG50" s="75"/>
      <c r="DH50" s="75"/>
      <c r="DI50" s="75"/>
      <c r="DJ50" s="75"/>
      <c r="DK50" s="75"/>
      <c r="DL50" s="75"/>
      <c r="DM50" s="75"/>
      <c r="DN50" s="75"/>
      <c r="DO50" s="75"/>
    </row>
    <row r="51" spans="1:119" s="76" customFormat="1" ht="27" x14ac:dyDescent="0.3">
      <c r="A51" s="103"/>
      <c r="B51" s="104"/>
      <c r="C51" s="105"/>
      <c r="D51" s="20" t="str">
        <f t="shared" si="1"/>
        <v/>
      </c>
      <c r="E51" s="20" t="str">
        <f t="shared" si="2"/>
        <v/>
      </c>
      <c r="F51" s="20" t="str">
        <f t="shared" si="3"/>
        <v/>
      </c>
      <c r="G51" s="20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99"/>
      <c r="U51" s="99"/>
      <c r="V51" s="99"/>
      <c r="W51" s="99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  <c r="CH51" s="75"/>
      <c r="CI51" s="75"/>
      <c r="CJ51" s="75"/>
      <c r="CK51" s="75"/>
      <c r="CL51" s="75"/>
      <c r="CM51" s="75"/>
      <c r="CN51" s="75"/>
      <c r="CO51" s="75"/>
      <c r="CP51" s="75"/>
      <c r="CQ51" s="75"/>
      <c r="CR51" s="75"/>
      <c r="CS51" s="75"/>
      <c r="CT51" s="75"/>
      <c r="CU51" s="75"/>
      <c r="CV51" s="75"/>
      <c r="CW51" s="75"/>
      <c r="CX51" s="75"/>
      <c r="CY51" s="75"/>
      <c r="CZ51" s="75"/>
      <c r="DA51" s="75"/>
      <c r="DB51" s="75"/>
      <c r="DC51" s="75"/>
      <c r="DD51" s="75"/>
      <c r="DE51" s="75"/>
      <c r="DF51" s="75"/>
      <c r="DG51" s="75"/>
      <c r="DH51" s="75"/>
      <c r="DI51" s="75"/>
      <c r="DJ51" s="75"/>
      <c r="DK51" s="75"/>
      <c r="DL51" s="75"/>
      <c r="DM51" s="75"/>
      <c r="DN51" s="75"/>
      <c r="DO51" s="75"/>
    </row>
    <row r="52" spans="1:119" s="76" customFormat="1" ht="27" x14ac:dyDescent="0.3">
      <c r="A52" s="103"/>
      <c r="B52" s="104"/>
      <c r="C52" s="105"/>
      <c r="D52" s="20" t="str">
        <f t="shared" si="1"/>
        <v/>
      </c>
      <c r="E52" s="20" t="str">
        <f t="shared" si="2"/>
        <v/>
      </c>
      <c r="F52" s="20" t="str">
        <f t="shared" si="3"/>
        <v/>
      </c>
      <c r="G52" s="20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99"/>
      <c r="U52" s="99"/>
      <c r="V52" s="99"/>
      <c r="W52" s="99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/>
      <c r="CK52" s="75"/>
      <c r="CL52" s="75"/>
      <c r="CM52" s="75"/>
      <c r="CN52" s="75"/>
      <c r="CO52" s="75"/>
      <c r="CP52" s="75"/>
      <c r="CQ52" s="75"/>
      <c r="CR52" s="75"/>
      <c r="CS52" s="75"/>
      <c r="CT52" s="75"/>
      <c r="CU52" s="75"/>
      <c r="CV52" s="75"/>
      <c r="CW52" s="75"/>
      <c r="CX52" s="75"/>
      <c r="CY52" s="75"/>
      <c r="CZ52" s="75"/>
      <c r="DA52" s="75"/>
      <c r="DB52" s="75"/>
      <c r="DC52" s="75"/>
      <c r="DD52" s="75"/>
      <c r="DE52" s="75"/>
      <c r="DF52" s="75"/>
      <c r="DG52" s="75"/>
      <c r="DH52" s="75"/>
      <c r="DI52" s="75"/>
      <c r="DJ52" s="75"/>
      <c r="DK52" s="75"/>
      <c r="DL52" s="75"/>
      <c r="DM52" s="75"/>
      <c r="DN52" s="75"/>
      <c r="DO52" s="75"/>
    </row>
    <row r="53" spans="1:119" s="76" customFormat="1" ht="27" x14ac:dyDescent="0.3">
      <c r="A53" s="103"/>
      <c r="B53" s="104"/>
      <c r="C53" s="105"/>
      <c r="D53" s="20" t="str">
        <f t="shared" si="1"/>
        <v/>
      </c>
      <c r="E53" s="20" t="str">
        <f t="shared" si="2"/>
        <v/>
      </c>
      <c r="F53" s="20" t="str">
        <f t="shared" si="3"/>
        <v/>
      </c>
      <c r="G53" s="20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99"/>
      <c r="U53" s="99"/>
      <c r="V53" s="99"/>
      <c r="W53" s="99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75"/>
      <c r="CL53" s="75"/>
      <c r="CM53" s="75"/>
      <c r="CN53" s="75"/>
      <c r="CO53" s="75"/>
      <c r="CP53" s="75"/>
      <c r="CQ53" s="75"/>
      <c r="CR53" s="75"/>
      <c r="CS53" s="75"/>
      <c r="CT53" s="75"/>
      <c r="CU53" s="75"/>
      <c r="CV53" s="75"/>
      <c r="CW53" s="75"/>
      <c r="CX53" s="75"/>
      <c r="CY53" s="75"/>
      <c r="CZ53" s="75"/>
      <c r="DA53" s="75"/>
      <c r="DB53" s="75"/>
      <c r="DC53" s="75"/>
      <c r="DD53" s="75"/>
      <c r="DE53" s="75"/>
      <c r="DF53" s="75"/>
      <c r="DG53" s="75"/>
      <c r="DH53" s="75"/>
      <c r="DI53" s="75"/>
      <c r="DJ53" s="75"/>
      <c r="DK53" s="75"/>
      <c r="DL53" s="75"/>
      <c r="DM53" s="75"/>
      <c r="DN53" s="75"/>
      <c r="DO53" s="75"/>
    </row>
    <row r="54" spans="1:119" s="76" customFormat="1" ht="27" x14ac:dyDescent="0.3">
      <c r="A54" s="103"/>
      <c r="B54" s="104"/>
      <c r="C54" s="105"/>
      <c r="D54" s="20" t="str">
        <f t="shared" si="1"/>
        <v/>
      </c>
      <c r="E54" s="20" t="str">
        <f t="shared" si="2"/>
        <v/>
      </c>
      <c r="F54" s="20" t="str">
        <f t="shared" si="3"/>
        <v/>
      </c>
      <c r="G54" s="20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99"/>
      <c r="U54" s="99"/>
      <c r="V54" s="99"/>
      <c r="W54" s="99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/>
      <c r="CK54" s="75"/>
      <c r="CL54" s="75"/>
      <c r="CM54" s="75"/>
      <c r="CN54" s="75"/>
      <c r="CO54" s="75"/>
      <c r="CP54" s="75"/>
      <c r="CQ54" s="75"/>
      <c r="CR54" s="75"/>
      <c r="CS54" s="75"/>
      <c r="CT54" s="75"/>
      <c r="CU54" s="75"/>
      <c r="CV54" s="75"/>
      <c r="CW54" s="75"/>
      <c r="CX54" s="75"/>
      <c r="CY54" s="75"/>
      <c r="CZ54" s="75"/>
      <c r="DA54" s="75"/>
      <c r="DB54" s="75"/>
      <c r="DC54" s="75"/>
      <c r="DD54" s="75"/>
      <c r="DE54" s="75"/>
      <c r="DF54" s="75"/>
      <c r="DG54" s="75"/>
      <c r="DH54" s="75"/>
      <c r="DI54" s="75"/>
      <c r="DJ54" s="75"/>
      <c r="DK54" s="75"/>
      <c r="DL54" s="75"/>
      <c r="DM54" s="75"/>
      <c r="DN54" s="75"/>
      <c r="DO54" s="75"/>
    </row>
    <row r="55" spans="1:119" s="76" customFormat="1" ht="27" x14ac:dyDescent="0.3">
      <c r="A55" s="103"/>
      <c r="B55" s="104"/>
      <c r="C55" s="105"/>
      <c r="D55" s="20" t="str">
        <f t="shared" si="1"/>
        <v/>
      </c>
      <c r="E55" s="20" t="str">
        <f t="shared" si="2"/>
        <v/>
      </c>
      <c r="F55" s="20" t="str">
        <f t="shared" si="3"/>
        <v/>
      </c>
      <c r="G55" s="20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99"/>
      <c r="U55" s="99"/>
      <c r="V55" s="99"/>
      <c r="W55" s="99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75"/>
      <c r="CC55" s="75"/>
      <c r="CD55" s="75"/>
      <c r="CE55" s="75"/>
      <c r="CF55" s="75"/>
      <c r="CG55" s="75"/>
      <c r="CH55" s="75"/>
      <c r="CI55" s="75"/>
      <c r="CJ55" s="75"/>
      <c r="CK55" s="75"/>
      <c r="CL55" s="75"/>
      <c r="CM55" s="75"/>
      <c r="CN55" s="75"/>
      <c r="CO55" s="75"/>
      <c r="CP55" s="75"/>
      <c r="CQ55" s="75"/>
      <c r="CR55" s="75"/>
      <c r="CS55" s="75"/>
      <c r="CT55" s="75"/>
      <c r="CU55" s="75"/>
      <c r="CV55" s="75"/>
      <c r="CW55" s="75"/>
      <c r="CX55" s="75"/>
      <c r="CY55" s="75"/>
      <c r="CZ55" s="75"/>
      <c r="DA55" s="75"/>
      <c r="DB55" s="75"/>
      <c r="DC55" s="75"/>
      <c r="DD55" s="75"/>
      <c r="DE55" s="75"/>
      <c r="DF55" s="75"/>
      <c r="DG55" s="75"/>
      <c r="DH55" s="75"/>
      <c r="DI55" s="75"/>
      <c r="DJ55" s="75"/>
      <c r="DK55" s="75"/>
      <c r="DL55" s="75"/>
      <c r="DM55" s="75"/>
      <c r="DN55" s="75"/>
      <c r="DO55" s="75"/>
    </row>
    <row r="56" spans="1:119" s="76" customFormat="1" ht="27" x14ac:dyDescent="0.3">
      <c r="A56" s="103"/>
      <c r="B56" s="104"/>
      <c r="C56" s="105"/>
      <c r="D56" s="20" t="str">
        <f t="shared" si="1"/>
        <v/>
      </c>
      <c r="E56" s="20" t="str">
        <f t="shared" si="2"/>
        <v/>
      </c>
      <c r="F56" s="20" t="str">
        <f t="shared" si="3"/>
        <v/>
      </c>
      <c r="G56" s="20"/>
      <c r="H56" s="90"/>
      <c r="I56" s="90"/>
      <c r="J56" s="90"/>
      <c r="K56" s="103"/>
      <c r="L56" s="103"/>
      <c r="M56" s="103"/>
      <c r="N56" s="103"/>
      <c r="O56" s="103"/>
      <c r="P56" s="103"/>
      <c r="Q56" s="103"/>
      <c r="R56" s="103"/>
      <c r="S56" s="103"/>
      <c r="T56" s="88"/>
      <c r="U56" s="88"/>
      <c r="V56" s="88"/>
      <c r="W56" s="88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I56" s="75"/>
      <c r="CJ56" s="75"/>
      <c r="CK56" s="75"/>
      <c r="CL56" s="75"/>
      <c r="CM56" s="75"/>
      <c r="CN56" s="75"/>
      <c r="CO56" s="75"/>
      <c r="CP56" s="75"/>
      <c r="CQ56" s="75"/>
      <c r="CR56" s="75"/>
      <c r="CS56" s="75"/>
      <c r="CT56" s="75"/>
      <c r="CU56" s="75"/>
      <c r="CV56" s="75"/>
      <c r="CW56" s="75"/>
      <c r="CX56" s="75"/>
      <c r="CY56" s="75"/>
      <c r="CZ56" s="75"/>
      <c r="DA56" s="75"/>
      <c r="DB56" s="75"/>
      <c r="DC56" s="75"/>
      <c r="DD56" s="75"/>
      <c r="DE56" s="75"/>
      <c r="DF56" s="75"/>
      <c r="DG56" s="75"/>
      <c r="DH56" s="75"/>
      <c r="DI56" s="75"/>
      <c r="DJ56" s="75"/>
      <c r="DK56" s="75"/>
      <c r="DL56" s="75"/>
      <c r="DM56" s="75"/>
      <c r="DN56" s="75"/>
      <c r="DO56" s="75"/>
    </row>
    <row r="57" spans="1:119" s="76" customFormat="1" ht="27" x14ac:dyDescent="0.3">
      <c r="A57" s="103"/>
      <c r="B57" s="104"/>
      <c r="C57" s="105"/>
      <c r="D57" s="20" t="str">
        <f t="shared" si="1"/>
        <v/>
      </c>
      <c r="E57" s="20" t="str">
        <f t="shared" si="2"/>
        <v/>
      </c>
      <c r="F57" s="20" t="str">
        <f t="shared" si="3"/>
        <v/>
      </c>
      <c r="G57" s="20"/>
      <c r="H57" s="90"/>
      <c r="I57" s="90"/>
      <c r="J57" s="90"/>
      <c r="K57" s="103"/>
      <c r="L57" s="103"/>
      <c r="M57" s="103"/>
      <c r="N57" s="103"/>
      <c r="O57" s="103"/>
      <c r="P57" s="103"/>
      <c r="Q57" s="103"/>
      <c r="R57" s="103"/>
      <c r="S57" s="103"/>
      <c r="T57" s="88"/>
      <c r="U57" s="88"/>
      <c r="V57" s="88"/>
      <c r="W57" s="88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/>
      <c r="CK57" s="75"/>
      <c r="CL57" s="75"/>
      <c r="CM57" s="75"/>
      <c r="CN57" s="75"/>
      <c r="CO57" s="75"/>
      <c r="CP57" s="75"/>
      <c r="CQ57" s="75"/>
      <c r="CR57" s="75"/>
      <c r="CS57" s="75"/>
      <c r="CT57" s="75"/>
      <c r="CU57" s="75"/>
      <c r="CV57" s="75"/>
      <c r="CW57" s="75"/>
      <c r="CX57" s="75"/>
      <c r="CY57" s="75"/>
      <c r="CZ57" s="75"/>
      <c r="DA57" s="75"/>
      <c r="DB57" s="75"/>
      <c r="DC57" s="75"/>
      <c r="DD57" s="75"/>
      <c r="DE57" s="75"/>
      <c r="DF57" s="75"/>
      <c r="DG57" s="75"/>
      <c r="DH57" s="75"/>
      <c r="DI57" s="75"/>
      <c r="DJ57" s="75"/>
      <c r="DK57" s="75"/>
      <c r="DL57" s="75"/>
      <c r="DM57" s="75"/>
      <c r="DN57" s="75"/>
      <c r="DO57" s="75"/>
    </row>
    <row r="58" spans="1:119" s="76" customFormat="1" ht="27" x14ac:dyDescent="0.3">
      <c r="A58" s="103"/>
      <c r="B58" s="104"/>
      <c r="C58" s="105"/>
      <c r="D58" s="20" t="str">
        <f t="shared" si="1"/>
        <v/>
      </c>
      <c r="E58" s="20" t="str">
        <f t="shared" si="2"/>
        <v/>
      </c>
      <c r="F58" s="20" t="str">
        <f t="shared" si="3"/>
        <v/>
      </c>
      <c r="G58" s="20"/>
      <c r="H58" s="90"/>
      <c r="I58" s="90"/>
      <c r="J58" s="90"/>
      <c r="K58" s="103"/>
      <c r="L58" s="103"/>
      <c r="M58" s="103"/>
      <c r="N58" s="103"/>
      <c r="O58" s="103"/>
      <c r="P58" s="103"/>
      <c r="Q58" s="103"/>
      <c r="R58" s="103"/>
      <c r="S58" s="103"/>
      <c r="T58" s="88"/>
      <c r="U58" s="88"/>
      <c r="V58" s="88"/>
      <c r="W58" s="88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/>
      <c r="CK58" s="75"/>
      <c r="CL58" s="75"/>
      <c r="CM58" s="75"/>
      <c r="CN58" s="75"/>
      <c r="CO58" s="75"/>
      <c r="CP58" s="75"/>
      <c r="CQ58" s="75"/>
      <c r="CR58" s="75"/>
      <c r="CS58" s="75"/>
      <c r="CT58" s="75"/>
      <c r="CU58" s="75"/>
      <c r="CV58" s="75"/>
      <c r="CW58" s="75"/>
      <c r="CX58" s="75"/>
      <c r="CY58" s="75"/>
      <c r="CZ58" s="75"/>
      <c r="DA58" s="75"/>
      <c r="DB58" s="75"/>
      <c r="DC58" s="75"/>
      <c r="DD58" s="75"/>
      <c r="DE58" s="75"/>
      <c r="DF58" s="75"/>
      <c r="DG58" s="75"/>
      <c r="DH58" s="75"/>
      <c r="DI58" s="75"/>
      <c r="DJ58" s="75"/>
      <c r="DK58" s="75"/>
      <c r="DL58" s="75"/>
      <c r="DM58" s="75"/>
      <c r="DN58" s="75"/>
      <c r="DO58" s="75"/>
    </row>
    <row r="59" spans="1:119" s="76" customFormat="1" ht="27" x14ac:dyDescent="0.3">
      <c r="A59" s="103"/>
      <c r="B59" s="104"/>
      <c r="C59" s="105"/>
      <c r="D59" s="20" t="str">
        <f t="shared" ref="D59:D80" si="4">IFERROR((IF(CH59="","",CH59)),"")</f>
        <v/>
      </c>
      <c r="E59" s="20" t="str">
        <f t="shared" ref="E59:E80" si="5">IFERROR((IF(CI59="","",CI59)),"")</f>
        <v/>
      </c>
      <c r="F59" s="20" t="str">
        <f t="shared" ref="F59:F80" si="6">IFERROR((IF(CJ59="","",CJ59)),"")</f>
        <v/>
      </c>
      <c r="G59" s="20"/>
      <c r="H59" s="90"/>
      <c r="I59" s="90"/>
      <c r="J59" s="90"/>
      <c r="K59" s="103"/>
      <c r="L59" s="103"/>
      <c r="M59" s="103"/>
      <c r="N59" s="103"/>
      <c r="O59" s="103"/>
      <c r="P59" s="103"/>
      <c r="Q59" s="103"/>
      <c r="R59" s="103"/>
      <c r="S59" s="103"/>
      <c r="T59" s="88"/>
      <c r="U59" s="88"/>
      <c r="V59" s="88"/>
      <c r="W59" s="88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75"/>
      <c r="CL59" s="75"/>
      <c r="CM59" s="75"/>
      <c r="CN59" s="75"/>
      <c r="CO59" s="75"/>
      <c r="CP59" s="75"/>
      <c r="CQ59" s="75"/>
      <c r="CR59" s="75"/>
      <c r="CS59" s="75"/>
      <c r="CT59" s="75"/>
      <c r="CU59" s="75"/>
      <c r="CV59" s="75"/>
      <c r="CW59" s="75"/>
      <c r="CX59" s="75"/>
      <c r="CY59" s="75"/>
      <c r="CZ59" s="75"/>
      <c r="DA59" s="75"/>
      <c r="DB59" s="75"/>
      <c r="DC59" s="75"/>
      <c r="DD59" s="75"/>
      <c r="DE59" s="75"/>
      <c r="DF59" s="75"/>
      <c r="DG59" s="75"/>
      <c r="DH59" s="75"/>
      <c r="DI59" s="75"/>
      <c r="DJ59" s="75"/>
      <c r="DK59" s="75"/>
      <c r="DL59" s="75"/>
      <c r="DM59" s="75"/>
      <c r="DN59" s="75"/>
      <c r="DO59" s="75"/>
    </row>
    <row r="60" spans="1:119" s="76" customFormat="1" ht="27" x14ac:dyDescent="0.3">
      <c r="A60" s="103"/>
      <c r="B60" s="104"/>
      <c r="C60" s="105"/>
      <c r="D60" s="20" t="str">
        <f t="shared" si="4"/>
        <v/>
      </c>
      <c r="E60" s="20" t="str">
        <f t="shared" si="5"/>
        <v/>
      </c>
      <c r="F60" s="20" t="str">
        <f t="shared" si="6"/>
        <v/>
      </c>
      <c r="G60" s="20"/>
      <c r="H60" s="90"/>
      <c r="I60" s="90"/>
      <c r="J60" s="90"/>
      <c r="K60" s="103"/>
      <c r="L60" s="103"/>
      <c r="M60" s="103"/>
      <c r="N60" s="103"/>
      <c r="O60" s="103"/>
      <c r="P60" s="103"/>
      <c r="Q60" s="103"/>
      <c r="R60" s="103"/>
      <c r="S60" s="103"/>
      <c r="T60" s="88"/>
      <c r="U60" s="88"/>
      <c r="V60" s="88"/>
      <c r="W60" s="88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/>
      <c r="CK60" s="75"/>
      <c r="CL60" s="75"/>
      <c r="CM60" s="75"/>
      <c r="CN60" s="75"/>
      <c r="CO60" s="75"/>
      <c r="CP60" s="75"/>
      <c r="CQ60" s="75"/>
      <c r="CR60" s="75"/>
      <c r="CS60" s="75"/>
      <c r="CT60" s="75"/>
      <c r="CU60" s="75"/>
      <c r="CV60" s="75"/>
      <c r="CW60" s="75"/>
      <c r="CX60" s="75"/>
      <c r="CY60" s="75"/>
      <c r="CZ60" s="75"/>
      <c r="DA60" s="75"/>
      <c r="DB60" s="75"/>
      <c r="DC60" s="75"/>
      <c r="DD60" s="75"/>
      <c r="DE60" s="75"/>
      <c r="DF60" s="75"/>
      <c r="DG60" s="75"/>
      <c r="DH60" s="75"/>
      <c r="DI60" s="75"/>
      <c r="DJ60" s="75"/>
      <c r="DK60" s="75"/>
      <c r="DL60" s="75"/>
      <c r="DM60" s="75"/>
      <c r="DN60" s="75"/>
      <c r="DO60" s="75"/>
    </row>
    <row r="61" spans="1:119" s="76" customFormat="1" ht="27" x14ac:dyDescent="0.3">
      <c r="A61" s="103"/>
      <c r="B61" s="104"/>
      <c r="C61" s="105"/>
      <c r="D61" s="20" t="str">
        <f t="shared" si="4"/>
        <v/>
      </c>
      <c r="E61" s="20" t="str">
        <f t="shared" si="5"/>
        <v/>
      </c>
      <c r="F61" s="20" t="str">
        <f t="shared" si="6"/>
        <v/>
      </c>
      <c r="G61" s="20"/>
      <c r="H61" s="90"/>
      <c r="I61" s="90"/>
      <c r="J61" s="90"/>
      <c r="K61" s="103"/>
      <c r="L61" s="103"/>
      <c r="M61" s="103"/>
      <c r="N61" s="103"/>
      <c r="O61" s="103"/>
      <c r="P61" s="103"/>
      <c r="Q61" s="103"/>
      <c r="R61" s="103"/>
      <c r="S61" s="103"/>
      <c r="T61" s="88"/>
      <c r="U61" s="88"/>
      <c r="V61" s="88"/>
      <c r="W61" s="88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/>
      <c r="BV61" s="75"/>
      <c r="BW61" s="75"/>
      <c r="BX61" s="75"/>
      <c r="BY61" s="75"/>
      <c r="BZ61" s="75"/>
      <c r="CA61" s="75"/>
      <c r="CB61" s="75"/>
      <c r="CC61" s="75"/>
      <c r="CD61" s="75"/>
      <c r="CE61" s="75"/>
      <c r="CF61" s="75"/>
      <c r="CG61" s="75"/>
      <c r="CH61" s="75"/>
      <c r="CI61" s="75"/>
      <c r="CJ61" s="75"/>
      <c r="CK61" s="75"/>
      <c r="CL61" s="75"/>
      <c r="CM61" s="75"/>
      <c r="CN61" s="75"/>
      <c r="CO61" s="75"/>
      <c r="CP61" s="75"/>
      <c r="CQ61" s="75"/>
      <c r="CR61" s="75"/>
      <c r="CS61" s="75"/>
      <c r="CT61" s="75"/>
      <c r="CU61" s="75"/>
      <c r="CV61" s="75"/>
      <c r="CW61" s="75"/>
      <c r="CX61" s="75"/>
      <c r="CY61" s="75"/>
      <c r="CZ61" s="75"/>
      <c r="DA61" s="75"/>
      <c r="DB61" s="75"/>
      <c r="DC61" s="75"/>
      <c r="DD61" s="75"/>
      <c r="DE61" s="75"/>
      <c r="DF61" s="75"/>
      <c r="DG61" s="75"/>
      <c r="DH61" s="75"/>
      <c r="DI61" s="75"/>
      <c r="DJ61" s="75"/>
      <c r="DK61" s="75"/>
      <c r="DL61" s="75"/>
      <c r="DM61" s="75"/>
      <c r="DN61" s="75"/>
      <c r="DO61" s="75"/>
    </row>
    <row r="62" spans="1:119" s="76" customFormat="1" ht="27" x14ac:dyDescent="0.3">
      <c r="A62" s="103"/>
      <c r="B62" s="104"/>
      <c r="C62" s="105"/>
      <c r="D62" s="20" t="str">
        <f t="shared" si="4"/>
        <v/>
      </c>
      <c r="E62" s="20" t="str">
        <f t="shared" si="5"/>
        <v/>
      </c>
      <c r="F62" s="20" t="str">
        <f t="shared" si="6"/>
        <v/>
      </c>
      <c r="G62" s="20"/>
      <c r="H62" s="90"/>
      <c r="I62" s="90"/>
      <c r="J62" s="90"/>
      <c r="K62" s="103"/>
      <c r="L62" s="103"/>
      <c r="M62" s="103"/>
      <c r="N62" s="103"/>
      <c r="O62" s="103"/>
      <c r="P62" s="103"/>
      <c r="Q62" s="103"/>
      <c r="R62" s="103"/>
      <c r="S62" s="103"/>
      <c r="T62" s="88"/>
      <c r="U62" s="88"/>
      <c r="V62" s="88"/>
      <c r="W62" s="88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/>
      <c r="CK62" s="75"/>
      <c r="CL62" s="75"/>
      <c r="CM62" s="75"/>
      <c r="CN62" s="75"/>
      <c r="CO62" s="75"/>
      <c r="CP62" s="75"/>
      <c r="CQ62" s="75"/>
      <c r="CR62" s="75"/>
      <c r="CS62" s="75"/>
      <c r="CT62" s="75"/>
      <c r="CU62" s="75"/>
      <c r="CV62" s="75"/>
      <c r="CW62" s="75"/>
      <c r="CX62" s="75"/>
      <c r="CY62" s="75"/>
      <c r="CZ62" s="75"/>
      <c r="DA62" s="75"/>
      <c r="DB62" s="75"/>
      <c r="DC62" s="75"/>
      <c r="DD62" s="75"/>
      <c r="DE62" s="75"/>
      <c r="DF62" s="75"/>
      <c r="DG62" s="75"/>
      <c r="DH62" s="75"/>
      <c r="DI62" s="75"/>
      <c r="DJ62" s="75"/>
      <c r="DK62" s="75"/>
      <c r="DL62" s="75"/>
      <c r="DM62" s="75"/>
      <c r="DN62" s="75"/>
      <c r="DO62" s="75"/>
    </row>
    <row r="63" spans="1:119" s="76" customFormat="1" ht="27" x14ac:dyDescent="0.3">
      <c r="A63" s="103"/>
      <c r="B63" s="104"/>
      <c r="C63" s="105"/>
      <c r="D63" s="20" t="str">
        <f t="shared" si="4"/>
        <v/>
      </c>
      <c r="E63" s="20" t="str">
        <f t="shared" si="5"/>
        <v/>
      </c>
      <c r="F63" s="20" t="str">
        <f t="shared" si="6"/>
        <v/>
      </c>
      <c r="G63" s="20"/>
      <c r="H63" s="90"/>
      <c r="I63" s="90"/>
      <c r="J63" s="90"/>
      <c r="K63" s="103"/>
      <c r="L63" s="103"/>
      <c r="M63" s="103"/>
      <c r="N63" s="103"/>
      <c r="O63" s="103"/>
      <c r="P63" s="103"/>
      <c r="Q63" s="103"/>
      <c r="R63" s="103"/>
      <c r="S63" s="103"/>
      <c r="T63" s="88"/>
      <c r="U63" s="88"/>
      <c r="V63" s="88"/>
      <c r="W63" s="88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/>
      <c r="CK63" s="75"/>
      <c r="CL63" s="75"/>
      <c r="CM63" s="75"/>
      <c r="CN63" s="75"/>
      <c r="CO63" s="75"/>
      <c r="CP63" s="75"/>
      <c r="CQ63" s="75"/>
      <c r="CR63" s="75"/>
      <c r="CS63" s="75"/>
      <c r="CT63" s="75"/>
      <c r="CU63" s="75"/>
      <c r="CV63" s="75"/>
      <c r="CW63" s="75"/>
      <c r="CX63" s="75"/>
      <c r="CY63" s="75"/>
      <c r="CZ63" s="75"/>
      <c r="DA63" s="75"/>
      <c r="DB63" s="75"/>
      <c r="DC63" s="75"/>
      <c r="DD63" s="75"/>
      <c r="DE63" s="75"/>
      <c r="DF63" s="75"/>
      <c r="DG63" s="75"/>
      <c r="DH63" s="75"/>
      <c r="DI63" s="75"/>
      <c r="DJ63" s="75"/>
      <c r="DK63" s="75"/>
      <c r="DL63" s="75"/>
      <c r="DM63" s="75"/>
      <c r="DN63" s="75"/>
      <c r="DO63" s="75"/>
    </row>
    <row r="64" spans="1:119" s="76" customFormat="1" ht="27" x14ac:dyDescent="0.3">
      <c r="A64" s="103"/>
      <c r="B64" s="104"/>
      <c r="C64" s="105"/>
      <c r="D64" s="20" t="str">
        <f t="shared" si="4"/>
        <v/>
      </c>
      <c r="E64" s="20" t="str">
        <f t="shared" si="5"/>
        <v/>
      </c>
      <c r="F64" s="20" t="str">
        <f t="shared" si="6"/>
        <v/>
      </c>
      <c r="G64" s="20"/>
      <c r="H64" s="90"/>
      <c r="I64" s="90"/>
      <c r="J64" s="90"/>
      <c r="K64" s="103"/>
      <c r="L64" s="103"/>
      <c r="M64" s="103"/>
      <c r="N64" s="103"/>
      <c r="O64" s="103"/>
      <c r="P64" s="103"/>
      <c r="Q64" s="103"/>
      <c r="R64" s="103"/>
      <c r="S64" s="103"/>
      <c r="T64" s="88"/>
      <c r="U64" s="88"/>
      <c r="V64" s="88"/>
      <c r="W64" s="88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/>
      <c r="CK64" s="75"/>
      <c r="CL64" s="75"/>
      <c r="CM64" s="75"/>
      <c r="CN64" s="75"/>
      <c r="CO64" s="75"/>
      <c r="CP64" s="75"/>
      <c r="CQ64" s="75"/>
      <c r="CR64" s="75"/>
      <c r="CS64" s="75"/>
      <c r="CT64" s="75"/>
      <c r="CU64" s="75"/>
      <c r="CV64" s="75"/>
      <c r="CW64" s="75"/>
      <c r="CX64" s="75"/>
      <c r="CY64" s="75"/>
      <c r="CZ64" s="75"/>
      <c r="DA64" s="75"/>
      <c r="DB64" s="75"/>
      <c r="DC64" s="75"/>
      <c r="DD64" s="75"/>
      <c r="DE64" s="75"/>
      <c r="DF64" s="75"/>
      <c r="DG64" s="75"/>
      <c r="DH64" s="75"/>
      <c r="DI64" s="75"/>
      <c r="DJ64" s="75"/>
      <c r="DK64" s="75"/>
      <c r="DL64" s="75"/>
      <c r="DM64" s="75"/>
      <c r="DN64" s="75"/>
      <c r="DO64" s="75"/>
    </row>
    <row r="65" spans="1:119" s="76" customFormat="1" ht="27" x14ac:dyDescent="0.3">
      <c r="A65" s="103"/>
      <c r="B65" s="104"/>
      <c r="C65" s="105"/>
      <c r="D65" s="20" t="str">
        <f t="shared" si="4"/>
        <v/>
      </c>
      <c r="E65" s="20" t="str">
        <f t="shared" si="5"/>
        <v/>
      </c>
      <c r="F65" s="20" t="str">
        <f t="shared" si="6"/>
        <v/>
      </c>
      <c r="G65" s="20"/>
      <c r="H65" s="90"/>
      <c r="I65" s="90"/>
      <c r="J65" s="90"/>
      <c r="K65" s="103"/>
      <c r="L65" s="103"/>
      <c r="M65" s="103"/>
      <c r="N65" s="103"/>
      <c r="O65" s="103"/>
      <c r="P65" s="103"/>
      <c r="Q65" s="103"/>
      <c r="R65" s="103"/>
      <c r="S65" s="103"/>
      <c r="T65" s="88"/>
      <c r="U65" s="88"/>
      <c r="V65" s="88"/>
      <c r="W65" s="88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75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</row>
    <row r="66" spans="1:119" s="76" customFormat="1" ht="27" x14ac:dyDescent="0.3">
      <c r="A66" s="103"/>
      <c r="B66" s="104"/>
      <c r="C66" s="105"/>
      <c r="D66" s="20" t="str">
        <f t="shared" si="4"/>
        <v/>
      </c>
      <c r="E66" s="20" t="str">
        <f t="shared" si="5"/>
        <v/>
      </c>
      <c r="F66" s="20" t="str">
        <f t="shared" si="6"/>
        <v/>
      </c>
      <c r="G66" s="20"/>
      <c r="H66" s="90"/>
      <c r="I66" s="90"/>
      <c r="J66" s="90"/>
      <c r="K66" s="103"/>
      <c r="L66" s="103"/>
      <c r="M66" s="103"/>
      <c r="N66" s="103"/>
      <c r="O66" s="103"/>
      <c r="P66" s="103"/>
      <c r="Q66" s="103"/>
      <c r="R66" s="103"/>
      <c r="S66" s="103"/>
      <c r="T66" s="88"/>
      <c r="U66" s="88"/>
      <c r="V66" s="88"/>
      <c r="W66" s="88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/>
      <c r="CK66" s="75"/>
      <c r="CL66" s="75"/>
      <c r="CM66" s="75"/>
      <c r="CN66" s="75"/>
      <c r="CO66" s="75"/>
      <c r="CP66" s="75"/>
      <c r="CQ66" s="75"/>
      <c r="CR66" s="75"/>
      <c r="CS66" s="75"/>
      <c r="CT66" s="75"/>
      <c r="CU66" s="75"/>
      <c r="CV66" s="75"/>
      <c r="CW66" s="75"/>
      <c r="CX66" s="75"/>
      <c r="CY66" s="75"/>
      <c r="CZ66" s="75"/>
      <c r="DA66" s="75"/>
      <c r="DB66" s="75"/>
      <c r="DC66" s="75"/>
      <c r="DD66" s="75"/>
      <c r="DE66" s="75"/>
      <c r="DF66" s="75"/>
      <c r="DG66" s="75"/>
      <c r="DH66" s="75"/>
      <c r="DI66" s="75"/>
      <c r="DJ66" s="75"/>
      <c r="DK66" s="75"/>
      <c r="DL66" s="75"/>
      <c r="DM66" s="75"/>
      <c r="DN66" s="75"/>
      <c r="DO66" s="75"/>
    </row>
    <row r="67" spans="1:119" s="76" customFormat="1" ht="27" x14ac:dyDescent="0.3">
      <c r="A67" s="103"/>
      <c r="B67" s="104"/>
      <c r="C67" s="105"/>
      <c r="D67" s="20" t="str">
        <f t="shared" si="4"/>
        <v/>
      </c>
      <c r="E67" s="20" t="str">
        <f t="shared" si="5"/>
        <v/>
      </c>
      <c r="F67" s="20" t="str">
        <f t="shared" si="6"/>
        <v/>
      </c>
      <c r="G67" s="20"/>
      <c r="H67" s="90"/>
      <c r="I67" s="90"/>
      <c r="J67" s="90"/>
      <c r="K67" s="103"/>
      <c r="L67" s="103"/>
      <c r="M67" s="103"/>
      <c r="N67" s="103"/>
      <c r="O67" s="103"/>
      <c r="P67" s="103"/>
      <c r="Q67" s="103"/>
      <c r="R67" s="103"/>
      <c r="S67" s="103"/>
      <c r="T67" s="88"/>
      <c r="U67" s="88"/>
      <c r="V67" s="88"/>
      <c r="W67" s="88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75"/>
      <c r="BS67" s="75"/>
      <c r="BT67" s="75"/>
      <c r="BU67" s="75"/>
      <c r="BV67" s="75"/>
      <c r="BW67" s="75"/>
      <c r="BX67" s="75"/>
      <c r="BY67" s="75"/>
      <c r="BZ67" s="75"/>
      <c r="CA67" s="75"/>
      <c r="CB67" s="75"/>
      <c r="CC67" s="75"/>
      <c r="CD67" s="75"/>
      <c r="CE67" s="75"/>
      <c r="CF67" s="75"/>
      <c r="CG67" s="75"/>
      <c r="CH67" s="75"/>
      <c r="CI67" s="75"/>
      <c r="CJ67" s="75"/>
      <c r="CK67" s="75"/>
      <c r="CL67" s="75"/>
      <c r="CM67" s="75"/>
      <c r="CN67" s="75"/>
      <c r="CO67" s="75"/>
      <c r="CP67" s="75"/>
      <c r="CQ67" s="75"/>
      <c r="CR67" s="75"/>
      <c r="CS67" s="75"/>
      <c r="CT67" s="75"/>
      <c r="CU67" s="75"/>
      <c r="CV67" s="75"/>
      <c r="CW67" s="75"/>
      <c r="CX67" s="75"/>
      <c r="CY67" s="75"/>
      <c r="CZ67" s="75"/>
      <c r="DA67" s="75"/>
      <c r="DB67" s="75"/>
      <c r="DC67" s="75"/>
      <c r="DD67" s="75"/>
      <c r="DE67" s="75"/>
      <c r="DF67" s="75"/>
      <c r="DG67" s="75"/>
      <c r="DH67" s="75"/>
      <c r="DI67" s="75"/>
      <c r="DJ67" s="75"/>
      <c r="DK67" s="75"/>
      <c r="DL67" s="75"/>
      <c r="DM67" s="75"/>
      <c r="DN67" s="75"/>
      <c r="DO67" s="75"/>
    </row>
    <row r="68" spans="1:119" s="76" customFormat="1" ht="27" x14ac:dyDescent="0.3">
      <c r="A68" s="103"/>
      <c r="B68" s="104"/>
      <c r="C68" s="105"/>
      <c r="D68" s="20" t="str">
        <f t="shared" si="4"/>
        <v/>
      </c>
      <c r="E68" s="20" t="str">
        <f t="shared" si="5"/>
        <v/>
      </c>
      <c r="F68" s="20" t="str">
        <f t="shared" si="6"/>
        <v/>
      </c>
      <c r="G68" s="20"/>
      <c r="H68" s="90"/>
      <c r="I68" s="90"/>
      <c r="J68" s="90"/>
      <c r="K68" s="103"/>
      <c r="L68" s="103"/>
      <c r="M68" s="103"/>
      <c r="N68" s="103"/>
      <c r="O68" s="103"/>
      <c r="P68" s="103"/>
      <c r="Q68" s="103"/>
      <c r="R68" s="103"/>
      <c r="S68" s="103"/>
      <c r="T68" s="88"/>
      <c r="U68" s="88"/>
      <c r="V68" s="88"/>
      <c r="W68" s="88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75"/>
      <c r="BS68" s="75"/>
      <c r="BT68" s="75"/>
      <c r="BU68" s="75"/>
      <c r="BV68" s="75"/>
      <c r="BW68" s="75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5"/>
      <c r="CW68" s="75"/>
      <c r="CX68" s="75"/>
      <c r="CY68" s="75"/>
      <c r="CZ68" s="75"/>
      <c r="DA68" s="75"/>
      <c r="DB68" s="75"/>
      <c r="DC68" s="75"/>
      <c r="DD68" s="75"/>
      <c r="DE68" s="75"/>
      <c r="DF68" s="75"/>
      <c r="DG68" s="75"/>
      <c r="DH68" s="75"/>
      <c r="DI68" s="75"/>
      <c r="DJ68" s="75"/>
      <c r="DK68" s="75"/>
      <c r="DL68" s="75"/>
      <c r="DM68" s="75"/>
      <c r="DN68" s="75"/>
      <c r="DO68" s="75"/>
    </row>
    <row r="69" spans="1:119" s="76" customFormat="1" ht="27" x14ac:dyDescent="0.3">
      <c r="A69" s="103"/>
      <c r="B69" s="104"/>
      <c r="C69" s="105"/>
      <c r="D69" s="20" t="str">
        <f t="shared" si="4"/>
        <v/>
      </c>
      <c r="E69" s="20" t="str">
        <f t="shared" si="5"/>
        <v/>
      </c>
      <c r="F69" s="20" t="str">
        <f t="shared" si="6"/>
        <v/>
      </c>
      <c r="G69" s="20"/>
      <c r="H69" s="90"/>
      <c r="I69" s="90"/>
      <c r="J69" s="90"/>
      <c r="K69" s="103"/>
      <c r="L69" s="103"/>
      <c r="M69" s="103"/>
      <c r="N69" s="103"/>
      <c r="O69" s="103"/>
      <c r="P69" s="103"/>
      <c r="Q69" s="103"/>
      <c r="R69" s="103"/>
      <c r="S69" s="103"/>
      <c r="T69" s="88"/>
      <c r="U69" s="88"/>
      <c r="V69" s="88"/>
      <c r="W69" s="88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75"/>
      <c r="CI69" s="75"/>
      <c r="CJ69" s="75"/>
      <c r="CK69" s="75"/>
      <c r="CL69" s="75"/>
      <c r="CM69" s="75"/>
      <c r="CN69" s="75"/>
      <c r="CO69" s="75"/>
      <c r="CP69" s="75"/>
      <c r="CQ69" s="75"/>
      <c r="CR69" s="75"/>
      <c r="CS69" s="75"/>
      <c r="CT69" s="75"/>
      <c r="CU69" s="75"/>
      <c r="CV69" s="75"/>
      <c r="CW69" s="75"/>
      <c r="CX69" s="75"/>
      <c r="CY69" s="75"/>
      <c r="CZ69" s="75"/>
      <c r="DA69" s="75"/>
      <c r="DB69" s="75"/>
      <c r="DC69" s="75"/>
      <c r="DD69" s="75"/>
      <c r="DE69" s="75"/>
      <c r="DF69" s="75"/>
      <c r="DG69" s="75"/>
      <c r="DH69" s="75"/>
      <c r="DI69" s="75"/>
      <c r="DJ69" s="75"/>
      <c r="DK69" s="75"/>
      <c r="DL69" s="75"/>
      <c r="DM69" s="75"/>
      <c r="DN69" s="75"/>
      <c r="DO69" s="75"/>
    </row>
    <row r="70" spans="1:119" s="76" customFormat="1" ht="27" x14ac:dyDescent="0.3">
      <c r="A70" s="103"/>
      <c r="B70" s="104"/>
      <c r="C70" s="105"/>
      <c r="D70" s="20" t="str">
        <f t="shared" si="4"/>
        <v/>
      </c>
      <c r="E70" s="20" t="str">
        <f t="shared" si="5"/>
        <v/>
      </c>
      <c r="F70" s="20" t="str">
        <f t="shared" si="6"/>
        <v/>
      </c>
      <c r="G70" s="20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88"/>
      <c r="U70" s="88"/>
      <c r="V70" s="88"/>
      <c r="W70" s="88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75"/>
      <c r="BN70" s="75"/>
      <c r="BO70" s="75"/>
      <c r="BP70" s="75"/>
      <c r="BQ70" s="75"/>
      <c r="BR70" s="75"/>
      <c r="BS70" s="75"/>
      <c r="BT70" s="75"/>
      <c r="BU70" s="75"/>
      <c r="BV70" s="75"/>
      <c r="BW70" s="75"/>
      <c r="BX70" s="75"/>
      <c r="BY70" s="75"/>
      <c r="BZ70" s="75"/>
      <c r="CA70" s="75"/>
      <c r="CB70" s="75"/>
      <c r="CC70" s="75"/>
      <c r="CD70" s="75"/>
      <c r="CE70" s="75"/>
      <c r="CF70" s="75"/>
      <c r="CG70" s="75"/>
      <c r="CH70" s="75"/>
      <c r="CI70" s="75"/>
      <c r="CJ70" s="75"/>
      <c r="CK70" s="75"/>
      <c r="CL70" s="75"/>
      <c r="CM70" s="75"/>
      <c r="CN70" s="75"/>
      <c r="CO70" s="75"/>
      <c r="CP70" s="75"/>
      <c r="CQ70" s="75"/>
      <c r="CR70" s="75"/>
      <c r="CS70" s="75"/>
      <c r="CT70" s="75"/>
      <c r="CU70" s="75"/>
      <c r="CV70" s="75"/>
      <c r="CW70" s="75"/>
      <c r="CX70" s="75"/>
      <c r="CY70" s="75"/>
      <c r="CZ70" s="75"/>
      <c r="DA70" s="75"/>
      <c r="DB70" s="75"/>
      <c r="DC70" s="75"/>
      <c r="DD70" s="75"/>
      <c r="DE70" s="75"/>
      <c r="DF70" s="75"/>
      <c r="DG70" s="75"/>
      <c r="DH70" s="75"/>
      <c r="DI70" s="75"/>
      <c r="DJ70" s="75"/>
      <c r="DK70" s="75"/>
      <c r="DL70" s="75"/>
      <c r="DM70" s="75"/>
      <c r="DN70" s="75"/>
      <c r="DO70" s="75"/>
    </row>
    <row r="71" spans="1:119" s="76" customFormat="1" ht="27" x14ac:dyDescent="0.3">
      <c r="A71" s="103"/>
      <c r="B71" s="104"/>
      <c r="C71" s="105"/>
      <c r="D71" s="20" t="str">
        <f t="shared" si="4"/>
        <v/>
      </c>
      <c r="E71" s="20" t="str">
        <f t="shared" si="5"/>
        <v/>
      </c>
      <c r="F71" s="20" t="str">
        <f t="shared" si="6"/>
        <v/>
      </c>
      <c r="G71" s="20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88"/>
      <c r="U71" s="88"/>
      <c r="V71" s="88"/>
      <c r="W71" s="88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</row>
    <row r="72" spans="1:119" s="76" customFormat="1" ht="27" x14ac:dyDescent="0.3">
      <c r="A72" s="103"/>
      <c r="B72" s="104"/>
      <c r="C72" s="105"/>
      <c r="D72" s="20" t="str">
        <f t="shared" si="4"/>
        <v/>
      </c>
      <c r="E72" s="20" t="str">
        <f t="shared" si="5"/>
        <v/>
      </c>
      <c r="F72" s="20" t="str">
        <f t="shared" si="6"/>
        <v/>
      </c>
      <c r="G72" s="20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88"/>
      <c r="U72" s="88"/>
      <c r="V72" s="88"/>
      <c r="W72" s="88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75"/>
      <c r="CS72" s="75"/>
      <c r="CT72" s="75"/>
      <c r="CU72" s="75"/>
      <c r="CV72" s="75"/>
      <c r="CW72" s="75"/>
      <c r="CX72" s="75"/>
      <c r="CY72" s="75"/>
      <c r="CZ72" s="75"/>
      <c r="DA72" s="75"/>
      <c r="DB72" s="75"/>
      <c r="DC72" s="75"/>
      <c r="DD72" s="75"/>
      <c r="DE72" s="75"/>
      <c r="DF72" s="75"/>
      <c r="DG72" s="75"/>
      <c r="DH72" s="75"/>
      <c r="DI72" s="75"/>
      <c r="DJ72" s="75"/>
      <c r="DK72" s="75"/>
      <c r="DL72" s="75"/>
      <c r="DM72" s="75"/>
      <c r="DN72" s="75"/>
      <c r="DO72" s="75"/>
    </row>
    <row r="73" spans="1:119" s="76" customFormat="1" ht="27" x14ac:dyDescent="0.3">
      <c r="A73" s="103"/>
      <c r="B73" s="104"/>
      <c r="C73" s="105"/>
      <c r="D73" s="20" t="str">
        <f t="shared" si="4"/>
        <v/>
      </c>
      <c r="E73" s="20" t="str">
        <f t="shared" si="5"/>
        <v/>
      </c>
      <c r="F73" s="20" t="str">
        <f t="shared" si="6"/>
        <v/>
      </c>
      <c r="G73" s="20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88"/>
      <c r="U73" s="88"/>
      <c r="V73" s="88"/>
      <c r="W73" s="88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5"/>
      <c r="CG73" s="75"/>
      <c r="CH73" s="75"/>
      <c r="CI73" s="75"/>
      <c r="CJ73" s="75"/>
      <c r="CK73" s="75"/>
      <c r="CL73" s="75"/>
      <c r="CM73" s="75"/>
      <c r="CN73" s="75"/>
      <c r="CO73" s="75"/>
      <c r="CP73" s="75"/>
      <c r="CQ73" s="75"/>
      <c r="CR73" s="75"/>
      <c r="CS73" s="75"/>
      <c r="CT73" s="75"/>
      <c r="CU73" s="75"/>
      <c r="CV73" s="75"/>
      <c r="CW73" s="75"/>
      <c r="CX73" s="75"/>
      <c r="CY73" s="75"/>
      <c r="CZ73" s="75"/>
      <c r="DA73" s="75"/>
      <c r="DB73" s="75"/>
      <c r="DC73" s="75"/>
      <c r="DD73" s="75"/>
      <c r="DE73" s="75"/>
      <c r="DF73" s="75"/>
      <c r="DG73" s="75"/>
      <c r="DH73" s="75"/>
      <c r="DI73" s="75"/>
      <c r="DJ73" s="75"/>
      <c r="DK73" s="75"/>
      <c r="DL73" s="75"/>
      <c r="DM73" s="75"/>
      <c r="DN73" s="75"/>
      <c r="DO73" s="75"/>
    </row>
    <row r="74" spans="1:119" s="76" customFormat="1" ht="27" x14ac:dyDescent="0.3">
      <c r="A74" s="103"/>
      <c r="B74" s="104"/>
      <c r="C74" s="105"/>
      <c r="D74" s="20" t="str">
        <f t="shared" si="4"/>
        <v/>
      </c>
      <c r="E74" s="20" t="str">
        <f t="shared" si="5"/>
        <v/>
      </c>
      <c r="F74" s="20" t="str">
        <f t="shared" si="6"/>
        <v/>
      </c>
      <c r="G74" s="20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88"/>
      <c r="U74" s="88"/>
      <c r="V74" s="88"/>
      <c r="W74" s="88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5"/>
      <c r="BG74" s="75"/>
      <c r="BH74" s="75"/>
      <c r="BI74" s="75"/>
      <c r="BJ74" s="75"/>
      <c r="BK74" s="75"/>
      <c r="BL74" s="75"/>
      <c r="BM74" s="75"/>
      <c r="BN74" s="75"/>
      <c r="BO74" s="75"/>
      <c r="BP74" s="75"/>
      <c r="BQ74" s="75"/>
      <c r="BR74" s="75"/>
      <c r="BS74" s="75"/>
      <c r="BT74" s="75"/>
      <c r="BU74" s="75"/>
      <c r="BV74" s="75"/>
      <c r="BW74" s="75"/>
      <c r="BX74" s="75"/>
      <c r="BY74" s="75"/>
      <c r="BZ74" s="75"/>
      <c r="CA74" s="75"/>
      <c r="CB74" s="75"/>
      <c r="CC74" s="75"/>
      <c r="CD74" s="75"/>
      <c r="CE74" s="75"/>
      <c r="CF74" s="75"/>
      <c r="CG74" s="75"/>
      <c r="CH74" s="75"/>
      <c r="CI74" s="75"/>
      <c r="CJ74" s="75"/>
      <c r="CK74" s="75"/>
      <c r="CL74" s="75"/>
      <c r="CM74" s="75"/>
      <c r="CN74" s="75"/>
      <c r="CO74" s="75"/>
      <c r="CP74" s="75"/>
      <c r="CQ74" s="75"/>
      <c r="CR74" s="75"/>
      <c r="CS74" s="75"/>
      <c r="CT74" s="75"/>
      <c r="CU74" s="75"/>
      <c r="CV74" s="75"/>
      <c r="CW74" s="75"/>
      <c r="CX74" s="75"/>
      <c r="CY74" s="75"/>
      <c r="CZ74" s="75"/>
      <c r="DA74" s="75"/>
      <c r="DB74" s="75"/>
      <c r="DC74" s="75"/>
      <c r="DD74" s="75"/>
      <c r="DE74" s="75"/>
      <c r="DF74" s="75"/>
      <c r="DG74" s="75"/>
      <c r="DH74" s="75"/>
      <c r="DI74" s="75"/>
      <c r="DJ74" s="75"/>
      <c r="DK74" s="75"/>
      <c r="DL74" s="75"/>
      <c r="DM74" s="75"/>
      <c r="DN74" s="75"/>
      <c r="DO74" s="75"/>
    </row>
    <row r="75" spans="1:119" s="76" customFormat="1" ht="27" x14ac:dyDescent="0.3">
      <c r="A75" s="103"/>
      <c r="B75" s="104"/>
      <c r="C75" s="105"/>
      <c r="D75" s="20" t="str">
        <f t="shared" si="4"/>
        <v/>
      </c>
      <c r="E75" s="20" t="str">
        <f t="shared" si="5"/>
        <v/>
      </c>
      <c r="F75" s="20" t="str">
        <f t="shared" si="6"/>
        <v/>
      </c>
      <c r="G75" s="20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88"/>
      <c r="U75" s="88"/>
      <c r="V75" s="88"/>
      <c r="W75" s="88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/>
      <c r="BN75" s="75"/>
      <c r="BO75" s="75"/>
      <c r="BP75" s="75"/>
      <c r="BQ75" s="75"/>
      <c r="BR75" s="75"/>
      <c r="BS75" s="75"/>
      <c r="BT75" s="75"/>
      <c r="BU75" s="75"/>
      <c r="BV75" s="75"/>
      <c r="BW75" s="75"/>
      <c r="BX75" s="75"/>
      <c r="BY75" s="75"/>
      <c r="BZ75" s="75"/>
      <c r="CA75" s="75"/>
      <c r="CB75" s="75"/>
      <c r="CC75" s="75"/>
      <c r="CD75" s="75"/>
      <c r="CE75" s="75"/>
      <c r="CF75" s="75"/>
      <c r="CG75" s="75"/>
      <c r="CH75" s="75"/>
      <c r="CI75" s="75"/>
      <c r="CJ75" s="75"/>
      <c r="CK75" s="75"/>
      <c r="CL75" s="75"/>
      <c r="CM75" s="75"/>
      <c r="CN75" s="75"/>
      <c r="CO75" s="75"/>
      <c r="CP75" s="75"/>
      <c r="CQ75" s="75"/>
      <c r="CR75" s="75"/>
      <c r="CS75" s="75"/>
      <c r="CT75" s="75"/>
      <c r="CU75" s="75"/>
      <c r="CV75" s="75"/>
      <c r="CW75" s="75"/>
      <c r="CX75" s="75"/>
      <c r="CY75" s="75"/>
      <c r="CZ75" s="75"/>
      <c r="DA75" s="75"/>
      <c r="DB75" s="75"/>
      <c r="DC75" s="75"/>
      <c r="DD75" s="75"/>
      <c r="DE75" s="75"/>
      <c r="DF75" s="75"/>
      <c r="DG75" s="75"/>
      <c r="DH75" s="75"/>
      <c r="DI75" s="75"/>
      <c r="DJ75" s="75"/>
      <c r="DK75" s="75"/>
      <c r="DL75" s="75"/>
      <c r="DM75" s="75"/>
      <c r="DN75" s="75"/>
      <c r="DO75" s="75"/>
    </row>
    <row r="76" spans="1:119" s="76" customFormat="1" ht="27" x14ac:dyDescent="0.3">
      <c r="A76" s="103"/>
      <c r="B76" s="104"/>
      <c r="C76" s="105"/>
      <c r="D76" s="20" t="str">
        <f t="shared" si="4"/>
        <v/>
      </c>
      <c r="E76" s="20" t="str">
        <f t="shared" si="5"/>
        <v/>
      </c>
      <c r="F76" s="20" t="str">
        <f t="shared" si="6"/>
        <v/>
      </c>
      <c r="G76" s="20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88"/>
      <c r="U76" s="88"/>
      <c r="V76" s="88"/>
      <c r="W76" s="88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75"/>
      <c r="CF76" s="75"/>
      <c r="CG76" s="75"/>
      <c r="CH76" s="75"/>
      <c r="CI76" s="75"/>
      <c r="CJ76" s="75"/>
      <c r="CK76" s="75"/>
      <c r="CL76" s="75"/>
      <c r="CM76" s="75"/>
      <c r="CN76" s="75"/>
      <c r="CO76" s="75"/>
      <c r="CP76" s="75"/>
      <c r="CQ76" s="75"/>
      <c r="CR76" s="75"/>
      <c r="CS76" s="75"/>
      <c r="CT76" s="75"/>
      <c r="CU76" s="75"/>
      <c r="CV76" s="75"/>
      <c r="CW76" s="75"/>
      <c r="CX76" s="75"/>
      <c r="CY76" s="75"/>
      <c r="CZ76" s="75"/>
      <c r="DA76" s="75"/>
      <c r="DB76" s="75"/>
      <c r="DC76" s="75"/>
      <c r="DD76" s="75"/>
      <c r="DE76" s="75"/>
      <c r="DF76" s="75"/>
      <c r="DG76" s="75"/>
      <c r="DH76" s="75"/>
      <c r="DI76" s="75"/>
      <c r="DJ76" s="75"/>
      <c r="DK76" s="75"/>
      <c r="DL76" s="75"/>
      <c r="DM76" s="75"/>
      <c r="DN76" s="75"/>
      <c r="DO76" s="75"/>
    </row>
    <row r="77" spans="1:119" s="76" customFormat="1" ht="27" x14ac:dyDescent="0.3">
      <c r="A77" s="103"/>
      <c r="B77" s="104"/>
      <c r="C77" s="105"/>
      <c r="D77" s="20" t="str">
        <f t="shared" si="4"/>
        <v/>
      </c>
      <c r="E77" s="20" t="str">
        <f t="shared" si="5"/>
        <v/>
      </c>
      <c r="F77" s="20" t="str">
        <f t="shared" si="6"/>
        <v/>
      </c>
      <c r="G77" s="20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88"/>
      <c r="U77" s="88"/>
      <c r="V77" s="88"/>
      <c r="W77" s="88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5"/>
      <c r="BG77" s="75"/>
      <c r="BH77" s="75"/>
      <c r="BI77" s="75"/>
      <c r="BJ77" s="75"/>
      <c r="BK77" s="75"/>
      <c r="BL77" s="75"/>
      <c r="BM77" s="75"/>
      <c r="BN77" s="75"/>
      <c r="BO77" s="75"/>
      <c r="BP77" s="75"/>
      <c r="BQ77" s="75"/>
      <c r="BR77" s="75"/>
      <c r="BS77" s="75"/>
      <c r="BT77" s="75"/>
      <c r="BU77" s="75"/>
      <c r="BV77" s="75"/>
      <c r="BW77" s="75"/>
      <c r="BX77" s="75"/>
      <c r="BY77" s="75"/>
      <c r="BZ77" s="75"/>
      <c r="CA77" s="75"/>
      <c r="CB77" s="75"/>
      <c r="CC77" s="75"/>
      <c r="CD77" s="75"/>
      <c r="CE77" s="75"/>
      <c r="CF77" s="75"/>
      <c r="CG77" s="75"/>
      <c r="CH77" s="75"/>
      <c r="CI77" s="75"/>
      <c r="CJ77" s="75"/>
      <c r="CK77" s="75"/>
      <c r="CL77" s="75"/>
      <c r="CM77" s="75"/>
      <c r="CN77" s="75"/>
      <c r="CO77" s="75"/>
      <c r="CP77" s="75"/>
      <c r="CQ77" s="75"/>
      <c r="CR77" s="75"/>
      <c r="CS77" s="75"/>
      <c r="CT77" s="75"/>
      <c r="CU77" s="75"/>
      <c r="CV77" s="75"/>
      <c r="CW77" s="75"/>
      <c r="CX77" s="75"/>
      <c r="CY77" s="75"/>
      <c r="CZ77" s="75"/>
      <c r="DA77" s="75"/>
      <c r="DB77" s="75"/>
      <c r="DC77" s="75"/>
      <c r="DD77" s="75"/>
      <c r="DE77" s="75"/>
      <c r="DF77" s="75"/>
      <c r="DG77" s="75"/>
      <c r="DH77" s="75"/>
      <c r="DI77" s="75"/>
      <c r="DJ77" s="75"/>
      <c r="DK77" s="75"/>
      <c r="DL77" s="75"/>
      <c r="DM77" s="75"/>
      <c r="DN77" s="75"/>
      <c r="DO77" s="75"/>
    </row>
    <row r="78" spans="1:119" s="76" customFormat="1" ht="27" x14ac:dyDescent="0.3">
      <c r="A78" s="103"/>
      <c r="B78" s="104"/>
      <c r="C78" s="105"/>
      <c r="D78" s="20" t="str">
        <f t="shared" si="4"/>
        <v/>
      </c>
      <c r="E78" s="20" t="str">
        <f t="shared" si="5"/>
        <v/>
      </c>
      <c r="F78" s="20" t="str">
        <f t="shared" si="6"/>
        <v/>
      </c>
      <c r="G78" s="20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88"/>
      <c r="U78" s="88"/>
      <c r="V78" s="88"/>
      <c r="W78" s="88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5"/>
      <c r="BG78" s="75"/>
      <c r="BH78" s="75"/>
      <c r="BI78" s="75"/>
      <c r="BJ78" s="75"/>
      <c r="BK78" s="75"/>
      <c r="BL78" s="75"/>
      <c r="BM78" s="75"/>
      <c r="BN78" s="75"/>
      <c r="BO78" s="75"/>
      <c r="BP78" s="75"/>
      <c r="BQ78" s="75"/>
      <c r="BR78" s="75"/>
      <c r="BS78" s="75"/>
      <c r="BT78" s="75"/>
      <c r="BU78" s="75"/>
      <c r="BV78" s="75"/>
      <c r="BW78" s="75"/>
      <c r="BX78" s="75"/>
      <c r="BY78" s="75"/>
      <c r="BZ78" s="75"/>
      <c r="CA78" s="75"/>
      <c r="CB78" s="75"/>
      <c r="CC78" s="75"/>
      <c r="CD78" s="75"/>
      <c r="CE78" s="75"/>
      <c r="CF78" s="75"/>
      <c r="CG78" s="75"/>
      <c r="CH78" s="75"/>
      <c r="CI78" s="75"/>
      <c r="CJ78" s="75"/>
      <c r="CK78" s="75"/>
      <c r="CL78" s="75"/>
      <c r="CM78" s="75"/>
      <c r="CN78" s="75"/>
      <c r="CO78" s="75"/>
      <c r="CP78" s="75"/>
      <c r="CQ78" s="75"/>
      <c r="CR78" s="75"/>
      <c r="CS78" s="75"/>
      <c r="CT78" s="75"/>
      <c r="CU78" s="75"/>
      <c r="CV78" s="75"/>
      <c r="CW78" s="75"/>
      <c r="CX78" s="75"/>
      <c r="CY78" s="75"/>
      <c r="CZ78" s="75"/>
      <c r="DA78" s="75"/>
      <c r="DB78" s="75"/>
      <c r="DC78" s="75"/>
      <c r="DD78" s="75"/>
      <c r="DE78" s="75"/>
      <c r="DF78" s="75"/>
      <c r="DG78" s="75"/>
      <c r="DH78" s="75"/>
      <c r="DI78" s="75"/>
      <c r="DJ78" s="75"/>
      <c r="DK78" s="75"/>
      <c r="DL78" s="75"/>
      <c r="DM78" s="75"/>
      <c r="DN78" s="75"/>
      <c r="DO78" s="75"/>
    </row>
    <row r="79" spans="1:119" s="76" customFormat="1" ht="27" x14ac:dyDescent="0.3">
      <c r="A79" s="103"/>
      <c r="B79" s="104"/>
      <c r="C79" s="105"/>
      <c r="D79" s="20" t="str">
        <f t="shared" si="4"/>
        <v/>
      </c>
      <c r="E79" s="20" t="str">
        <f t="shared" si="5"/>
        <v/>
      </c>
      <c r="F79" s="20" t="str">
        <f t="shared" si="6"/>
        <v/>
      </c>
      <c r="G79" s="20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3"/>
      <c r="U79" s="13"/>
      <c r="V79" s="13"/>
      <c r="W79" s="13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  <c r="BL79" s="75"/>
      <c r="BM79" s="75"/>
      <c r="BN79" s="75"/>
      <c r="BO79" s="75"/>
      <c r="BP79" s="75"/>
      <c r="BQ79" s="75"/>
      <c r="BR79" s="75"/>
      <c r="BS79" s="75"/>
      <c r="BT79" s="75"/>
      <c r="BU79" s="75"/>
      <c r="BV79" s="75"/>
      <c r="BW79" s="75"/>
      <c r="BX79" s="75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/>
      <c r="CK79" s="75"/>
      <c r="CL79" s="75"/>
      <c r="CM79" s="75"/>
      <c r="CN79" s="75"/>
      <c r="CO79" s="75"/>
      <c r="CP79" s="75"/>
      <c r="CQ79" s="75"/>
      <c r="CR79" s="75"/>
      <c r="CS79" s="75"/>
      <c r="CT79" s="75"/>
      <c r="CU79" s="75"/>
      <c r="CV79" s="75"/>
      <c r="CW79" s="75"/>
      <c r="CX79" s="75"/>
      <c r="CY79" s="75"/>
      <c r="CZ79" s="75"/>
      <c r="DA79" s="75"/>
      <c r="DB79" s="75"/>
      <c r="DC79" s="75"/>
      <c r="DD79" s="75"/>
      <c r="DE79" s="75"/>
      <c r="DF79" s="75"/>
      <c r="DG79" s="75"/>
      <c r="DH79" s="75"/>
      <c r="DI79" s="75"/>
      <c r="DJ79" s="75"/>
      <c r="DK79" s="75"/>
      <c r="DL79" s="75"/>
      <c r="DM79" s="75"/>
      <c r="DN79" s="75"/>
      <c r="DO79" s="75"/>
    </row>
    <row r="80" spans="1:119" s="76" customFormat="1" ht="27" x14ac:dyDescent="0.3">
      <c r="A80" s="90"/>
      <c r="B80" s="91"/>
      <c r="C80" s="92"/>
      <c r="D80" s="20" t="str">
        <f t="shared" si="4"/>
        <v/>
      </c>
      <c r="E80" s="20" t="str">
        <f t="shared" si="5"/>
        <v/>
      </c>
      <c r="F80" s="20" t="str">
        <f t="shared" si="6"/>
        <v/>
      </c>
      <c r="G80" s="2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13"/>
      <c r="U80" s="13"/>
      <c r="V80" s="13"/>
      <c r="W80" s="13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/>
      <c r="CK80" s="75"/>
      <c r="CL80" s="75"/>
      <c r="CM80" s="75"/>
      <c r="CN80" s="75"/>
      <c r="CO80" s="75"/>
      <c r="CP80" s="75"/>
      <c r="CQ80" s="75"/>
      <c r="CR80" s="75"/>
      <c r="CS80" s="75"/>
      <c r="CT80" s="75"/>
      <c r="CU80" s="75"/>
      <c r="CV80" s="75"/>
      <c r="CW80" s="75"/>
      <c r="CX80" s="75"/>
      <c r="CY80" s="75"/>
      <c r="CZ80" s="75"/>
      <c r="DA80" s="75"/>
      <c r="DB80" s="75"/>
      <c r="DC80" s="75"/>
      <c r="DD80" s="75"/>
      <c r="DE80" s="75"/>
      <c r="DF80" s="75"/>
      <c r="DG80" s="75"/>
      <c r="DH80" s="75"/>
      <c r="DI80" s="75"/>
      <c r="DJ80" s="75"/>
      <c r="DK80" s="75"/>
      <c r="DL80" s="75"/>
      <c r="DM80" s="75"/>
      <c r="DN80" s="75"/>
      <c r="DO80" s="75"/>
    </row>
    <row r="81" spans="1:119" s="76" customFormat="1" ht="27" x14ac:dyDescent="0.3">
      <c r="A81" s="90"/>
      <c r="B81" s="91"/>
      <c r="C81" s="92"/>
      <c r="D81" s="20" t="str">
        <f t="shared" ref="D81:F144" si="7">IFERROR((IF(CH81="","",CH81)),"")</f>
        <v/>
      </c>
      <c r="E81" s="20" t="str">
        <f t="shared" si="7"/>
        <v/>
      </c>
      <c r="F81" s="20" t="str">
        <f t="shared" si="7"/>
        <v/>
      </c>
      <c r="G81" s="2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13"/>
      <c r="U81" s="13"/>
      <c r="V81" s="13"/>
      <c r="W81" s="13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/>
      <c r="CK81" s="75"/>
      <c r="CL81" s="75"/>
      <c r="CM81" s="75"/>
      <c r="CN81" s="75"/>
      <c r="CO81" s="75"/>
      <c r="CP81" s="75"/>
      <c r="CQ81" s="75"/>
      <c r="CR81" s="75"/>
      <c r="CS81" s="75"/>
      <c r="CT81" s="75"/>
      <c r="CU81" s="75"/>
      <c r="CV81" s="75"/>
      <c r="CW81" s="75"/>
      <c r="CX81" s="75"/>
      <c r="CY81" s="75"/>
      <c r="CZ81" s="75"/>
      <c r="DA81" s="75"/>
      <c r="DB81" s="75"/>
      <c r="DC81" s="75"/>
      <c r="DD81" s="75"/>
      <c r="DE81" s="75"/>
      <c r="DF81" s="75"/>
      <c r="DG81" s="75"/>
      <c r="DH81" s="75"/>
      <c r="DI81" s="75"/>
      <c r="DJ81" s="75"/>
      <c r="DK81" s="75"/>
      <c r="DL81" s="75"/>
      <c r="DM81" s="75"/>
      <c r="DN81" s="75"/>
      <c r="DO81" s="75"/>
    </row>
    <row r="82" spans="1:119" s="76" customFormat="1" ht="27" x14ac:dyDescent="0.3">
      <c r="A82" s="90"/>
      <c r="B82" s="91"/>
      <c r="C82" s="92"/>
      <c r="D82" s="20" t="str">
        <f t="shared" si="7"/>
        <v/>
      </c>
      <c r="E82" s="20" t="str">
        <f t="shared" si="7"/>
        <v/>
      </c>
      <c r="F82" s="20" t="str">
        <f t="shared" si="7"/>
        <v/>
      </c>
      <c r="G82" s="2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13"/>
      <c r="U82" s="13"/>
      <c r="V82" s="13"/>
      <c r="W82" s="13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75"/>
      <c r="CL82" s="75"/>
      <c r="CM82" s="75"/>
      <c r="CN82" s="75"/>
      <c r="CO82" s="75"/>
      <c r="CP82" s="75"/>
      <c r="CQ82" s="75"/>
      <c r="CR82" s="75"/>
      <c r="CS82" s="75"/>
      <c r="CT82" s="75"/>
      <c r="CU82" s="75"/>
      <c r="CV82" s="75"/>
      <c r="CW82" s="75"/>
      <c r="CX82" s="75"/>
      <c r="CY82" s="75"/>
      <c r="CZ82" s="75"/>
      <c r="DA82" s="75"/>
      <c r="DB82" s="75"/>
      <c r="DC82" s="75"/>
      <c r="DD82" s="75"/>
      <c r="DE82" s="75"/>
      <c r="DF82" s="75"/>
      <c r="DG82" s="75"/>
      <c r="DH82" s="75"/>
      <c r="DI82" s="75"/>
      <c r="DJ82" s="75"/>
      <c r="DK82" s="75"/>
      <c r="DL82" s="75"/>
      <c r="DM82" s="75"/>
      <c r="DN82" s="75"/>
      <c r="DO82" s="75"/>
    </row>
    <row r="83" spans="1:119" s="76" customFormat="1" ht="27" x14ac:dyDescent="0.3">
      <c r="A83" s="90"/>
      <c r="B83" s="91"/>
      <c r="C83" s="92"/>
      <c r="D83" s="20" t="str">
        <f t="shared" si="7"/>
        <v/>
      </c>
      <c r="E83" s="20" t="str">
        <f t="shared" si="7"/>
        <v/>
      </c>
      <c r="F83" s="20" t="str">
        <f t="shared" si="7"/>
        <v/>
      </c>
      <c r="G83" s="2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13"/>
      <c r="U83" s="13"/>
      <c r="V83" s="13"/>
      <c r="W83" s="13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/>
      <c r="CK83" s="75"/>
      <c r="CL83" s="75"/>
      <c r="CM83" s="75"/>
      <c r="CN83" s="75"/>
      <c r="CO83" s="75"/>
      <c r="CP83" s="75"/>
      <c r="CQ83" s="75"/>
      <c r="CR83" s="75"/>
      <c r="CS83" s="75"/>
      <c r="CT83" s="75"/>
      <c r="CU83" s="75"/>
      <c r="CV83" s="75"/>
      <c r="CW83" s="75"/>
      <c r="CX83" s="75"/>
      <c r="CY83" s="75"/>
      <c r="CZ83" s="75"/>
      <c r="DA83" s="75"/>
      <c r="DB83" s="75"/>
      <c r="DC83" s="75"/>
      <c r="DD83" s="75"/>
      <c r="DE83" s="75"/>
      <c r="DF83" s="75"/>
      <c r="DG83" s="75"/>
      <c r="DH83" s="75"/>
      <c r="DI83" s="75"/>
      <c r="DJ83" s="75"/>
      <c r="DK83" s="75"/>
      <c r="DL83" s="75"/>
      <c r="DM83" s="75"/>
      <c r="DN83" s="75"/>
      <c r="DO83" s="75"/>
    </row>
    <row r="84" spans="1:119" s="76" customFormat="1" ht="27" x14ac:dyDescent="0.3">
      <c r="A84" s="90"/>
      <c r="B84" s="91"/>
      <c r="C84" s="92"/>
      <c r="D84" s="20" t="str">
        <f t="shared" si="7"/>
        <v/>
      </c>
      <c r="E84" s="20" t="str">
        <f t="shared" si="7"/>
        <v/>
      </c>
      <c r="F84" s="20" t="str">
        <f t="shared" si="7"/>
        <v/>
      </c>
      <c r="G84" s="2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13"/>
      <c r="U84" s="13"/>
      <c r="V84" s="13"/>
      <c r="W84" s="13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/>
      <c r="CK84" s="75"/>
      <c r="CL84" s="75"/>
      <c r="CM84" s="75"/>
      <c r="CN84" s="75"/>
      <c r="CO84" s="75"/>
      <c r="CP84" s="75"/>
      <c r="CQ84" s="75"/>
      <c r="CR84" s="75"/>
      <c r="CS84" s="75"/>
      <c r="CT84" s="75"/>
      <c r="CU84" s="75"/>
      <c r="CV84" s="75"/>
      <c r="CW84" s="75"/>
      <c r="CX84" s="75"/>
      <c r="CY84" s="75"/>
      <c r="CZ84" s="75"/>
      <c r="DA84" s="75"/>
      <c r="DB84" s="75"/>
      <c r="DC84" s="75"/>
      <c r="DD84" s="75"/>
      <c r="DE84" s="75"/>
      <c r="DF84" s="75"/>
      <c r="DG84" s="75"/>
      <c r="DH84" s="75"/>
      <c r="DI84" s="75"/>
      <c r="DJ84" s="75"/>
      <c r="DK84" s="75"/>
      <c r="DL84" s="75"/>
      <c r="DM84" s="75"/>
      <c r="DN84" s="75"/>
      <c r="DO84" s="75"/>
    </row>
    <row r="85" spans="1:119" s="76" customFormat="1" ht="27" x14ac:dyDescent="0.3">
      <c r="A85" s="90"/>
      <c r="B85" s="91"/>
      <c r="C85" s="92"/>
      <c r="D85" s="20" t="str">
        <f t="shared" si="7"/>
        <v/>
      </c>
      <c r="E85" s="20" t="str">
        <f t="shared" si="7"/>
        <v/>
      </c>
      <c r="F85" s="20" t="str">
        <f t="shared" si="7"/>
        <v/>
      </c>
      <c r="G85" s="2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13"/>
      <c r="U85" s="13"/>
      <c r="V85" s="13"/>
      <c r="W85" s="13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75"/>
      <c r="BN85" s="75"/>
      <c r="BO85" s="75"/>
      <c r="BP85" s="75"/>
      <c r="BQ85" s="75"/>
      <c r="BR85" s="75"/>
      <c r="BS85" s="75"/>
      <c r="BT85" s="75"/>
      <c r="BU85" s="75"/>
      <c r="BV85" s="75"/>
      <c r="BW85" s="75"/>
      <c r="BX85" s="75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/>
      <c r="CK85" s="75"/>
      <c r="CL85" s="75"/>
      <c r="CM85" s="75"/>
      <c r="CN85" s="75"/>
      <c r="CO85" s="75"/>
      <c r="CP85" s="75"/>
      <c r="CQ85" s="75"/>
      <c r="CR85" s="75"/>
      <c r="CS85" s="75"/>
      <c r="CT85" s="75"/>
      <c r="CU85" s="75"/>
      <c r="CV85" s="75"/>
      <c r="CW85" s="75"/>
      <c r="CX85" s="75"/>
      <c r="CY85" s="75"/>
      <c r="CZ85" s="75"/>
      <c r="DA85" s="75"/>
      <c r="DB85" s="75"/>
      <c r="DC85" s="75"/>
      <c r="DD85" s="75"/>
      <c r="DE85" s="75"/>
      <c r="DF85" s="75"/>
      <c r="DG85" s="75"/>
      <c r="DH85" s="75"/>
      <c r="DI85" s="75"/>
      <c r="DJ85" s="75"/>
      <c r="DK85" s="75"/>
      <c r="DL85" s="75"/>
      <c r="DM85" s="75"/>
      <c r="DN85" s="75"/>
      <c r="DO85" s="75"/>
    </row>
    <row r="86" spans="1:119" s="76" customFormat="1" ht="27" x14ac:dyDescent="0.3">
      <c r="A86" s="90"/>
      <c r="B86" s="91"/>
      <c r="C86" s="92"/>
      <c r="D86" s="20" t="str">
        <f t="shared" si="7"/>
        <v/>
      </c>
      <c r="E86" s="20" t="str">
        <f t="shared" si="7"/>
        <v/>
      </c>
      <c r="F86" s="20" t="str">
        <f t="shared" si="7"/>
        <v/>
      </c>
      <c r="G86" s="2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13"/>
      <c r="U86" s="13"/>
      <c r="V86" s="13"/>
      <c r="W86" s="13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/>
      <c r="CK86" s="75"/>
      <c r="CL86" s="75"/>
      <c r="CM86" s="75"/>
      <c r="CN86" s="75"/>
      <c r="CO86" s="75"/>
      <c r="CP86" s="75"/>
      <c r="CQ86" s="75"/>
      <c r="CR86" s="75"/>
      <c r="CS86" s="75"/>
      <c r="CT86" s="75"/>
      <c r="CU86" s="75"/>
      <c r="CV86" s="75"/>
      <c r="CW86" s="75"/>
      <c r="CX86" s="75"/>
      <c r="CY86" s="75"/>
      <c r="CZ86" s="75"/>
      <c r="DA86" s="75"/>
      <c r="DB86" s="75"/>
      <c r="DC86" s="75"/>
      <c r="DD86" s="75"/>
      <c r="DE86" s="75"/>
      <c r="DF86" s="75"/>
      <c r="DG86" s="75"/>
      <c r="DH86" s="75"/>
      <c r="DI86" s="75"/>
      <c r="DJ86" s="75"/>
      <c r="DK86" s="75"/>
      <c r="DL86" s="75"/>
      <c r="DM86" s="75"/>
      <c r="DN86" s="75"/>
      <c r="DO86" s="75"/>
    </row>
    <row r="87" spans="1:119" s="76" customFormat="1" ht="27" x14ac:dyDescent="0.3">
      <c r="A87" s="90"/>
      <c r="B87" s="91"/>
      <c r="C87" s="92"/>
      <c r="D87" s="20" t="str">
        <f t="shared" si="7"/>
        <v/>
      </c>
      <c r="E87" s="20" t="str">
        <f t="shared" si="7"/>
        <v/>
      </c>
      <c r="F87" s="20" t="str">
        <f t="shared" si="7"/>
        <v/>
      </c>
      <c r="G87" s="2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13"/>
      <c r="U87" s="13"/>
      <c r="V87" s="13"/>
      <c r="W87" s="13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/>
      <c r="CK87" s="75"/>
      <c r="CL87" s="75"/>
      <c r="CM87" s="75"/>
      <c r="CN87" s="75"/>
      <c r="CO87" s="75"/>
      <c r="CP87" s="75"/>
      <c r="CQ87" s="75"/>
      <c r="CR87" s="75"/>
      <c r="CS87" s="75"/>
      <c r="CT87" s="75"/>
      <c r="CU87" s="75"/>
      <c r="CV87" s="75"/>
      <c r="CW87" s="75"/>
      <c r="CX87" s="75"/>
      <c r="CY87" s="75"/>
      <c r="CZ87" s="75"/>
      <c r="DA87" s="75"/>
      <c r="DB87" s="75"/>
      <c r="DC87" s="75"/>
      <c r="DD87" s="75"/>
      <c r="DE87" s="75"/>
      <c r="DF87" s="75"/>
      <c r="DG87" s="75"/>
      <c r="DH87" s="75"/>
      <c r="DI87" s="75"/>
      <c r="DJ87" s="75"/>
      <c r="DK87" s="75"/>
      <c r="DL87" s="75"/>
      <c r="DM87" s="75"/>
      <c r="DN87" s="75"/>
      <c r="DO87" s="75"/>
    </row>
    <row r="88" spans="1:119" s="76" customFormat="1" ht="27" x14ac:dyDescent="0.3">
      <c r="A88" s="90"/>
      <c r="B88" s="91"/>
      <c r="C88" s="92"/>
      <c r="D88" s="20" t="str">
        <f t="shared" si="7"/>
        <v/>
      </c>
      <c r="E88" s="20" t="str">
        <f t="shared" si="7"/>
        <v/>
      </c>
      <c r="F88" s="20" t="str">
        <f t="shared" si="7"/>
        <v/>
      </c>
      <c r="G88" s="2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13"/>
      <c r="U88" s="13"/>
      <c r="V88" s="13"/>
      <c r="W88" s="13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/>
      <c r="CK88" s="75"/>
      <c r="CL88" s="75"/>
      <c r="CM88" s="75"/>
      <c r="CN88" s="75"/>
      <c r="CO88" s="75"/>
      <c r="CP88" s="75"/>
      <c r="CQ88" s="75"/>
      <c r="CR88" s="75"/>
      <c r="CS88" s="75"/>
      <c r="CT88" s="75"/>
      <c r="CU88" s="75"/>
      <c r="CV88" s="75"/>
      <c r="CW88" s="75"/>
      <c r="CX88" s="75"/>
      <c r="CY88" s="75"/>
      <c r="CZ88" s="75"/>
      <c r="DA88" s="75"/>
      <c r="DB88" s="75"/>
      <c r="DC88" s="75"/>
      <c r="DD88" s="75"/>
      <c r="DE88" s="75"/>
      <c r="DF88" s="75"/>
      <c r="DG88" s="75"/>
      <c r="DH88" s="75"/>
      <c r="DI88" s="75"/>
      <c r="DJ88" s="75"/>
      <c r="DK88" s="75"/>
      <c r="DL88" s="75"/>
      <c r="DM88" s="75"/>
      <c r="DN88" s="75"/>
      <c r="DO88" s="75"/>
    </row>
    <row r="89" spans="1:119" s="76" customFormat="1" ht="27" x14ac:dyDescent="0.3">
      <c r="A89" s="90"/>
      <c r="B89" s="91"/>
      <c r="C89" s="92"/>
      <c r="D89" s="20" t="str">
        <f t="shared" si="7"/>
        <v/>
      </c>
      <c r="E89" s="20" t="str">
        <f t="shared" si="7"/>
        <v/>
      </c>
      <c r="F89" s="20" t="str">
        <f t="shared" si="7"/>
        <v/>
      </c>
      <c r="G89" s="2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13"/>
      <c r="U89" s="13"/>
      <c r="V89" s="13"/>
      <c r="W89" s="13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5"/>
      <c r="AY89" s="75"/>
      <c r="AZ89" s="75"/>
      <c r="BA89" s="75"/>
      <c r="BB89" s="75"/>
      <c r="BC89" s="75"/>
      <c r="BD89" s="75"/>
      <c r="BE89" s="75"/>
      <c r="BF89" s="75"/>
      <c r="BG89" s="75"/>
      <c r="BH89" s="75"/>
      <c r="BI89" s="75"/>
      <c r="BJ89" s="75"/>
      <c r="BK89" s="75"/>
      <c r="BL89" s="75"/>
      <c r="BM89" s="75"/>
      <c r="BN89" s="75"/>
      <c r="BO89" s="75"/>
      <c r="BP89" s="75"/>
      <c r="BQ89" s="75"/>
      <c r="BR89" s="75"/>
      <c r="BS89" s="75"/>
      <c r="BT89" s="75"/>
      <c r="BU89" s="75"/>
      <c r="BV89" s="75"/>
      <c r="BW89" s="75"/>
      <c r="BX89" s="75"/>
      <c r="BY89" s="75"/>
      <c r="BZ89" s="75"/>
      <c r="CA89" s="75"/>
      <c r="CB89" s="75"/>
      <c r="CC89" s="75"/>
      <c r="CD89" s="75"/>
      <c r="CE89" s="75"/>
      <c r="CF89" s="75"/>
      <c r="CG89" s="75"/>
      <c r="CH89" s="75"/>
      <c r="CI89" s="75"/>
      <c r="CJ89" s="75"/>
      <c r="CK89" s="75"/>
      <c r="CL89" s="75"/>
      <c r="CM89" s="75"/>
      <c r="CN89" s="75"/>
      <c r="CO89" s="75"/>
      <c r="CP89" s="75"/>
      <c r="CQ89" s="75"/>
      <c r="CR89" s="75"/>
      <c r="CS89" s="75"/>
      <c r="CT89" s="75"/>
      <c r="CU89" s="75"/>
      <c r="CV89" s="75"/>
      <c r="CW89" s="75"/>
      <c r="CX89" s="75"/>
      <c r="CY89" s="75"/>
      <c r="CZ89" s="75"/>
      <c r="DA89" s="75"/>
      <c r="DB89" s="75"/>
      <c r="DC89" s="75"/>
      <c r="DD89" s="75"/>
      <c r="DE89" s="75"/>
      <c r="DF89" s="75"/>
      <c r="DG89" s="75"/>
      <c r="DH89" s="75"/>
      <c r="DI89" s="75"/>
      <c r="DJ89" s="75"/>
      <c r="DK89" s="75"/>
      <c r="DL89" s="75"/>
      <c r="DM89" s="75"/>
      <c r="DN89" s="75"/>
      <c r="DO89" s="75"/>
    </row>
    <row r="90" spans="1:119" s="76" customFormat="1" ht="27" x14ac:dyDescent="0.3">
      <c r="A90" s="90"/>
      <c r="B90" s="91"/>
      <c r="C90" s="92"/>
      <c r="D90" s="20" t="str">
        <f t="shared" si="7"/>
        <v/>
      </c>
      <c r="E90" s="20" t="str">
        <f t="shared" si="7"/>
        <v/>
      </c>
      <c r="F90" s="20" t="str">
        <f t="shared" si="7"/>
        <v/>
      </c>
      <c r="G90" s="2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13"/>
      <c r="U90" s="13"/>
      <c r="V90" s="13"/>
      <c r="W90" s="13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5"/>
      <c r="BK90" s="75"/>
      <c r="BL90" s="75"/>
      <c r="BM90" s="75"/>
      <c r="BN90" s="75"/>
      <c r="BO90" s="75"/>
      <c r="BP90" s="75"/>
      <c r="BQ90" s="75"/>
      <c r="BR90" s="75"/>
      <c r="BS90" s="75"/>
      <c r="BT90" s="75"/>
      <c r="BU90" s="75"/>
      <c r="BV90" s="75"/>
      <c r="BW90" s="75"/>
      <c r="BX90" s="75"/>
      <c r="BY90" s="75"/>
      <c r="BZ90" s="75"/>
      <c r="CA90" s="75"/>
      <c r="CB90" s="75"/>
      <c r="CC90" s="75"/>
      <c r="CD90" s="75"/>
      <c r="CE90" s="75"/>
      <c r="CF90" s="75"/>
      <c r="CG90" s="75"/>
      <c r="CH90" s="75"/>
      <c r="CI90" s="75"/>
      <c r="CJ90" s="75"/>
      <c r="CK90" s="75"/>
      <c r="CL90" s="75"/>
      <c r="CM90" s="75"/>
      <c r="CN90" s="75"/>
      <c r="CO90" s="75"/>
      <c r="CP90" s="75"/>
      <c r="CQ90" s="75"/>
      <c r="CR90" s="75"/>
      <c r="CS90" s="75"/>
      <c r="CT90" s="75"/>
      <c r="CU90" s="75"/>
      <c r="CV90" s="75"/>
      <c r="CW90" s="75"/>
      <c r="CX90" s="75"/>
      <c r="CY90" s="75"/>
      <c r="CZ90" s="75"/>
      <c r="DA90" s="75"/>
      <c r="DB90" s="75"/>
      <c r="DC90" s="75"/>
      <c r="DD90" s="75"/>
      <c r="DE90" s="75"/>
      <c r="DF90" s="75"/>
      <c r="DG90" s="75"/>
      <c r="DH90" s="75"/>
      <c r="DI90" s="75"/>
      <c r="DJ90" s="75"/>
      <c r="DK90" s="75"/>
      <c r="DL90" s="75"/>
      <c r="DM90" s="75"/>
      <c r="DN90" s="75"/>
      <c r="DO90" s="75"/>
    </row>
    <row r="91" spans="1:119" s="76" customFormat="1" ht="27" x14ac:dyDescent="0.3">
      <c r="A91" s="90"/>
      <c r="B91" s="91"/>
      <c r="C91" s="92"/>
      <c r="D91" s="20" t="str">
        <f t="shared" si="7"/>
        <v/>
      </c>
      <c r="E91" s="20" t="str">
        <f t="shared" si="7"/>
        <v/>
      </c>
      <c r="F91" s="20" t="str">
        <f t="shared" si="7"/>
        <v/>
      </c>
      <c r="G91" s="2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13"/>
      <c r="U91" s="13"/>
      <c r="V91" s="13"/>
      <c r="W91" s="13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</row>
    <row r="92" spans="1:119" s="76" customFormat="1" ht="27" x14ac:dyDescent="0.3">
      <c r="A92" s="90"/>
      <c r="B92" s="91"/>
      <c r="C92" s="92"/>
      <c r="D92" s="20" t="str">
        <f t="shared" si="7"/>
        <v/>
      </c>
      <c r="E92" s="20" t="str">
        <f t="shared" si="7"/>
        <v/>
      </c>
      <c r="F92" s="20" t="str">
        <f t="shared" si="7"/>
        <v/>
      </c>
      <c r="G92" s="2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13"/>
      <c r="U92" s="13"/>
      <c r="V92" s="13"/>
      <c r="W92" s="13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5"/>
      <c r="BG92" s="75"/>
      <c r="BH92" s="75"/>
      <c r="BI92" s="75"/>
      <c r="BJ92" s="75"/>
      <c r="BK92" s="75"/>
      <c r="BL92" s="75"/>
      <c r="BM92" s="75"/>
      <c r="BN92" s="75"/>
      <c r="BO92" s="75"/>
      <c r="BP92" s="75"/>
      <c r="BQ92" s="75"/>
      <c r="BR92" s="75"/>
      <c r="BS92" s="75"/>
      <c r="BT92" s="75"/>
      <c r="BU92" s="75"/>
      <c r="BV92" s="75"/>
      <c r="BW92" s="75"/>
      <c r="BX92" s="75"/>
      <c r="BY92" s="75"/>
      <c r="BZ92" s="75"/>
      <c r="CA92" s="75"/>
      <c r="CB92" s="75"/>
      <c r="CC92" s="75"/>
      <c r="CD92" s="75"/>
      <c r="CE92" s="75"/>
      <c r="CF92" s="75"/>
      <c r="CG92" s="75"/>
      <c r="CH92" s="75"/>
      <c r="CI92" s="75"/>
      <c r="CJ92" s="75"/>
      <c r="CK92" s="75"/>
      <c r="CL92" s="75"/>
      <c r="CM92" s="75"/>
      <c r="CN92" s="75"/>
      <c r="CO92" s="75"/>
      <c r="CP92" s="75"/>
      <c r="CQ92" s="75"/>
      <c r="CR92" s="75"/>
      <c r="CS92" s="75"/>
      <c r="CT92" s="75"/>
      <c r="CU92" s="75"/>
      <c r="CV92" s="75"/>
      <c r="CW92" s="75"/>
      <c r="CX92" s="75"/>
      <c r="CY92" s="75"/>
      <c r="CZ92" s="75"/>
      <c r="DA92" s="75"/>
      <c r="DB92" s="75"/>
      <c r="DC92" s="75"/>
      <c r="DD92" s="75"/>
      <c r="DE92" s="75"/>
      <c r="DF92" s="75"/>
      <c r="DG92" s="75"/>
      <c r="DH92" s="75"/>
      <c r="DI92" s="75"/>
      <c r="DJ92" s="75"/>
      <c r="DK92" s="75"/>
      <c r="DL92" s="75"/>
      <c r="DM92" s="75"/>
      <c r="DN92" s="75"/>
      <c r="DO92" s="75"/>
    </row>
    <row r="93" spans="1:119" s="76" customFormat="1" ht="27" x14ac:dyDescent="0.3">
      <c r="A93" s="90"/>
      <c r="B93" s="91"/>
      <c r="C93" s="92"/>
      <c r="D93" s="20" t="str">
        <f t="shared" si="7"/>
        <v/>
      </c>
      <c r="E93" s="20" t="str">
        <f t="shared" si="7"/>
        <v/>
      </c>
      <c r="F93" s="20" t="str">
        <f t="shared" si="7"/>
        <v/>
      </c>
      <c r="G93" s="2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13"/>
      <c r="U93" s="13"/>
      <c r="V93" s="13"/>
      <c r="W93" s="13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5"/>
      <c r="AY93" s="75"/>
      <c r="AZ93" s="75"/>
      <c r="BA93" s="75"/>
      <c r="BB93" s="75"/>
      <c r="BC93" s="75"/>
      <c r="BD93" s="75"/>
      <c r="BE93" s="75"/>
      <c r="BF93" s="75"/>
      <c r="BG93" s="75"/>
      <c r="BH93" s="75"/>
      <c r="BI93" s="75"/>
      <c r="BJ93" s="75"/>
      <c r="BK93" s="75"/>
      <c r="BL93" s="75"/>
      <c r="BM93" s="75"/>
      <c r="BN93" s="75"/>
      <c r="BO93" s="75"/>
      <c r="BP93" s="75"/>
      <c r="BQ93" s="75"/>
      <c r="BR93" s="75"/>
      <c r="BS93" s="75"/>
      <c r="BT93" s="75"/>
      <c r="BU93" s="75"/>
      <c r="BV93" s="75"/>
      <c r="BW93" s="75"/>
      <c r="BX93" s="75"/>
      <c r="BY93" s="75"/>
      <c r="BZ93" s="75"/>
      <c r="CA93" s="75"/>
      <c r="CB93" s="75"/>
      <c r="CC93" s="75"/>
      <c r="CD93" s="75"/>
      <c r="CE93" s="75"/>
      <c r="CF93" s="75"/>
      <c r="CG93" s="75"/>
      <c r="CH93" s="75"/>
      <c r="CI93" s="75"/>
      <c r="CJ93" s="75"/>
      <c r="CK93" s="75"/>
      <c r="CL93" s="75"/>
      <c r="CM93" s="75"/>
      <c r="CN93" s="75"/>
      <c r="CO93" s="75"/>
      <c r="CP93" s="75"/>
      <c r="CQ93" s="75"/>
      <c r="CR93" s="75"/>
      <c r="CS93" s="75"/>
      <c r="CT93" s="75"/>
      <c r="CU93" s="75"/>
      <c r="CV93" s="75"/>
      <c r="CW93" s="75"/>
      <c r="CX93" s="75"/>
      <c r="CY93" s="75"/>
      <c r="CZ93" s="75"/>
      <c r="DA93" s="75"/>
      <c r="DB93" s="75"/>
      <c r="DC93" s="75"/>
      <c r="DD93" s="75"/>
      <c r="DE93" s="75"/>
      <c r="DF93" s="75"/>
      <c r="DG93" s="75"/>
      <c r="DH93" s="75"/>
      <c r="DI93" s="75"/>
      <c r="DJ93" s="75"/>
      <c r="DK93" s="75"/>
      <c r="DL93" s="75"/>
      <c r="DM93" s="75"/>
      <c r="DN93" s="75"/>
      <c r="DO93" s="75"/>
    </row>
    <row r="94" spans="1:119" s="76" customFormat="1" ht="27" x14ac:dyDescent="0.3">
      <c r="A94" s="90"/>
      <c r="B94" s="91"/>
      <c r="C94" s="92"/>
      <c r="D94" s="20" t="str">
        <f t="shared" si="7"/>
        <v/>
      </c>
      <c r="E94" s="20" t="str">
        <f t="shared" si="7"/>
        <v/>
      </c>
      <c r="F94" s="20" t="str">
        <f t="shared" si="7"/>
        <v/>
      </c>
      <c r="G94" s="2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13"/>
      <c r="U94" s="13"/>
      <c r="V94" s="13"/>
      <c r="W94" s="13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5"/>
      <c r="CE94" s="75"/>
      <c r="CF94" s="75"/>
      <c r="CG94" s="75"/>
      <c r="CH94" s="75"/>
      <c r="CI94" s="75"/>
      <c r="CJ94" s="75"/>
      <c r="CK94" s="75"/>
      <c r="CL94" s="75"/>
      <c r="CM94" s="75"/>
      <c r="CN94" s="75"/>
      <c r="CO94" s="75"/>
      <c r="CP94" s="75"/>
      <c r="CQ94" s="75"/>
      <c r="CR94" s="75"/>
      <c r="CS94" s="75"/>
      <c r="CT94" s="75"/>
      <c r="CU94" s="75"/>
      <c r="CV94" s="75"/>
      <c r="CW94" s="75"/>
      <c r="CX94" s="75"/>
      <c r="CY94" s="75"/>
      <c r="CZ94" s="75"/>
      <c r="DA94" s="75"/>
      <c r="DB94" s="75"/>
      <c r="DC94" s="75"/>
      <c r="DD94" s="75"/>
      <c r="DE94" s="75"/>
      <c r="DF94" s="75"/>
      <c r="DG94" s="75"/>
      <c r="DH94" s="75"/>
      <c r="DI94" s="75"/>
      <c r="DJ94" s="75"/>
      <c r="DK94" s="75"/>
      <c r="DL94" s="75"/>
      <c r="DM94" s="75"/>
      <c r="DN94" s="75"/>
      <c r="DO94" s="75"/>
    </row>
    <row r="95" spans="1:119" s="76" customFormat="1" ht="27" x14ac:dyDescent="0.3">
      <c r="A95" s="90"/>
      <c r="B95" s="91"/>
      <c r="C95" s="92"/>
      <c r="D95" s="20" t="str">
        <f t="shared" si="7"/>
        <v/>
      </c>
      <c r="E95" s="20" t="str">
        <f t="shared" si="7"/>
        <v/>
      </c>
      <c r="F95" s="20" t="str">
        <f t="shared" si="7"/>
        <v/>
      </c>
      <c r="G95" s="2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13"/>
      <c r="U95" s="13"/>
      <c r="V95" s="13"/>
      <c r="W95" s="13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5"/>
      <c r="CE95" s="75"/>
      <c r="CF95" s="75"/>
      <c r="CG95" s="75"/>
      <c r="CH95" s="75"/>
      <c r="CI95" s="75"/>
      <c r="CJ95" s="75"/>
      <c r="CK95" s="75"/>
      <c r="CL95" s="75"/>
      <c r="CM95" s="75"/>
      <c r="CN95" s="75"/>
      <c r="CO95" s="75"/>
      <c r="CP95" s="75"/>
      <c r="CQ95" s="75"/>
      <c r="CR95" s="75"/>
      <c r="CS95" s="75"/>
      <c r="CT95" s="75"/>
      <c r="CU95" s="75"/>
      <c r="CV95" s="75"/>
      <c r="CW95" s="75"/>
      <c r="CX95" s="75"/>
      <c r="CY95" s="75"/>
      <c r="CZ95" s="75"/>
      <c r="DA95" s="75"/>
      <c r="DB95" s="75"/>
      <c r="DC95" s="75"/>
      <c r="DD95" s="75"/>
      <c r="DE95" s="75"/>
      <c r="DF95" s="75"/>
      <c r="DG95" s="75"/>
      <c r="DH95" s="75"/>
      <c r="DI95" s="75"/>
      <c r="DJ95" s="75"/>
      <c r="DK95" s="75"/>
      <c r="DL95" s="75"/>
      <c r="DM95" s="75"/>
      <c r="DN95" s="75"/>
      <c r="DO95" s="75"/>
    </row>
    <row r="96" spans="1:119" s="76" customFormat="1" ht="27" x14ac:dyDescent="0.3">
      <c r="A96" s="90"/>
      <c r="B96" s="91"/>
      <c r="C96" s="92"/>
      <c r="D96" s="20" t="str">
        <f t="shared" si="7"/>
        <v/>
      </c>
      <c r="E96" s="20" t="str">
        <f t="shared" si="7"/>
        <v/>
      </c>
      <c r="F96" s="20" t="str">
        <f t="shared" si="7"/>
        <v/>
      </c>
      <c r="G96" s="2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13"/>
      <c r="U96" s="13"/>
      <c r="V96" s="13"/>
      <c r="W96" s="13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5"/>
      <c r="CE96" s="75"/>
      <c r="CF96" s="75"/>
      <c r="CG96" s="75"/>
      <c r="CH96" s="75"/>
      <c r="CI96" s="75"/>
      <c r="CJ96" s="75"/>
      <c r="CK96" s="75"/>
      <c r="CL96" s="75"/>
      <c r="CM96" s="75"/>
      <c r="CN96" s="75"/>
      <c r="CO96" s="75"/>
      <c r="CP96" s="75"/>
      <c r="CQ96" s="75"/>
      <c r="CR96" s="75"/>
      <c r="CS96" s="75"/>
      <c r="CT96" s="75"/>
      <c r="CU96" s="75"/>
      <c r="CV96" s="75"/>
      <c r="CW96" s="75"/>
      <c r="CX96" s="75"/>
      <c r="CY96" s="75"/>
      <c r="CZ96" s="75"/>
      <c r="DA96" s="75"/>
      <c r="DB96" s="75"/>
      <c r="DC96" s="75"/>
      <c r="DD96" s="75"/>
      <c r="DE96" s="75"/>
      <c r="DF96" s="75"/>
      <c r="DG96" s="75"/>
      <c r="DH96" s="75"/>
      <c r="DI96" s="75"/>
      <c r="DJ96" s="75"/>
      <c r="DK96" s="75"/>
      <c r="DL96" s="75"/>
      <c r="DM96" s="75"/>
      <c r="DN96" s="75"/>
      <c r="DO96" s="75"/>
    </row>
    <row r="97" spans="1:119" s="76" customFormat="1" ht="27" x14ac:dyDescent="0.3">
      <c r="A97" s="90"/>
      <c r="B97" s="91"/>
      <c r="C97" s="92"/>
      <c r="D97" s="20" t="str">
        <f t="shared" si="7"/>
        <v/>
      </c>
      <c r="E97" s="20" t="str">
        <f t="shared" si="7"/>
        <v/>
      </c>
      <c r="F97" s="20" t="str">
        <f t="shared" si="7"/>
        <v/>
      </c>
      <c r="G97" s="2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13"/>
      <c r="U97" s="13"/>
      <c r="V97" s="13"/>
      <c r="W97" s="13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5"/>
      <c r="CE97" s="75"/>
      <c r="CF97" s="75"/>
      <c r="CG97" s="75"/>
      <c r="CH97" s="75"/>
      <c r="CI97" s="75"/>
      <c r="CJ97" s="75"/>
      <c r="CK97" s="75"/>
      <c r="CL97" s="75"/>
      <c r="CM97" s="75"/>
      <c r="CN97" s="75"/>
      <c r="CO97" s="75"/>
      <c r="CP97" s="75"/>
      <c r="CQ97" s="75"/>
      <c r="CR97" s="75"/>
      <c r="CS97" s="75"/>
      <c r="CT97" s="75"/>
      <c r="CU97" s="75"/>
      <c r="CV97" s="75"/>
      <c r="CW97" s="75"/>
      <c r="CX97" s="75"/>
      <c r="CY97" s="75"/>
      <c r="CZ97" s="75"/>
      <c r="DA97" s="75"/>
      <c r="DB97" s="75"/>
      <c r="DC97" s="75"/>
      <c r="DD97" s="75"/>
      <c r="DE97" s="75"/>
      <c r="DF97" s="75"/>
      <c r="DG97" s="75"/>
      <c r="DH97" s="75"/>
      <c r="DI97" s="75"/>
      <c r="DJ97" s="75"/>
      <c r="DK97" s="75"/>
      <c r="DL97" s="75"/>
      <c r="DM97" s="75"/>
      <c r="DN97" s="75"/>
      <c r="DO97" s="75"/>
    </row>
    <row r="98" spans="1:119" s="76" customFormat="1" ht="27" x14ac:dyDescent="0.3">
      <c r="A98" s="77"/>
      <c r="B98" s="78"/>
      <c r="C98" s="79"/>
      <c r="D98" s="20" t="str">
        <f t="shared" si="7"/>
        <v/>
      </c>
      <c r="E98" s="20" t="str">
        <f t="shared" si="7"/>
        <v/>
      </c>
      <c r="F98" s="20" t="str">
        <f t="shared" si="7"/>
        <v/>
      </c>
      <c r="G98" s="20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13"/>
      <c r="U98" s="13"/>
      <c r="V98" s="13"/>
      <c r="W98" s="13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5"/>
      <c r="CE98" s="75"/>
      <c r="CF98" s="75"/>
      <c r="CG98" s="75"/>
      <c r="CH98" s="75"/>
      <c r="CI98" s="75"/>
      <c r="CJ98" s="75"/>
      <c r="CK98" s="75"/>
      <c r="CL98" s="75"/>
      <c r="CM98" s="75"/>
      <c r="CN98" s="75"/>
      <c r="CO98" s="75"/>
      <c r="CP98" s="75"/>
      <c r="CQ98" s="75"/>
      <c r="CR98" s="75"/>
      <c r="CS98" s="75"/>
      <c r="CT98" s="75"/>
      <c r="CU98" s="75"/>
      <c r="CV98" s="75"/>
      <c r="CW98" s="75"/>
      <c r="CX98" s="75"/>
      <c r="CY98" s="75"/>
      <c r="CZ98" s="75"/>
      <c r="DA98" s="75"/>
      <c r="DB98" s="75"/>
      <c r="DC98" s="75"/>
      <c r="DD98" s="75"/>
      <c r="DE98" s="75"/>
      <c r="DF98" s="75"/>
      <c r="DG98" s="75"/>
      <c r="DH98" s="75"/>
      <c r="DI98" s="75"/>
      <c r="DJ98" s="75"/>
      <c r="DK98" s="75"/>
      <c r="DL98" s="75"/>
      <c r="DM98" s="75"/>
      <c r="DN98" s="75"/>
      <c r="DO98" s="75"/>
    </row>
    <row r="99" spans="1:119" s="76" customFormat="1" ht="27" x14ac:dyDescent="0.3">
      <c r="A99" s="77"/>
      <c r="B99" s="78"/>
      <c r="C99" s="79"/>
      <c r="D99" s="20" t="str">
        <f t="shared" si="7"/>
        <v/>
      </c>
      <c r="E99" s="20" t="str">
        <f t="shared" si="7"/>
        <v/>
      </c>
      <c r="F99" s="20" t="str">
        <f t="shared" si="7"/>
        <v/>
      </c>
      <c r="G99" s="20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13"/>
      <c r="U99" s="13"/>
      <c r="V99" s="13"/>
      <c r="W99" s="13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5"/>
      <c r="CE99" s="75"/>
      <c r="CF99" s="75"/>
      <c r="CG99" s="75"/>
      <c r="CH99" s="75"/>
      <c r="CI99" s="75"/>
      <c r="CJ99" s="75"/>
      <c r="CK99" s="75"/>
      <c r="CL99" s="75"/>
      <c r="CM99" s="75"/>
      <c r="CN99" s="75"/>
      <c r="CO99" s="75"/>
      <c r="CP99" s="75"/>
      <c r="CQ99" s="75"/>
      <c r="CR99" s="75"/>
      <c r="CS99" s="75"/>
      <c r="CT99" s="75"/>
      <c r="CU99" s="75"/>
      <c r="CV99" s="75"/>
      <c r="CW99" s="75"/>
      <c r="CX99" s="75"/>
      <c r="CY99" s="75"/>
      <c r="CZ99" s="75"/>
      <c r="DA99" s="75"/>
      <c r="DB99" s="75"/>
      <c r="DC99" s="75"/>
      <c r="DD99" s="75"/>
      <c r="DE99" s="75"/>
      <c r="DF99" s="75"/>
      <c r="DG99" s="75"/>
      <c r="DH99" s="75"/>
      <c r="DI99" s="75"/>
      <c r="DJ99" s="75"/>
      <c r="DK99" s="75"/>
      <c r="DL99" s="75"/>
      <c r="DM99" s="75"/>
      <c r="DN99" s="75"/>
      <c r="DO99" s="75"/>
    </row>
    <row r="100" spans="1:119" s="76" customFormat="1" ht="27" x14ac:dyDescent="0.3">
      <c r="A100" s="77"/>
      <c r="B100" s="78"/>
      <c r="C100" s="79"/>
      <c r="D100" s="20" t="str">
        <f t="shared" si="7"/>
        <v/>
      </c>
      <c r="E100" s="20" t="str">
        <f t="shared" si="7"/>
        <v/>
      </c>
      <c r="F100" s="20" t="str">
        <f t="shared" si="7"/>
        <v/>
      </c>
      <c r="G100" s="20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13"/>
      <c r="U100" s="13"/>
      <c r="V100" s="13"/>
      <c r="W100" s="13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5"/>
      <c r="CE100" s="75"/>
      <c r="CF100" s="75"/>
      <c r="CG100" s="75"/>
      <c r="CH100" s="75"/>
      <c r="CI100" s="75"/>
      <c r="CJ100" s="75"/>
      <c r="CK100" s="75"/>
      <c r="CL100" s="75"/>
      <c r="CM100" s="75"/>
      <c r="CN100" s="75"/>
      <c r="CO100" s="75"/>
      <c r="CP100" s="75"/>
      <c r="CQ100" s="75"/>
      <c r="CR100" s="75"/>
      <c r="CS100" s="75"/>
      <c r="CT100" s="75"/>
      <c r="CU100" s="75"/>
      <c r="CV100" s="75"/>
      <c r="CW100" s="75"/>
      <c r="CX100" s="75"/>
      <c r="CY100" s="75"/>
      <c r="CZ100" s="75"/>
      <c r="DA100" s="75"/>
      <c r="DB100" s="75"/>
      <c r="DC100" s="75"/>
      <c r="DD100" s="75"/>
      <c r="DE100" s="75"/>
      <c r="DF100" s="75"/>
      <c r="DG100" s="75"/>
      <c r="DH100" s="75"/>
      <c r="DI100" s="75"/>
      <c r="DJ100" s="75"/>
      <c r="DK100" s="75"/>
      <c r="DL100" s="75"/>
      <c r="DM100" s="75"/>
      <c r="DN100" s="75"/>
      <c r="DO100" s="75"/>
    </row>
    <row r="101" spans="1:119" s="76" customFormat="1" ht="27" x14ac:dyDescent="0.3">
      <c r="A101" s="77"/>
      <c r="B101" s="78"/>
      <c r="C101" s="79"/>
      <c r="D101" s="20" t="str">
        <f t="shared" si="7"/>
        <v/>
      </c>
      <c r="E101" s="20" t="str">
        <f t="shared" si="7"/>
        <v/>
      </c>
      <c r="F101" s="20" t="str">
        <f t="shared" si="7"/>
        <v/>
      </c>
      <c r="G101" s="20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13"/>
      <c r="U101" s="13"/>
      <c r="V101" s="13"/>
      <c r="W101" s="13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5"/>
      <c r="CE101" s="75"/>
      <c r="CF101" s="75"/>
      <c r="CG101" s="75"/>
      <c r="CH101" s="75"/>
      <c r="CI101" s="75"/>
      <c r="CJ101" s="75"/>
      <c r="CK101" s="75"/>
      <c r="CL101" s="75"/>
      <c r="CM101" s="75"/>
      <c r="CN101" s="75"/>
      <c r="CO101" s="75"/>
      <c r="CP101" s="75"/>
      <c r="CQ101" s="75"/>
      <c r="CR101" s="75"/>
      <c r="CS101" s="75"/>
      <c r="CT101" s="75"/>
      <c r="CU101" s="75"/>
      <c r="CV101" s="75"/>
      <c r="CW101" s="75"/>
      <c r="CX101" s="75"/>
      <c r="CY101" s="75"/>
      <c r="CZ101" s="75"/>
      <c r="DA101" s="75"/>
      <c r="DB101" s="75"/>
      <c r="DC101" s="75"/>
      <c r="DD101" s="75"/>
      <c r="DE101" s="75"/>
      <c r="DF101" s="75"/>
      <c r="DG101" s="75"/>
      <c r="DH101" s="75"/>
      <c r="DI101" s="75"/>
      <c r="DJ101" s="75"/>
      <c r="DK101" s="75"/>
      <c r="DL101" s="75"/>
      <c r="DM101" s="75"/>
      <c r="DN101" s="75"/>
      <c r="DO101" s="75"/>
    </row>
    <row r="102" spans="1:119" s="76" customFormat="1" ht="27" x14ac:dyDescent="0.3">
      <c r="A102" s="77"/>
      <c r="B102" s="78"/>
      <c r="C102" s="79"/>
      <c r="D102" s="20" t="str">
        <f t="shared" si="7"/>
        <v/>
      </c>
      <c r="E102" s="20" t="str">
        <f t="shared" si="7"/>
        <v/>
      </c>
      <c r="F102" s="20" t="str">
        <f t="shared" si="7"/>
        <v/>
      </c>
      <c r="G102" s="20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13"/>
      <c r="U102" s="13"/>
      <c r="V102" s="13"/>
      <c r="W102" s="13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75"/>
      <c r="CL102" s="75"/>
      <c r="CM102" s="75"/>
      <c r="CN102" s="75"/>
      <c r="CO102" s="75"/>
      <c r="CP102" s="75"/>
      <c r="CQ102" s="75"/>
      <c r="CR102" s="75"/>
      <c r="CS102" s="75"/>
      <c r="CT102" s="75"/>
      <c r="CU102" s="75"/>
      <c r="CV102" s="75"/>
      <c r="CW102" s="75"/>
      <c r="CX102" s="75"/>
      <c r="CY102" s="75"/>
      <c r="CZ102" s="75"/>
      <c r="DA102" s="75"/>
      <c r="DB102" s="75"/>
      <c r="DC102" s="75"/>
      <c r="DD102" s="75"/>
      <c r="DE102" s="75"/>
      <c r="DF102" s="75"/>
      <c r="DG102" s="75"/>
      <c r="DH102" s="75"/>
      <c r="DI102" s="75"/>
      <c r="DJ102" s="75"/>
      <c r="DK102" s="75"/>
      <c r="DL102" s="75"/>
      <c r="DM102" s="75"/>
      <c r="DN102" s="75"/>
      <c r="DO102" s="75"/>
    </row>
    <row r="103" spans="1:119" s="67" customFormat="1" x14ac:dyDescent="0.3">
      <c r="A103" s="68"/>
      <c r="B103" s="69"/>
      <c r="C103" s="70"/>
      <c r="D103" s="20" t="str">
        <f t="shared" si="7"/>
        <v/>
      </c>
      <c r="E103" s="20" t="str">
        <f t="shared" si="7"/>
        <v/>
      </c>
      <c r="F103" s="20" t="str">
        <f t="shared" si="7"/>
        <v/>
      </c>
      <c r="G103" s="20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13"/>
      <c r="U103" s="13"/>
      <c r="V103" s="13"/>
      <c r="W103" s="13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  <c r="AV103" s="66"/>
      <c r="AW103" s="66"/>
      <c r="AX103" s="66"/>
      <c r="AY103" s="66"/>
      <c r="AZ103" s="66"/>
      <c r="BA103" s="66"/>
      <c r="BB103" s="66"/>
      <c r="BC103" s="66"/>
      <c r="BD103" s="66"/>
      <c r="BE103" s="66"/>
      <c r="BF103" s="66"/>
      <c r="BG103" s="66"/>
      <c r="BH103" s="66"/>
      <c r="BI103" s="66"/>
      <c r="BJ103" s="66"/>
      <c r="BK103" s="66"/>
      <c r="BL103" s="66"/>
      <c r="BM103" s="66"/>
      <c r="BN103" s="66"/>
      <c r="BO103" s="66"/>
      <c r="BP103" s="66"/>
      <c r="BQ103" s="66"/>
      <c r="BR103" s="66"/>
      <c r="BS103" s="66"/>
      <c r="BT103" s="66"/>
      <c r="BU103" s="66"/>
      <c r="BV103" s="66"/>
      <c r="BW103" s="66"/>
      <c r="BX103" s="66"/>
      <c r="BY103" s="66"/>
      <c r="BZ103" s="66"/>
      <c r="CA103" s="66"/>
      <c r="CB103" s="66"/>
      <c r="CC103" s="66"/>
      <c r="CD103" s="66"/>
      <c r="CE103" s="66"/>
      <c r="CF103" s="66"/>
      <c r="CG103" s="66"/>
      <c r="CH103" s="66"/>
      <c r="CI103" s="66"/>
      <c r="CJ103" s="66"/>
      <c r="CK103" s="66"/>
      <c r="CL103" s="66"/>
      <c r="CM103" s="66"/>
      <c r="CN103" s="66"/>
      <c r="CO103" s="66"/>
      <c r="CP103" s="66"/>
      <c r="CQ103" s="66"/>
      <c r="CR103" s="66"/>
      <c r="CS103" s="66"/>
      <c r="CT103" s="66"/>
      <c r="CU103" s="66"/>
      <c r="CV103" s="66"/>
      <c r="CW103" s="66"/>
      <c r="CX103" s="66"/>
      <c r="CY103" s="66"/>
      <c r="CZ103" s="66"/>
      <c r="DA103" s="66"/>
      <c r="DB103" s="66"/>
      <c r="DC103" s="66"/>
      <c r="DD103" s="66"/>
      <c r="DE103" s="66"/>
      <c r="DF103" s="66"/>
      <c r="DG103" s="66"/>
      <c r="DH103" s="66"/>
      <c r="DI103" s="66"/>
      <c r="DJ103" s="66"/>
      <c r="DK103" s="66"/>
      <c r="DL103" s="66"/>
      <c r="DM103" s="66"/>
      <c r="DN103" s="66"/>
      <c r="DO103" s="66"/>
    </row>
    <row r="104" spans="1:119" s="67" customFormat="1" x14ac:dyDescent="0.3">
      <c r="A104" s="68"/>
      <c r="B104" s="69"/>
      <c r="C104" s="70"/>
      <c r="D104" s="20" t="str">
        <f t="shared" si="7"/>
        <v/>
      </c>
      <c r="E104" s="20" t="str">
        <f t="shared" si="7"/>
        <v/>
      </c>
      <c r="F104" s="20" t="str">
        <f t="shared" si="7"/>
        <v/>
      </c>
      <c r="G104" s="20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13"/>
      <c r="U104" s="13"/>
      <c r="V104" s="13"/>
      <c r="W104" s="13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  <c r="BK104" s="66"/>
      <c r="BL104" s="66"/>
      <c r="BM104" s="66"/>
      <c r="BN104" s="66"/>
      <c r="BO104" s="66"/>
      <c r="BP104" s="66"/>
      <c r="BQ104" s="66"/>
      <c r="BR104" s="66"/>
      <c r="BS104" s="66"/>
      <c r="BT104" s="66"/>
      <c r="BU104" s="66"/>
      <c r="BV104" s="66"/>
      <c r="BW104" s="66"/>
      <c r="BX104" s="66"/>
      <c r="BY104" s="66"/>
      <c r="BZ104" s="66"/>
      <c r="CA104" s="66"/>
      <c r="CB104" s="66"/>
      <c r="CC104" s="66"/>
      <c r="CD104" s="66"/>
      <c r="CE104" s="66"/>
      <c r="CF104" s="66"/>
      <c r="CG104" s="66"/>
      <c r="CH104" s="66"/>
      <c r="CI104" s="66"/>
      <c r="CJ104" s="66"/>
      <c r="CK104" s="66"/>
      <c r="CL104" s="66"/>
      <c r="CM104" s="66"/>
      <c r="CN104" s="66"/>
      <c r="CO104" s="66"/>
      <c r="CP104" s="66"/>
      <c r="CQ104" s="66"/>
      <c r="CR104" s="66"/>
      <c r="CS104" s="66"/>
      <c r="CT104" s="66"/>
      <c r="CU104" s="66"/>
      <c r="CV104" s="66"/>
      <c r="CW104" s="66"/>
      <c r="CX104" s="66"/>
      <c r="CY104" s="66"/>
      <c r="CZ104" s="66"/>
      <c r="DA104" s="66"/>
      <c r="DB104" s="66"/>
      <c r="DC104" s="66"/>
      <c r="DD104" s="66"/>
      <c r="DE104" s="66"/>
      <c r="DF104" s="66"/>
      <c r="DG104" s="66"/>
      <c r="DH104" s="66"/>
      <c r="DI104" s="66"/>
      <c r="DJ104" s="66"/>
      <c r="DK104" s="66"/>
      <c r="DL104" s="66"/>
      <c r="DM104" s="66"/>
      <c r="DN104" s="66"/>
      <c r="DO104" s="66"/>
    </row>
    <row r="105" spans="1:119" s="67" customFormat="1" x14ac:dyDescent="0.3">
      <c r="A105" s="68"/>
      <c r="B105" s="69"/>
      <c r="C105" s="70"/>
      <c r="D105" s="20" t="str">
        <f t="shared" si="7"/>
        <v/>
      </c>
      <c r="E105" s="20" t="str">
        <f t="shared" si="7"/>
        <v/>
      </c>
      <c r="F105" s="20" t="str">
        <f t="shared" si="7"/>
        <v/>
      </c>
      <c r="G105" s="20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13"/>
      <c r="U105" s="13"/>
      <c r="V105" s="13"/>
      <c r="W105" s="13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6"/>
      <c r="BO105" s="66"/>
      <c r="BP105" s="66"/>
      <c r="BQ105" s="66"/>
      <c r="BR105" s="66"/>
      <c r="BS105" s="66"/>
      <c r="BT105" s="66"/>
      <c r="BU105" s="66"/>
      <c r="BV105" s="66"/>
      <c r="BW105" s="66"/>
      <c r="BX105" s="66"/>
      <c r="BY105" s="66"/>
      <c r="BZ105" s="66"/>
      <c r="CA105" s="66"/>
      <c r="CB105" s="66"/>
      <c r="CC105" s="66"/>
      <c r="CD105" s="66"/>
      <c r="CE105" s="66"/>
      <c r="CF105" s="66"/>
      <c r="CG105" s="66"/>
      <c r="CH105" s="66"/>
      <c r="CI105" s="66"/>
      <c r="CJ105" s="66"/>
      <c r="CK105" s="66"/>
      <c r="CL105" s="66"/>
      <c r="CM105" s="66"/>
      <c r="CN105" s="66"/>
      <c r="CO105" s="66"/>
      <c r="CP105" s="66"/>
      <c r="CQ105" s="66"/>
      <c r="CR105" s="66"/>
      <c r="CS105" s="66"/>
      <c r="CT105" s="66"/>
      <c r="CU105" s="66"/>
      <c r="CV105" s="66"/>
      <c r="CW105" s="66"/>
      <c r="CX105" s="66"/>
      <c r="CY105" s="66"/>
      <c r="CZ105" s="66"/>
      <c r="DA105" s="66"/>
      <c r="DB105" s="66"/>
      <c r="DC105" s="66"/>
      <c r="DD105" s="66"/>
      <c r="DE105" s="66"/>
      <c r="DF105" s="66"/>
      <c r="DG105" s="66"/>
      <c r="DH105" s="66"/>
      <c r="DI105" s="66"/>
      <c r="DJ105" s="66"/>
      <c r="DK105" s="66"/>
      <c r="DL105" s="66"/>
      <c r="DM105" s="66"/>
      <c r="DN105" s="66"/>
      <c r="DO105" s="66"/>
    </row>
    <row r="106" spans="1:119" s="67" customFormat="1" x14ac:dyDescent="0.3">
      <c r="A106" s="68"/>
      <c r="B106" s="69"/>
      <c r="C106" s="70"/>
      <c r="D106" s="20" t="str">
        <f t="shared" si="7"/>
        <v/>
      </c>
      <c r="E106" s="20" t="str">
        <f t="shared" si="7"/>
        <v/>
      </c>
      <c r="F106" s="20" t="str">
        <f t="shared" si="7"/>
        <v/>
      </c>
      <c r="G106" s="20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13"/>
      <c r="U106" s="13"/>
      <c r="V106" s="13"/>
      <c r="W106" s="13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  <c r="BD106" s="66"/>
      <c r="BE106" s="66"/>
      <c r="BF106" s="66"/>
      <c r="BG106" s="66"/>
      <c r="BH106" s="66"/>
      <c r="BI106" s="66"/>
      <c r="BJ106" s="66"/>
      <c r="BK106" s="66"/>
      <c r="BL106" s="66"/>
      <c r="BM106" s="66"/>
      <c r="BN106" s="66"/>
      <c r="BO106" s="66"/>
      <c r="BP106" s="66"/>
      <c r="BQ106" s="66"/>
      <c r="BR106" s="66"/>
      <c r="BS106" s="66"/>
      <c r="BT106" s="66"/>
      <c r="BU106" s="66"/>
      <c r="BV106" s="66"/>
      <c r="BW106" s="66"/>
      <c r="BX106" s="66"/>
      <c r="BY106" s="66"/>
      <c r="BZ106" s="66"/>
      <c r="CA106" s="66"/>
      <c r="CB106" s="66"/>
      <c r="CC106" s="66"/>
      <c r="CD106" s="66"/>
      <c r="CE106" s="66"/>
      <c r="CF106" s="66"/>
      <c r="CG106" s="66"/>
      <c r="CH106" s="66"/>
      <c r="CI106" s="66"/>
      <c r="CJ106" s="66"/>
      <c r="CK106" s="66"/>
      <c r="CL106" s="66"/>
      <c r="CM106" s="66"/>
      <c r="CN106" s="66"/>
      <c r="CO106" s="66"/>
      <c r="CP106" s="66"/>
      <c r="CQ106" s="66"/>
      <c r="CR106" s="66"/>
      <c r="CS106" s="66"/>
      <c r="CT106" s="66"/>
      <c r="CU106" s="66"/>
      <c r="CV106" s="66"/>
      <c r="CW106" s="66"/>
      <c r="CX106" s="66"/>
      <c r="CY106" s="66"/>
      <c r="CZ106" s="66"/>
      <c r="DA106" s="66"/>
      <c r="DB106" s="66"/>
      <c r="DC106" s="66"/>
      <c r="DD106" s="66"/>
      <c r="DE106" s="66"/>
      <c r="DF106" s="66"/>
      <c r="DG106" s="66"/>
      <c r="DH106" s="66"/>
      <c r="DI106" s="66"/>
      <c r="DJ106" s="66"/>
      <c r="DK106" s="66"/>
      <c r="DL106" s="66"/>
      <c r="DM106" s="66"/>
      <c r="DN106" s="66"/>
      <c r="DO106" s="66"/>
    </row>
    <row r="107" spans="1:119" s="67" customFormat="1" x14ac:dyDescent="0.3">
      <c r="A107" s="68"/>
      <c r="B107" s="69"/>
      <c r="C107" s="70"/>
      <c r="D107" s="20" t="str">
        <f t="shared" si="7"/>
        <v/>
      </c>
      <c r="E107" s="20" t="str">
        <f t="shared" si="7"/>
        <v/>
      </c>
      <c r="F107" s="20" t="str">
        <f t="shared" si="7"/>
        <v/>
      </c>
      <c r="G107" s="20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13"/>
      <c r="U107" s="13"/>
      <c r="V107" s="13"/>
      <c r="W107" s="13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  <c r="BP107" s="66"/>
      <c r="BQ107" s="66"/>
      <c r="BR107" s="66"/>
      <c r="BS107" s="66"/>
      <c r="BT107" s="66"/>
      <c r="BU107" s="66"/>
      <c r="BV107" s="66"/>
      <c r="BW107" s="66"/>
      <c r="BX107" s="66"/>
      <c r="BY107" s="66"/>
      <c r="BZ107" s="66"/>
      <c r="CA107" s="66"/>
      <c r="CB107" s="66"/>
      <c r="CC107" s="66"/>
      <c r="CD107" s="66"/>
      <c r="CE107" s="66"/>
      <c r="CF107" s="66"/>
      <c r="CG107" s="66"/>
      <c r="CH107" s="66"/>
      <c r="CI107" s="66"/>
      <c r="CJ107" s="66"/>
      <c r="CK107" s="66"/>
      <c r="CL107" s="66"/>
      <c r="CM107" s="66"/>
      <c r="CN107" s="66"/>
      <c r="CO107" s="66"/>
      <c r="CP107" s="66"/>
      <c r="CQ107" s="66"/>
      <c r="CR107" s="66"/>
      <c r="CS107" s="66"/>
      <c r="CT107" s="66"/>
      <c r="CU107" s="66"/>
      <c r="CV107" s="66"/>
      <c r="CW107" s="66"/>
      <c r="CX107" s="66"/>
      <c r="CY107" s="66"/>
      <c r="CZ107" s="66"/>
      <c r="DA107" s="66"/>
      <c r="DB107" s="66"/>
      <c r="DC107" s="66"/>
      <c r="DD107" s="66"/>
      <c r="DE107" s="66"/>
      <c r="DF107" s="66"/>
      <c r="DG107" s="66"/>
      <c r="DH107" s="66"/>
      <c r="DI107" s="66"/>
      <c r="DJ107" s="66"/>
      <c r="DK107" s="66"/>
      <c r="DL107" s="66"/>
      <c r="DM107" s="66"/>
      <c r="DN107" s="66"/>
      <c r="DO107" s="66"/>
    </row>
    <row r="108" spans="1:119" s="67" customFormat="1" x14ac:dyDescent="0.3">
      <c r="A108" s="68"/>
      <c r="B108" s="69"/>
      <c r="C108" s="70"/>
      <c r="D108" s="20" t="str">
        <f t="shared" si="7"/>
        <v/>
      </c>
      <c r="E108" s="20" t="str">
        <f t="shared" si="7"/>
        <v/>
      </c>
      <c r="F108" s="20" t="str">
        <f t="shared" si="7"/>
        <v/>
      </c>
      <c r="G108" s="20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13"/>
      <c r="U108" s="13"/>
      <c r="V108" s="13"/>
      <c r="W108" s="13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66"/>
      <c r="BD108" s="66"/>
      <c r="BE108" s="66"/>
      <c r="BF108" s="66"/>
      <c r="BG108" s="66"/>
      <c r="BH108" s="66"/>
      <c r="BI108" s="66"/>
      <c r="BJ108" s="66"/>
      <c r="BK108" s="66"/>
      <c r="BL108" s="66"/>
      <c r="BM108" s="66"/>
      <c r="BN108" s="66"/>
      <c r="BO108" s="66"/>
      <c r="BP108" s="66"/>
      <c r="BQ108" s="66"/>
      <c r="BR108" s="66"/>
      <c r="BS108" s="66"/>
      <c r="BT108" s="66"/>
      <c r="BU108" s="66"/>
      <c r="BV108" s="66"/>
      <c r="BW108" s="66"/>
      <c r="BX108" s="66"/>
      <c r="BY108" s="66"/>
      <c r="BZ108" s="66"/>
      <c r="CA108" s="66"/>
      <c r="CB108" s="66"/>
      <c r="CC108" s="66"/>
      <c r="CD108" s="66"/>
      <c r="CE108" s="66"/>
      <c r="CF108" s="66"/>
      <c r="CG108" s="66"/>
      <c r="CH108" s="66"/>
      <c r="CI108" s="66"/>
      <c r="CJ108" s="66"/>
      <c r="CK108" s="66"/>
      <c r="CL108" s="66"/>
      <c r="CM108" s="66"/>
      <c r="CN108" s="66"/>
      <c r="CO108" s="66"/>
      <c r="CP108" s="66"/>
      <c r="CQ108" s="66"/>
      <c r="CR108" s="66"/>
      <c r="CS108" s="66"/>
      <c r="CT108" s="66"/>
      <c r="CU108" s="66"/>
      <c r="CV108" s="66"/>
      <c r="CW108" s="66"/>
      <c r="CX108" s="66"/>
      <c r="CY108" s="66"/>
      <c r="CZ108" s="66"/>
      <c r="DA108" s="66"/>
      <c r="DB108" s="66"/>
      <c r="DC108" s="66"/>
      <c r="DD108" s="66"/>
      <c r="DE108" s="66"/>
      <c r="DF108" s="66"/>
      <c r="DG108" s="66"/>
      <c r="DH108" s="66"/>
      <c r="DI108" s="66"/>
      <c r="DJ108" s="66"/>
      <c r="DK108" s="66"/>
      <c r="DL108" s="66"/>
      <c r="DM108" s="66"/>
      <c r="DN108" s="66"/>
      <c r="DO108" s="66"/>
    </row>
    <row r="109" spans="1:119" s="67" customFormat="1" x14ac:dyDescent="0.3">
      <c r="A109" s="68"/>
      <c r="B109" s="69"/>
      <c r="C109" s="70"/>
      <c r="D109" s="20" t="str">
        <f t="shared" si="7"/>
        <v/>
      </c>
      <c r="E109" s="20" t="str">
        <f t="shared" si="7"/>
        <v/>
      </c>
      <c r="F109" s="20" t="str">
        <f t="shared" si="7"/>
        <v/>
      </c>
      <c r="G109" s="20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13"/>
      <c r="U109" s="13"/>
      <c r="V109" s="13"/>
      <c r="W109" s="13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  <c r="BD109" s="66"/>
      <c r="BE109" s="66"/>
      <c r="BF109" s="66"/>
      <c r="BG109" s="66"/>
      <c r="BH109" s="66"/>
      <c r="BI109" s="66"/>
      <c r="BJ109" s="66"/>
      <c r="BK109" s="66"/>
      <c r="BL109" s="66"/>
      <c r="BM109" s="66"/>
      <c r="BN109" s="66"/>
      <c r="BO109" s="66"/>
      <c r="BP109" s="66"/>
      <c r="BQ109" s="66"/>
      <c r="BR109" s="66"/>
      <c r="BS109" s="66"/>
      <c r="BT109" s="66"/>
      <c r="BU109" s="66"/>
      <c r="BV109" s="66"/>
      <c r="BW109" s="66"/>
      <c r="BX109" s="66"/>
      <c r="BY109" s="66"/>
      <c r="BZ109" s="66"/>
      <c r="CA109" s="66"/>
      <c r="CB109" s="66"/>
      <c r="CC109" s="66"/>
      <c r="CD109" s="66"/>
      <c r="CE109" s="66"/>
      <c r="CF109" s="66"/>
      <c r="CG109" s="66"/>
      <c r="CH109" s="66"/>
      <c r="CI109" s="66"/>
      <c r="CJ109" s="66"/>
      <c r="CK109" s="66"/>
      <c r="CL109" s="66"/>
      <c r="CM109" s="66"/>
      <c r="CN109" s="66"/>
      <c r="CO109" s="66"/>
      <c r="CP109" s="66"/>
      <c r="CQ109" s="66"/>
      <c r="CR109" s="66"/>
      <c r="CS109" s="66"/>
      <c r="CT109" s="66"/>
      <c r="CU109" s="66"/>
      <c r="CV109" s="66"/>
      <c r="CW109" s="66"/>
      <c r="CX109" s="66"/>
      <c r="CY109" s="66"/>
      <c r="CZ109" s="66"/>
      <c r="DA109" s="66"/>
      <c r="DB109" s="66"/>
      <c r="DC109" s="66"/>
      <c r="DD109" s="66"/>
      <c r="DE109" s="66"/>
      <c r="DF109" s="66"/>
      <c r="DG109" s="66"/>
      <c r="DH109" s="66"/>
      <c r="DI109" s="66"/>
      <c r="DJ109" s="66"/>
      <c r="DK109" s="66"/>
      <c r="DL109" s="66"/>
      <c r="DM109" s="66"/>
      <c r="DN109" s="66"/>
      <c r="DO109" s="66"/>
    </row>
    <row r="110" spans="1:119" s="67" customFormat="1" x14ac:dyDescent="0.3">
      <c r="A110" s="68"/>
      <c r="B110" s="69"/>
      <c r="C110" s="70"/>
      <c r="D110" s="20" t="str">
        <f t="shared" si="7"/>
        <v/>
      </c>
      <c r="E110" s="20" t="str">
        <f t="shared" si="7"/>
        <v/>
      </c>
      <c r="F110" s="20" t="str">
        <f t="shared" si="7"/>
        <v/>
      </c>
      <c r="G110" s="20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13"/>
      <c r="U110" s="13"/>
      <c r="V110" s="13"/>
      <c r="W110" s="13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6"/>
      <c r="BO110" s="66"/>
      <c r="BP110" s="66"/>
      <c r="BQ110" s="66"/>
      <c r="BR110" s="66"/>
      <c r="BS110" s="66"/>
      <c r="BT110" s="66"/>
      <c r="BU110" s="66"/>
      <c r="BV110" s="66"/>
      <c r="BW110" s="66"/>
      <c r="BX110" s="66"/>
      <c r="BY110" s="66"/>
      <c r="BZ110" s="66"/>
      <c r="CA110" s="66"/>
      <c r="CB110" s="66"/>
      <c r="CC110" s="66"/>
      <c r="CD110" s="66"/>
      <c r="CE110" s="66"/>
      <c r="CF110" s="66"/>
      <c r="CG110" s="66"/>
      <c r="CH110" s="66"/>
      <c r="CI110" s="66"/>
      <c r="CJ110" s="66"/>
      <c r="CK110" s="66"/>
      <c r="CL110" s="66"/>
      <c r="CM110" s="66"/>
      <c r="CN110" s="66"/>
      <c r="CO110" s="66"/>
      <c r="CP110" s="66"/>
      <c r="CQ110" s="66"/>
      <c r="CR110" s="66"/>
      <c r="CS110" s="66"/>
      <c r="CT110" s="66"/>
      <c r="CU110" s="66"/>
      <c r="CV110" s="66"/>
      <c r="CW110" s="66"/>
      <c r="CX110" s="66"/>
      <c r="CY110" s="66"/>
      <c r="CZ110" s="66"/>
      <c r="DA110" s="66"/>
      <c r="DB110" s="66"/>
      <c r="DC110" s="66"/>
      <c r="DD110" s="66"/>
      <c r="DE110" s="66"/>
      <c r="DF110" s="66"/>
      <c r="DG110" s="66"/>
      <c r="DH110" s="66"/>
      <c r="DI110" s="66"/>
      <c r="DJ110" s="66"/>
      <c r="DK110" s="66"/>
      <c r="DL110" s="66"/>
      <c r="DM110" s="66"/>
      <c r="DN110" s="66"/>
      <c r="DO110" s="66"/>
    </row>
    <row r="111" spans="1:119" s="67" customFormat="1" x14ac:dyDescent="0.3">
      <c r="A111" s="68"/>
      <c r="B111" s="69"/>
      <c r="C111" s="70"/>
      <c r="D111" s="20" t="str">
        <f t="shared" si="7"/>
        <v/>
      </c>
      <c r="E111" s="20" t="str">
        <f t="shared" si="7"/>
        <v/>
      </c>
      <c r="F111" s="20" t="str">
        <f t="shared" si="7"/>
        <v/>
      </c>
      <c r="G111" s="20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13"/>
      <c r="U111" s="13"/>
      <c r="V111" s="13"/>
      <c r="W111" s="13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  <c r="BD111" s="66"/>
      <c r="BE111" s="66"/>
      <c r="BF111" s="66"/>
      <c r="BG111" s="66"/>
      <c r="BH111" s="66"/>
      <c r="BI111" s="66"/>
      <c r="BJ111" s="66"/>
      <c r="BK111" s="66"/>
      <c r="BL111" s="66"/>
      <c r="BM111" s="66"/>
      <c r="BN111" s="66"/>
      <c r="BO111" s="66"/>
      <c r="BP111" s="66"/>
      <c r="BQ111" s="66"/>
      <c r="BR111" s="66"/>
      <c r="BS111" s="66"/>
      <c r="BT111" s="66"/>
      <c r="BU111" s="66"/>
      <c r="BV111" s="66"/>
      <c r="BW111" s="66"/>
      <c r="BX111" s="66"/>
      <c r="BY111" s="66"/>
      <c r="BZ111" s="66"/>
      <c r="CA111" s="66"/>
      <c r="CB111" s="66"/>
      <c r="CC111" s="66"/>
      <c r="CD111" s="66"/>
      <c r="CE111" s="66"/>
      <c r="CF111" s="66"/>
      <c r="CG111" s="66"/>
      <c r="CH111" s="66"/>
      <c r="CI111" s="66"/>
      <c r="CJ111" s="66"/>
      <c r="CK111" s="66"/>
      <c r="CL111" s="66"/>
      <c r="CM111" s="66"/>
      <c r="CN111" s="66"/>
      <c r="CO111" s="66"/>
      <c r="CP111" s="66"/>
      <c r="CQ111" s="66"/>
      <c r="CR111" s="66"/>
      <c r="CS111" s="66"/>
      <c r="CT111" s="66"/>
      <c r="CU111" s="66"/>
      <c r="CV111" s="66"/>
      <c r="CW111" s="66"/>
      <c r="CX111" s="66"/>
      <c r="CY111" s="66"/>
      <c r="CZ111" s="66"/>
      <c r="DA111" s="66"/>
      <c r="DB111" s="66"/>
      <c r="DC111" s="66"/>
      <c r="DD111" s="66"/>
      <c r="DE111" s="66"/>
      <c r="DF111" s="66"/>
      <c r="DG111" s="66"/>
      <c r="DH111" s="66"/>
      <c r="DI111" s="66"/>
      <c r="DJ111" s="66"/>
      <c r="DK111" s="66"/>
      <c r="DL111" s="66"/>
      <c r="DM111" s="66"/>
      <c r="DN111" s="66"/>
      <c r="DO111" s="66"/>
    </row>
    <row r="112" spans="1:119" s="67" customFormat="1" x14ac:dyDescent="0.3">
      <c r="A112" s="68"/>
      <c r="B112" s="69"/>
      <c r="C112" s="70"/>
      <c r="D112" s="20" t="str">
        <f t="shared" si="7"/>
        <v/>
      </c>
      <c r="E112" s="20" t="str">
        <f t="shared" si="7"/>
        <v/>
      </c>
      <c r="F112" s="20" t="str">
        <f t="shared" si="7"/>
        <v/>
      </c>
      <c r="G112" s="20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13"/>
      <c r="U112" s="13"/>
      <c r="V112" s="13"/>
      <c r="W112" s="13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  <c r="BD112" s="66"/>
      <c r="BE112" s="66"/>
      <c r="BF112" s="66"/>
      <c r="BG112" s="66"/>
      <c r="BH112" s="66"/>
      <c r="BI112" s="66"/>
      <c r="BJ112" s="66"/>
      <c r="BK112" s="66"/>
      <c r="BL112" s="66"/>
      <c r="BM112" s="66"/>
      <c r="BN112" s="66"/>
      <c r="BO112" s="66"/>
      <c r="BP112" s="66"/>
      <c r="BQ112" s="66"/>
      <c r="BR112" s="66"/>
      <c r="BS112" s="66"/>
      <c r="BT112" s="66"/>
      <c r="BU112" s="66"/>
      <c r="BV112" s="66"/>
      <c r="BW112" s="66"/>
      <c r="BX112" s="66"/>
      <c r="BY112" s="66"/>
      <c r="BZ112" s="66"/>
      <c r="CA112" s="66"/>
      <c r="CB112" s="66"/>
      <c r="CC112" s="66"/>
      <c r="CD112" s="66"/>
      <c r="CE112" s="66"/>
      <c r="CF112" s="66"/>
      <c r="CG112" s="66"/>
      <c r="CH112" s="66"/>
      <c r="CI112" s="66"/>
      <c r="CJ112" s="66"/>
      <c r="CK112" s="66"/>
      <c r="CL112" s="66"/>
      <c r="CM112" s="66"/>
      <c r="CN112" s="66"/>
      <c r="CO112" s="66"/>
      <c r="CP112" s="66"/>
      <c r="CQ112" s="66"/>
      <c r="CR112" s="66"/>
      <c r="CS112" s="66"/>
      <c r="CT112" s="66"/>
      <c r="CU112" s="66"/>
      <c r="CV112" s="66"/>
      <c r="CW112" s="66"/>
      <c r="CX112" s="66"/>
      <c r="CY112" s="66"/>
      <c r="CZ112" s="66"/>
      <c r="DA112" s="66"/>
      <c r="DB112" s="66"/>
      <c r="DC112" s="66"/>
      <c r="DD112" s="66"/>
      <c r="DE112" s="66"/>
      <c r="DF112" s="66"/>
      <c r="DG112" s="66"/>
      <c r="DH112" s="66"/>
      <c r="DI112" s="66"/>
      <c r="DJ112" s="66"/>
      <c r="DK112" s="66"/>
      <c r="DL112" s="66"/>
      <c r="DM112" s="66"/>
      <c r="DN112" s="66"/>
      <c r="DO112" s="66"/>
    </row>
    <row r="113" spans="1:119" s="67" customFormat="1" x14ac:dyDescent="0.3">
      <c r="A113" s="68"/>
      <c r="B113" s="69"/>
      <c r="C113" s="70"/>
      <c r="D113" s="20" t="str">
        <f t="shared" si="7"/>
        <v/>
      </c>
      <c r="E113" s="20" t="str">
        <f t="shared" si="7"/>
        <v/>
      </c>
      <c r="F113" s="20" t="str">
        <f t="shared" si="7"/>
        <v/>
      </c>
      <c r="G113" s="20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13"/>
      <c r="U113" s="13"/>
      <c r="V113" s="13"/>
      <c r="W113" s="13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  <c r="BD113" s="66"/>
      <c r="BE113" s="66"/>
      <c r="BF113" s="66"/>
      <c r="BG113" s="66"/>
      <c r="BH113" s="66"/>
      <c r="BI113" s="66"/>
      <c r="BJ113" s="66"/>
      <c r="BK113" s="66"/>
      <c r="BL113" s="66"/>
      <c r="BM113" s="66"/>
      <c r="BN113" s="66"/>
      <c r="BO113" s="66"/>
      <c r="BP113" s="66"/>
      <c r="BQ113" s="66"/>
      <c r="BR113" s="66"/>
      <c r="BS113" s="66"/>
      <c r="BT113" s="66"/>
      <c r="BU113" s="66"/>
      <c r="BV113" s="66"/>
      <c r="BW113" s="66"/>
      <c r="BX113" s="66"/>
      <c r="BY113" s="66"/>
      <c r="BZ113" s="66"/>
      <c r="CA113" s="66"/>
      <c r="CB113" s="66"/>
      <c r="CC113" s="66"/>
      <c r="CD113" s="66"/>
      <c r="CE113" s="66"/>
      <c r="CF113" s="66"/>
      <c r="CG113" s="66"/>
      <c r="CH113" s="66"/>
      <c r="CI113" s="66"/>
      <c r="CJ113" s="66"/>
      <c r="CK113" s="66"/>
      <c r="CL113" s="66"/>
      <c r="CM113" s="66"/>
      <c r="CN113" s="66"/>
      <c r="CO113" s="66"/>
      <c r="CP113" s="66"/>
      <c r="CQ113" s="66"/>
      <c r="CR113" s="66"/>
      <c r="CS113" s="66"/>
      <c r="CT113" s="66"/>
      <c r="CU113" s="66"/>
      <c r="CV113" s="66"/>
      <c r="CW113" s="66"/>
      <c r="CX113" s="66"/>
      <c r="CY113" s="66"/>
      <c r="CZ113" s="66"/>
      <c r="DA113" s="66"/>
      <c r="DB113" s="66"/>
      <c r="DC113" s="66"/>
      <c r="DD113" s="66"/>
      <c r="DE113" s="66"/>
      <c r="DF113" s="66"/>
      <c r="DG113" s="66"/>
      <c r="DH113" s="66"/>
      <c r="DI113" s="66"/>
      <c r="DJ113" s="66"/>
      <c r="DK113" s="66"/>
      <c r="DL113" s="66"/>
      <c r="DM113" s="66"/>
      <c r="DN113" s="66"/>
      <c r="DO113" s="66"/>
    </row>
    <row r="114" spans="1:119" s="67" customFormat="1" x14ac:dyDescent="0.3">
      <c r="A114" s="68"/>
      <c r="B114" s="69"/>
      <c r="C114" s="70"/>
      <c r="D114" s="20" t="str">
        <f t="shared" si="7"/>
        <v/>
      </c>
      <c r="E114" s="20" t="str">
        <f t="shared" si="7"/>
        <v/>
      </c>
      <c r="F114" s="20" t="str">
        <f t="shared" si="7"/>
        <v/>
      </c>
      <c r="G114" s="20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13"/>
      <c r="U114" s="13"/>
      <c r="V114" s="13"/>
      <c r="W114" s="13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6"/>
      <c r="BO114" s="66"/>
      <c r="BP114" s="66"/>
      <c r="BQ114" s="66"/>
      <c r="BR114" s="66"/>
      <c r="BS114" s="66"/>
      <c r="BT114" s="66"/>
      <c r="BU114" s="66"/>
      <c r="BV114" s="66"/>
      <c r="BW114" s="66"/>
      <c r="BX114" s="66"/>
      <c r="BY114" s="66"/>
      <c r="BZ114" s="66"/>
      <c r="CA114" s="66"/>
      <c r="CB114" s="66"/>
      <c r="CC114" s="66"/>
      <c r="CD114" s="66"/>
      <c r="CE114" s="66"/>
      <c r="CF114" s="66"/>
      <c r="CG114" s="66"/>
      <c r="CH114" s="66"/>
      <c r="CI114" s="66"/>
      <c r="CJ114" s="66"/>
      <c r="CK114" s="66"/>
      <c r="CL114" s="66"/>
      <c r="CM114" s="66"/>
      <c r="CN114" s="66"/>
      <c r="CO114" s="66"/>
      <c r="CP114" s="66"/>
      <c r="CQ114" s="66"/>
      <c r="CR114" s="66"/>
      <c r="CS114" s="66"/>
      <c r="CT114" s="66"/>
      <c r="CU114" s="66"/>
      <c r="CV114" s="66"/>
      <c r="CW114" s="66"/>
      <c r="CX114" s="66"/>
      <c r="CY114" s="66"/>
      <c r="CZ114" s="66"/>
      <c r="DA114" s="66"/>
      <c r="DB114" s="66"/>
      <c r="DC114" s="66"/>
      <c r="DD114" s="66"/>
      <c r="DE114" s="66"/>
      <c r="DF114" s="66"/>
      <c r="DG114" s="66"/>
      <c r="DH114" s="66"/>
      <c r="DI114" s="66"/>
      <c r="DJ114" s="66"/>
      <c r="DK114" s="66"/>
      <c r="DL114" s="66"/>
      <c r="DM114" s="66"/>
      <c r="DN114" s="66"/>
      <c r="DO114" s="66"/>
    </row>
    <row r="115" spans="1:119" s="67" customFormat="1" x14ac:dyDescent="0.3">
      <c r="A115" s="68"/>
      <c r="B115" s="69"/>
      <c r="C115" s="70"/>
      <c r="D115" s="20" t="str">
        <f t="shared" si="7"/>
        <v/>
      </c>
      <c r="E115" s="20" t="str">
        <f t="shared" si="7"/>
        <v/>
      </c>
      <c r="F115" s="20" t="str">
        <f t="shared" si="7"/>
        <v/>
      </c>
      <c r="G115" s="20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13"/>
      <c r="U115" s="13"/>
      <c r="V115" s="13"/>
      <c r="W115" s="13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66"/>
      <c r="CG115" s="66"/>
      <c r="CH115" s="66"/>
      <c r="CI115" s="66"/>
      <c r="CJ115" s="66"/>
      <c r="CK115" s="66"/>
      <c r="CL115" s="66"/>
      <c r="CM115" s="66"/>
      <c r="CN115" s="66"/>
      <c r="CO115" s="66"/>
      <c r="CP115" s="66"/>
      <c r="CQ115" s="66"/>
      <c r="CR115" s="66"/>
      <c r="CS115" s="66"/>
      <c r="CT115" s="66"/>
      <c r="CU115" s="66"/>
      <c r="CV115" s="66"/>
      <c r="CW115" s="66"/>
      <c r="CX115" s="66"/>
      <c r="CY115" s="66"/>
      <c r="CZ115" s="66"/>
      <c r="DA115" s="66"/>
      <c r="DB115" s="66"/>
      <c r="DC115" s="66"/>
      <c r="DD115" s="66"/>
      <c r="DE115" s="66"/>
      <c r="DF115" s="66"/>
      <c r="DG115" s="66"/>
      <c r="DH115" s="66"/>
      <c r="DI115" s="66"/>
      <c r="DJ115" s="66"/>
      <c r="DK115" s="66"/>
      <c r="DL115" s="66"/>
      <c r="DM115" s="66"/>
      <c r="DN115" s="66"/>
      <c r="DO115" s="66"/>
    </row>
    <row r="116" spans="1:119" s="67" customFormat="1" x14ac:dyDescent="0.3">
      <c r="A116" s="68"/>
      <c r="B116" s="69"/>
      <c r="C116" s="70"/>
      <c r="D116" s="20" t="str">
        <f t="shared" si="7"/>
        <v/>
      </c>
      <c r="E116" s="20" t="str">
        <f t="shared" si="7"/>
        <v/>
      </c>
      <c r="F116" s="20" t="str">
        <f t="shared" si="7"/>
        <v/>
      </c>
      <c r="G116" s="20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13"/>
      <c r="U116" s="13"/>
      <c r="V116" s="13"/>
      <c r="W116" s="13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  <c r="BD116" s="66"/>
      <c r="BE116" s="66"/>
      <c r="BF116" s="66"/>
      <c r="BG116" s="66"/>
      <c r="BH116" s="66"/>
      <c r="BI116" s="66"/>
      <c r="BJ116" s="66"/>
      <c r="BK116" s="66"/>
      <c r="BL116" s="66"/>
      <c r="BM116" s="66"/>
      <c r="BN116" s="66"/>
      <c r="BO116" s="66"/>
      <c r="BP116" s="66"/>
      <c r="BQ116" s="66"/>
      <c r="BR116" s="66"/>
      <c r="BS116" s="66"/>
      <c r="BT116" s="66"/>
      <c r="BU116" s="66"/>
      <c r="BV116" s="66"/>
      <c r="BW116" s="66"/>
      <c r="BX116" s="66"/>
      <c r="BY116" s="66"/>
      <c r="BZ116" s="66"/>
      <c r="CA116" s="66"/>
      <c r="CB116" s="66"/>
      <c r="CC116" s="66"/>
      <c r="CD116" s="66"/>
      <c r="CE116" s="66"/>
      <c r="CF116" s="66"/>
      <c r="CG116" s="66"/>
      <c r="CH116" s="66"/>
      <c r="CI116" s="66"/>
      <c r="CJ116" s="66"/>
      <c r="CK116" s="66"/>
      <c r="CL116" s="66"/>
      <c r="CM116" s="66"/>
      <c r="CN116" s="66"/>
      <c r="CO116" s="66"/>
      <c r="CP116" s="66"/>
      <c r="CQ116" s="66"/>
      <c r="CR116" s="66"/>
      <c r="CS116" s="66"/>
      <c r="CT116" s="66"/>
      <c r="CU116" s="66"/>
      <c r="CV116" s="66"/>
      <c r="CW116" s="66"/>
      <c r="CX116" s="66"/>
      <c r="CY116" s="66"/>
      <c r="CZ116" s="66"/>
      <c r="DA116" s="66"/>
      <c r="DB116" s="66"/>
      <c r="DC116" s="66"/>
      <c r="DD116" s="66"/>
      <c r="DE116" s="66"/>
      <c r="DF116" s="66"/>
      <c r="DG116" s="66"/>
      <c r="DH116" s="66"/>
      <c r="DI116" s="66"/>
      <c r="DJ116" s="66"/>
      <c r="DK116" s="66"/>
      <c r="DL116" s="66"/>
      <c r="DM116" s="66"/>
      <c r="DN116" s="66"/>
      <c r="DO116" s="66"/>
    </row>
    <row r="117" spans="1:119" s="67" customFormat="1" x14ac:dyDescent="0.3">
      <c r="A117" s="68"/>
      <c r="B117" s="69"/>
      <c r="C117" s="70"/>
      <c r="D117" s="20" t="str">
        <f t="shared" si="7"/>
        <v/>
      </c>
      <c r="E117" s="20" t="str">
        <f t="shared" si="7"/>
        <v/>
      </c>
      <c r="F117" s="20" t="str">
        <f t="shared" si="7"/>
        <v/>
      </c>
      <c r="G117" s="20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13"/>
      <c r="U117" s="13"/>
      <c r="V117" s="13"/>
      <c r="W117" s="13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6"/>
      <c r="BO117" s="66"/>
      <c r="BP117" s="66"/>
      <c r="BQ117" s="66"/>
      <c r="BR117" s="66"/>
      <c r="BS117" s="66"/>
      <c r="BT117" s="66"/>
      <c r="BU117" s="66"/>
      <c r="BV117" s="66"/>
      <c r="BW117" s="66"/>
      <c r="BX117" s="66"/>
      <c r="BY117" s="66"/>
      <c r="BZ117" s="66"/>
      <c r="CA117" s="66"/>
      <c r="CB117" s="66"/>
      <c r="CC117" s="66"/>
      <c r="CD117" s="66"/>
      <c r="CE117" s="66"/>
      <c r="CF117" s="66"/>
      <c r="CG117" s="66"/>
      <c r="CH117" s="66"/>
      <c r="CI117" s="66"/>
      <c r="CJ117" s="66"/>
      <c r="CK117" s="66"/>
      <c r="CL117" s="66"/>
      <c r="CM117" s="66"/>
      <c r="CN117" s="66"/>
      <c r="CO117" s="66"/>
      <c r="CP117" s="66"/>
      <c r="CQ117" s="66"/>
      <c r="CR117" s="66"/>
      <c r="CS117" s="66"/>
      <c r="CT117" s="66"/>
      <c r="CU117" s="66"/>
      <c r="CV117" s="66"/>
      <c r="CW117" s="66"/>
      <c r="CX117" s="66"/>
      <c r="CY117" s="66"/>
      <c r="CZ117" s="66"/>
      <c r="DA117" s="66"/>
      <c r="DB117" s="66"/>
      <c r="DC117" s="66"/>
      <c r="DD117" s="66"/>
      <c r="DE117" s="66"/>
      <c r="DF117" s="66"/>
      <c r="DG117" s="66"/>
      <c r="DH117" s="66"/>
      <c r="DI117" s="66"/>
      <c r="DJ117" s="66"/>
      <c r="DK117" s="66"/>
      <c r="DL117" s="66"/>
      <c r="DM117" s="66"/>
      <c r="DN117" s="66"/>
      <c r="DO117" s="66"/>
    </row>
    <row r="118" spans="1:119" s="67" customFormat="1" x14ac:dyDescent="0.3">
      <c r="A118" s="68"/>
      <c r="B118" s="69"/>
      <c r="C118" s="70"/>
      <c r="D118" s="20" t="str">
        <f t="shared" si="7"/>
        <v/>
      </c>
      <c r="E118" s="20" t="str">
        <f t="shared" si="7"/>
        <v/>
      </c>
      <c r="F118" s="20" t="str">
        <f t="shared" si="7"/>
        <v/>
      </c>
      <c r="G118" s="20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13"/>
      <c r="U118" s="13"/>
      <c r="V118" s="13"/>
      <c r="W118" s="13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  <c r="BD118" s="66"/>
      <c r="BE118" s="66"/>
      <c r="BF118" s="66"/>
      <c r="BG118" s="66"/>
      <c r="BH118" s="66"/>
      <c r="BI118" s="66"/>
      <c r="BJ118" s="66"/>
      <c r="BK118" s="66"/>
      <c r="BL118" s="66"/>
      <c r="BM118" s="66"/>
      <c r="BN118" s="66"/>
      <c r="BO118" s="66"/>
      <c r="BP118" s="66"/>
      <c r="BQ118" s="66"/>
      <c r="BR118" s="66"/>
      <c r="BS118" s="66"/>
      <c r="BT118" s="66"/>
      <c r="BU118" s="66"/>
      <c r="BV118" s="66"/>
      <c r="BW118" s="66"/>
      <c r="BX118" s="66"/>
      <c r="BY118" s="66"/>
      <c r="BZ118" s="66"/>
      <c r="CA118" s="66"/>
      <c r="CB118" s="66"/>
      <c r="CC118" s="66"/>
      <c r="CD118" s="66"/>
      <c r="CE118" s="66"/>
      <c r="CF118" s="66"/>
      <c r="CG118" s="66"/>
      <c r="CH118" s="66"/>
      <c r="CI118" s="66"/>
      <c r="CJ118" s="66"/>
      <c r="CK118" s="66"/>
      <c r="CL118" s="66"/>
      <c r="CM118" s="66"/>
      <c r="CN118" s="66"/>
      <c r="CO118" s="66"/>
      <c r="CP118" s="66"/>
      <c r="CQ118" s="66"/>
      <c r="CR118" s="66"/>
      <c r="CS118" s="66"/>
      <c r="CT118" s="66"/>
      <c r="CU118" s="66"/>
      <c r="CV118" s="66"/>
      <c r="CW118" s="66"/>
      <c r="CX118" s="66"/>
      <c r="CY118" s="66"/>
      <c r="CZ118" s="66"/>
      <c r="DA118" s="66"/>
      <c r="DB118" s="66"/>
      <c r="DC118" s="66"/>
      <c r="DD118" s="66"/>
      <c r="DE118" s="66"/>
      <c r="DF118" s="66"/>
      <c r="DG118" s="66"/>
      <c r="DH118" s="66"/>
      <c r="DI118" s="66"/>
      <c r="DJ118" s="66"/>
      <c r="DK118" s="66"/>
      <c r="DL118" s="66"/>
      <c r="DM118" s="66"/>
      <c r="DN118" s="66"/>
      <c r="DO118" s="66"/>
    </row>
    <row r="119" spans="1:119" s="67" customFormat="1" x14ac:dyDescent="0.3">
      <c r="A119" s="68"/>
      <c r="B119" s="69"/>
      <c r="C119" s="70"/>
      <c r="D119" s="20" t="str">
        <f t="shared" si="7"/>
        <v/>
      </c>
      <c r="E119" s="20" t="str">
        <f t="shared" si="7"/>
        <v/>
      </c>
      <c r="F119" s="20" t="str">
        <f t="shared" si="7"/>
        <v/>
      </c>
      <c r="G119" s="20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13"/>
      <c r="U119" s="13"/>
      <c r="V119" s="13"/>
      <c r="W119" s="13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6"/>
      <c r="BO119" s="66"/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66"/>
      <c r="CF119" s="66"/>
      <c r="CG119" s="66"/>
      <c r="CH119" s="66"/>
      <c r="CI119" s="66"/>
      <c r="CJ119" s="66"/>
      <c r="CK119" s="66"/>
      <c r="CL119" s="66"/>
      <c r="CM119" s="66"/>
      <c r="CN119" s="66"/>
      <c r="CO119" s="66"/>
      <c r="CP119" s="66"/>
      <c r="CQ119" s="66"/>
      <c r="CR119" s="66"/>
      <c r="CS119" s="66"/>
      <c r="CT119" s="66"/>
      <c r="CU119" s="66"/>
      <c r="CV119" s="66"/>
      <c r="CW119" s="66"/>
      <c r="CX119" s="66"/>
      <c r="CY119" s="66"/>
      <c r="CZ119" s="66"/>
      <c r="DA119" s="66"/>
      <c r="DB119" s="66"/>
      <c r="DC119" s="66"/>
      <c r="DD119" s="66"/>
      <c r="DE119" s="66"/>
      <c r="DF119" s="66"/>
      <c r="DG119" s="66"/>
      <c r="DH119" s="66"/>
      <c r="DI119" s="66"/>
      <c r="DJ119" s="66"/>
      <c r="DK119" s="66"/>
      <c r="DL119" s="66"/>
      <c r="DM119" s="66"/>
      <c r="DN119" s="66"/>
      <c r="DO119" s="66"/>
    </row>
    <row r="120" spans="1:119" s="67" customFormat="1" x14ac:dyDescent="0.3">
      <c r="A120" s="68"/>
      <c r="B120" s="69"/>
      <c r="C120" s="70"/>
      <c r="D120" s="20" t="str">
        <f t="shared" si="7"/>
        <v/>
      </c>
      <c r="E120" s="20" t="str">
        <f t="shared" si="7"/>
        <v/>
      </c>
      <c r="F120" s="20" t="str">
        <f t="shared" si="7"/>
        <v/>
      </c>
      <c r="G120" s="20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13"/>
      <c r="U120" s="13"/>
      <c r="V120" s="13"/>
      <c r="W120" s="13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  <c r="BD120" s="66"/>
      <c r="BE120" s="66"/>
      <c r="BF120" s="66"/>
      <c r="BG120" s="66"/>
      <c r="BH120" s="66"/>
      <c r="BI120" s="66"/>
      <c r="BJ120" s="66"/>
      <c r="BK120" s="66"/>
      <c r="BL120" s="66"/>
      <c r="BM120" s="66"/>
      <c r="BN120" s="66"/>
      <c r="BO120" s="66"/>
      <c r="BP120" s="66"/>
      <c r="BQ120" s="66"/>
      <c r="BR120" s="66"/>
      <c r="BS120" s="66"/>
      <c r="BT120" s="66"/>
      <c r="BU120" s="66"/>
      <c r="BV120" s="66"/>
      <c r="BW120" s="66"/>
      <c r="BX120" s="66"/>
      <c r="BY120" s="66"/>
      <c r="BZ120" s="66"/>
      <c r="CA120" s="66"/>
      <c r="CB120" s="66"/>
      <c r="CC120" s="66"/>
      <c r="CD120" s="66"/>
      <c r="CE120" s="66"/>
      <c r="CF120" s="66"/>
      <c r="CG120" s="66"/>
      <c r="CH120" s="66"/>
      <c r="CI120" s="66"/>
      <c r="CJ120" s="66"/>
      <c r="CK120" s="66"/>
      <c r="CL120" s="66"/>
      <c r="CM120" s="66"/>
      <c r="CN120" s="66"/>
      <c r="CO120" s="66"/>
      <c r="CP120" s="66"/>
      <c r="CQ120" s="66"/>
      <c r="CR120" s="66"/>
      <c r="CS120" s="66"/>
      <c r="CT120" s="66"/>
      <c r="CU120" s="66"/>
      <c r="CV120" s="66"/>
      <c r="CW120" s="66"/>
      <c r="CX120" s="66"/>
      <c r="CY120" s="66"/>
      <c r="CZ120" s="66"/>
      <c r="DA120" s="66"/>
      <c r="DB120" s="66"/>
      <c r="DC120" s="66"/>
      <c r="DD120" s="66"/>
      <c r="DE120" s="66"/>
      <c r="DF120" s="66"/>
      <c r="DG120" s="66"/>
      <c r="DH120" s="66"/>
      <c r="DI120" s="66"/>
      <c r="DJ120" s="66"/>
      <c r="DK120" s="66"/>
      <c r="DL120" s="66"/>
      <c r="DM120" s="66"/>
      <c r="DN120" s="66"/>
      <c r="DO120" s="66"/>
    </row>
    <row r="121" spans="1:119" s="67" customFormat="1" x14ac:dyDescent="0.3">
      <c r="A121" s="68"/>
      <c r="B121" s="69"/>
      <c r="C121" s="70"/>
      <c r="D121" s="20" t="str">
        <f t="shared" si="7"/>
        <v/>
      </c>
      <c r="E121" s="20" t="str">
        <f t="shared" si="7"/>
        <v/>
      </c>
      <c r="F121" s="20" t="str">
        <f t="shared" si="7"/>
        <v/>
      </c>
      <c r="G121" s="20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13"/>
      <c r="U121" s="13"/>
      <c r="V121" s="13"/>
      <c r="W121" s="13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66"/>
      <c r="BM121" s="66"/>
      <c r="BN121" s="66"/>
      <c r="BO121" s="66"/>
      <c r="BP121" s="66"/>
      <c r="BQ121" s="66"/>
      <c r="BR121" s="66"/>
      <c r="BS121" s="66"/>
      <c r="BT121" s="66"/>
      <c r="BU121" s="66"/>
      <c r="BV121" s="66"/>
      <c r="BW121" s="66"/>
      <c r="BX121" s="66"/>
      <c r="BY121" s="66"/>
      <c r="BZ121" s="66"/>
      <c r="CA121" s="66"/>
      <c r="CB121" s="66"/>
      <c r="CC121" s="66"/>
      <c r="CD121" s="66"/>
      <c r="CE121" s="66"/>
      <c r="CF121" s="66"/>
      <c r="CG121" s="66"/>
      <c r="CH121" s="66"/>
      <c r="CI121" s="66"/>
      <c r="CJ121" s="66"/>
      <c r="CK121" s="66"/>
      <c r="CL121" s="66"/>
      <c r="CM121" s="66"/>
      <c r="CN121" s="66"/>
      <c r="CO121" s="66"/>
      <c r="CP121" s="66"/>
      <c r="CQ121" s="66"/>
      <c r="CR121" s="66"/>
      <c r="CS121" s="66"/>
      <c r="CT121" s="66"/>
      <c r="CU121" s="66"/>
      <c r="CV121" s="66"/>
      <c r="CW121" s="66"/>
      <c r="CX121" s="66"/>
      <c r="CY121" s="66"/>
      <c r="CZ121" s="66"/>
      <c r="DA121" s="66"/>
      <c r="DB121" s="66"/>
      <c r="DC121" s="66"/>
      <c r="DD121" s="66"/>
      <c r="DE121" s="66"/>
      <c r="DF121" s="66"/>
      <c r="DG121" s="66"/>
      <c r="DH121" s="66"/>
      <c r="DI121" s="66"/>
      <c r="DJ121" s="66"/>
      <c r="DK121" s="66"/>
      <c r="DL121" s="66"/>
      <c r="DM121" s="66"/>
      <c r="DN121" s="66"/>
      <c r="DO121" s="66"/>
    </row>
    <row r="122" spans="1:119" s="67" customFormat="1" x14ac:dyDescent="0.3">
      <c r="A122" s="68"/>
      <c r="B122" s="69"/>
      <c r="C122" s="70"/>
      <c r="D122" s="20" t="str">
        <f t="shared" si="7"/>
        <v/>
      </c>
      <c r="E122" s="20" t="str">
        <f t="shared" si="7"/>
        <v/>
      </c>
      <c r="F122" s="20" t="str">
        <f t="shared" si="7"/>
        <v/>
      </c>
      <c r="G122" s="20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13"/>
      <c r="U122" s="13"/>
      <c r="V122" s="13"/>
      <c r="W122" s="13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66"/>
      <c r="BM122" s="66"/>
      <c r="BN122" s="66"/>
      <c r="BO122" s="66"/>
      <c r="BP122" s="66"/>
      <c r="BQ122" s="66"/>
      <c r="BR122" s="66"/>
      <c r="BS122" s="66"/>
      <c r="BT122" s="66"/>
      <c r="BU122" s="66"/>
      <c r="BV122" s="66"/>
      <c r="BW122" s="66"/>
      <c r="BX122" s="66"/>
      <c r="BY122" s="66"/>
      <c r="BZ122" s="66"/>
      <c r="CA122" s="66"/>
      <c r="CB122" s="66"/>
      <c r="CC122" s="66"/>
      <c r="CD122" s="66"/>
      <c r="CE122" s="66"/>
      <c r="CF122" s="66"/>
      <c r="CG122" s="66"/>
      <c r="CH122" s="66"/>
      <c r="CI122" s="66"/>
      <c r="CJ122" s="66"/>
      <c r="CK122" s="66"/>
      <c r="CL122" s="66"/>
      <c r="CM122" s="66"/>
      <c r="CN122" s="66"/>
      <c r="CO122" s="66"/>
      <c r="CP122" s="66"/>
      <c r="CQ122" s="66"/>
      <c r="CR122" s="66"/>
      <c r="CS122" s="66"/>
      <c r="CT122" s="66"/>
      <c r="CU122" s="66"/>
      <c r="CV122" s="66"/>
      <c r="CW122" s="66"/>
      <c r="CX122" s="66"/>
      <c r="CY122" s="66"/>
      <c r="CZ122" s="66"/>
      <c r="DA122" s="66"/>
      <c r="DB122" s="66"/>
      <c r="DC122" s="66"/>
      <c r="DD122" s="66"/>
      <c r="DE122" s="66"/>
      <c r="DF122" s="66"/>
      <c r="DG122" s="66"/>
      <c r="DH122" s="66"/>
      <c r="DI122" s="66"/>
      <c r="DJ122" s="66"/>
      <c r="DK122" s="66"/>
      <c r="DL122" s="66"/>
      <c r="DM122" s="66"/>
      <c r="DN122" s="66"/>
      <c r="DO122" s="66"/>
    </row>
    <row r="123" spans="1:119" s="67" customFormat="1" x14ac:dyDescent="0.3">
      <c r="A123" s="68"/>
      <c r="B123" s="69"/>
      <c r="C123" s="70"/>
      <c r="D123" s="20" t="str">
        <f t="shared" si="7"/>
        <v/>
      </c>
      <c r="E123" s="20" t="str">
        <f t="shared" si="7"/>
        <v/>
      </c>
      <c r="F123" s="20" t="str">
        <f t="shared" si="7"/>
        <v/>
      </c>
      <c r="G123" s="20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13"/>
      <c r="U123" s="13"/>
      <c r="V123" s="13"/>
      <c r="W123" s="13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66"/>
      <c r="BM123" s="66"/>
      <c r="BN123" s="66"/>
      <c r="BO123" s="66"/>
      <c r="BP123" s="66"/>
      <c r="BQ123" s="66"/>
      <c r="BR123" s="66"/>
      <c r="BS123" s="66"/>
      <c r="BT123" s="66"/>
      <c r="BU123" s="66"/>
      <c r="BV123" s="66"/>
      <c r="BW123" s="66"/>
      <c r="BX123" s="66"/>
      <c r="BY123" s="66"/>
      <c r="BZ123" s="66"/>
      <c r="CA123" s="66"/>
      <c r="CB123" s="66"/>
      <c r="CC123" s="66"/>
      <c r="CD123" s="66"/>
      <c r="CE123" s="66"/>
      <c r="CF123" s="66"/>
      <c r="CG123" s="66"/>
      <c r="CH123" s="66"/>
      <c r="CI123" s="66"/>
      <c r="CJ123" s="66"/>
      <c r="CK123" s="66"/>
      <c r="CL123" s="66"/>
      <c r="CM123" s="66"/>
      <c r="CN123" s="66"/>
      <c r="CO123" s="66"/>
      <c r="CP123" s="66"/>
      <c r="CQ123" s="66"/>
      <c r="CR123" s="66"/>
      <c r="CS123" s="66"/>
      <c r="CT123" s="66"/>
      <c r="CU123" s="66"/>
      <c r="CV123" s="66"/>
      <c r="CW123" s="66"/>
      <c r="CX123" s="66"/>
      <c r="CY123" s="66"/>
      <c r="CZ123" s="66"/>
      <c r="DA123" s="66"/>
      <c r="DB123" s="66"/>
      <c r="DC123" s="66"/>
      <c r="DD123" s="66"/>
      <c r="DE123" s="66"/>
      <c r="DF123" s="66"/>
      <c r="DG123" s="66"/>
      <c r="DH123" s="66"/>
      <c r="DI123" s="66"/>
      <c r="DJ123" s="66"/>
      <c r="DK123" s="66"/>
      <c r="DL123" s="66"/>
      <c r="DM123" s="66"/>
      <c r="DN123" s="66"/>
      <c r="DO123" s="66"/>
    </row>
    <row r="124" spans="1:119" s="67" customFormat="1" x14ac:dyDescent="0.3">
      <c r="A124" s="68"/>
      <c r="B124" s="69"/>
      <c r="C124" s="70"/>
      <c r="D124" s="20" t="str">
        <f t="shared" si="7"/>
        <v/>
      </c>
      <c r="E124" s="20" t="str">
        <f t="shared" si="7"/>
        <v/>
      </c>
      <c r="F124" s="20" t="str">
        <f t="shared" si="7"/>
        <v/>
      </c>
      <c r="G124" s="20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13"/>
      <c r="U124" s="13"/>
      <c r="V124" s="13"/>
      <c r="W124" s="13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66"/>
      <c r="BM124" s="66"/>
      <c r="BN124" s="66"/>
      <c r="BO124" s="66"/>
      <c r="BP124" s="66"/>
      <c r="BQ124" s="66"/>
      <c r="BR124" s="66"/>
      <c r="BS124" s="66"/>
      <c r="BT124" s="66"/>
      <c r="BU124" s="66"/>
      <c r="BV124" s="66"/>
      <c r="BW124" s="66"/>
      <c r="BX124" s="66"/>
      <c r="BY124" s="66"/>
      <c r="BZ124" s="66"/>
      <c r="CA124" s="66"/>
      <c r="CB124" s="66"/>
      <c r="CC124" s="66"/>
      <c r="CD124" s="66"/>
      <c r="CE124" s="66"/>
      <c r="CF124" s="66"/>
      <c r="CG124" s="66"/>
      <c r="CH124" s="66"/>
      <c r="CI124" s="66"/>
      <c r="CJ124" s="66"/>
      <c r="CK124" s="66"/>
      <c r="CL124" s="66"/>
      <c r="CM124" s="66"/>
      <c r="CN124" s="66"/>
      <c r="CO124" s="66"/>
      <c r="CP124" s="66"/>
      <c r="CQ124" s="66"/>
      <c r="CR124" s="66"/>
      <c r="CS124" s="66"/>
      <c r="CT124" s="66"/>
      <c r="CU124" s="66"/>
      <c r="CV124" s="66"/>
      <c r="CW124" s="66"/>
      <c r="CX124" s="66"/>
      <c r="CY124" s="66"/>
      <c r="CZ124" s="66"/>
      <c r="DA124" s="66"/>
      <c r="DB124" s="66"/>
      <c r="DC124" s="66"/>
      <c r="DD124" s="66"/>
      <c r="DE124" s="66"/>
      <c r="DF124" s="66"/>
      <c r="DG124" s="66"/>
      <c r="DH124" s="66"/>
      <c r="DI124" s="66"/>
      <c r="DJ124" s="66"/>
      <c r="DK124" s="66"/>
      <c r="DL124" s="66"/>
      <c r="DM124" s="66"/>
      <c r="DN124" s="66"/>
      <c r="DO124" s="66"/>
    </row>
    <row r="125" spans="1:119" s="67" customFormat="1" x14ac:dyDescent="0.3">
      <c r="A125" s="68"/>
      <c r="B125" s="69"/>
      <c r="C125" s="70"/>
      <c r="D125" s="20" t="str">
        <f t="shared" si="7"/>
        <v/>
      </c>
      <c r="E125" s="20" t="str">
        <f t="shared" si="7"/>
        <v/>
      </c>
      <c r="F125" s="20" t="str">
        <f t="shared" si="7"/>
        <v/>
      </c>
      <c r="G125" s="20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13"/>
      <c r="U125" s="13"/>
      <c r="V125" s="13"/>
      <c r="W125" s="13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66"/>
      <c r="BM125" s="66"/>
      <c r="BN125" s="66"/>
      <c r="BO125" s="66"/>
      <c r="BP125" s="66"/>
      <c r="BQ125" s="66"/>
      <c r="BR125" s="66"/>
      <c r="BS125" s="66"/>
      <c r="BT125" s="66"/>
      <c r="BU125" s="66"/>
      <c r="BV125" s="66"/>
      <c r="BW125" s="66"/>
      <c r="BX125" s="66"/>
      <c r="BY125" s="66"/>
      <c r="BZ125" s="66"/>
      <c r="CA125" s="66"/>
      <c r="CB125" s="66"/>
      <c r="CC125" s="66"/>
      <c r="CD125" s="66"/>
      <c r="CE125" s="66"/>
      <c r="CF125" s="66"/>
      <c r="CG125" s="66"/>
      <c r="CH125" s="66"/>
      <c r="CI125" s="66"/>
      <c r="CJ125" s="66"/>
      <c r="CK125" s="66"/>
      <c r="CL125" s="66"/>
      <c r="CM125" s="66"/>
      <c r="CN125" s="66"/>
      <c r="CO125" s="66"/>
      <c r="CP125" s="66"/>
      <c r="CQ125" s="66"/>
      <c r="CR125" s="66"/>
      <c r="CS125" s="66"/>
      <c r="CT125" s="66"/>
      <c r="CU125" s="66"/>
      <c r="CV125" s="66"/>
      <c r="CW125" s="66"/>
      <c r="CX125" s="66"/>
      <c r="CY125" s="66"/>
      <c r="CZ125" s="66"/>
      <c r="DA125" s="66"/>
      <c r="DB125" s="66"/>
      <c r="DC125" s="66"/>
      <c r="DD125" s="66"/>
      <c r="DE125" s="66"/>
      <c r="DF125" s="66"/>
      <c r="DG125" s="66"/>
      <c r="DH125" s="66"/>
      <c r="DI125" s="66"/>
      <c r="DJ125" s="66"/>
      <c r="DK125" s="66"/>
      <c r="DL125" s="66"/>
      <c r="DM125" s="66"/>
      <c r="DN125" s="66"/>
      <c r="DO125" s="66"/>
    </row>
    <row r="126" spans="1:119" s="67" customFormat="1" x14ac:dyDescent="0.3">
      <c r="A126" s="68"/>
      <c r="B126" s="69"/>
      <c r="C126" s="70"/>
      <c r="D126" s="20" t="str">
        <f t="shared" si="7"/>
        <v/>
      </c>
      <c r="E126" s="20" t="str">
        <f t="shared" si="7"/>
        <v/>
      </c>
      <c r="F126" s="20" t="str">
        <f t="shared" si="7"/>
        <v/>
      </c>
      <c r="G126" s="20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13"/>
      <c r="U126" s="13"/>
      <c r="V126" s="13"/>
      <c r="W126" s="13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6"/>
      <c r="BO126" s="66"/>
      <c r="BP126" s="66"/>
      <c r="BQ126" s="66"/>
      <c r="BR126" s="66"/>
      <c r="BS126" s="66"/>
      <c r="BT126" s="66"/>
      <c r="BU126" s="66"/>
      <c r="BV126" s="66"/>
      <c r="BW126" s="66"/>
      <c r="BX126" s="66"/>
      <c r="BY126" s="66"/>
      <c r="BZ126" s="66"/>
      <c r="CA126" s="66"/>
      <c r="CB126" s="66"/>
      <c r="CC126" s="66"/>
      <c r="CD126" s="66"/>
      <c r="CE126" s="66"/>
      <c r="CF126" s="66"/>
      <c r="CG126" s="66"/>
      <c r="CH126" s="66"/>
      <c r="CI126" s="66"/>
      <c r="CJ126" s="66"/>
      <c r="CK126" s="66"/>
      <c r="CL126" s="66"/>
      <c r="CM126" s="66"/>
      <c r="CN126" s="66"/>
      <c r="CO126" s="66"/>
      <c r="CP126" s="66"/>
      <c r="CQ126" s="66"/>
      <c r="CR126" s="66"/>
      <c r="CS126" s="66"/>
      <c r="CT126" s="66"/>
      <c r="CU126" s="66"/>
      <c r="CV126" s="66"/>
      <c r="CW126" s="66"/>
      <c r="CX126" s="66"/>
      <c r="CY126" s="66"/>
      <c r="CZ126" s="66"/>
      <c r="DA126" s="66"/>
      <c r="DB126" s="66"/>
      <c r="DC126" s="66"/>
      <c r="DD126" s="66"/>
      <c r="DE126" s="66"/>
      <c r="DF126" s="66"/>
      <c r="DG126" s="66"/>
      <c r="DH126" s="66"/>
      <c r="DI126" s="66"/>
      <c r="DJ126" s="66"/>
      <c r="DK126" s="66"/>
      <c r="DL126" s="66"/>
      <c r="DM126" s="66"/>
      <c r="DN126" s="66"/>
      <c r="DO126" s="66"/>
    </row>
    <row r="127" spans="1:119" s="67" customFormat="1" x14ac:dyDescent="0.3">
      <c r="A127" s="68"/>
      <c r="B127" s="69"/>
      <c r="C127" s="70"/>
      <c r="D127" s="20" t="str">
        <f t="shared" si="7"/>
        <v/>
      </c>
      <c r="E127" s="20" t="str">
        <f t="shared" si="7"/>
        <v/>
      </c>
      <c r="F127" s="20" t="str">
        <f t="shared" si="7"/>
        <v/>
      </c>
      <c r="G127" s="20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13"/>
      <c r="U127" s="13"/>
      <c r="V127" s="13"/>
      <c r="W127" s="13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66"/>
      <c r="BM127" s="66"/>
      <c r="BN127" s="66"/>
      <c r="BO127" s="66"/>
      <c r="BP127" s="66"/>
      <c r="BQ127" s="66"/>
      <c r="BR127" s="66"/>
      <c r="BS127" s="66"/>
      <c r="BT127" s="66"/>
      <c r="BU127" s="66"/>
      <c r="BV127" s="66"/>
      <c r="BW127" s="66"/>
      <c r="BX127" s="66"/>
      <c r="BY127" s="66"/>
      <c r="BZ127" s="66"/>
      <c r="CA127" s="66"/>
      <c r="CB127" s="66"/>
      <c r="CC127" s="66"/>
      <c r="CD127" s="66"/>
      <c r="CE127" s="66"/>
      <c r="CF127" s="66"/>
      <c r="CG127" s="66"/>
      <c r="CH127" s="66"/>
      <c r="CI127" s="66"/>
      <c r="CJ127" s="66"/>
      <c r="CK127" s="66"/>
      <c r="CL127" s="66"/>
      <c r="CM127" s="66"/>
      <c r="CN127" s="66"/>
      <c r="CO127" s="66"/>
      <c r="CP127" s="66"/>
      <c r="CQ127" s="66"/>
      <c r="CR127" s="66"/>
      <c r="CS127" s="66"/>
      <c r="CT127" s="66"/>
      <c r="CU127" s="66"/>
      <c r="CV127" s="66"/>
      <c r="CW127" s="66"/>
      <c r="CX127" s="66"/>
      <c r="CY127" s="66"/>
      <c r="CZ127" s="66"/>
      <c r="DA127" s="66"/>
      <c r="DB127" s="66"/>
      <c r="DC127" s="66"/>
      <c r="DD127" s="66"/>
      <c r="DE127" s="66"/>
      <c r="DF127" s="66"/>
      <c r="DG127" s="66"/>
      <c r="DH127" s="66"/>
      <c r="DI127" s="66"/>
      <c r="DJ127" s="66"/>
      <c r="DK127" s="66"/>
      <c r="DL127" s="66"/>
      <c r="DM127" s="66"/>
      <c r="DN127" s="66"/>
      <c r="DO127" s="66"/>
    </row>
    <row r="128" spans="1:119" s="67" customFormat="1" x14ac:dyDescent="0.3">
      <c r="A128" s="68"/>
      <c r="B128" s="69"/>
      <c r="C128" s="70"/>
      <c r="D128" s="20" t="str">
        <f t="shared" si="7"/>
        <v/>
      </c>
      <c r="E128" s="20" t="str">
        <f t="shared" si="7"/>
        <v/>
      </c>
      <c r="F128" s="20" t="str">
        <f t="shared" si="7"/>
        <v/>
      </c>
      <c r="G128" s="20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13"/>
      <c r="U128" s="13"/>
      <c r="V128" s="13"/>
      <c r="W128" s="13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66"/>
      <c r="BM128" s="66"/>
      <c r="BN128" s="66"/>
      <c r="BO128" s="66"/>
      <c r="BP128" s="66"/>
      <c r="BQ128" s="66"/>
      <c r="BR128" s="66"/>
      <c r="BS128" s="66"/>
      <c r="BT128" s="66"/>
      <c r="BU128" s="66"/>
      <c r="BV128" s="66"/>
      <c r="BW128" s="66"/>
      <c r="BX128" s="66"/>
      <c r="BY128" s="66"/>
      <c r="BZ128" s="66"/>
      <c r="CA128" s="66"/>
      <c r="CB128" s="66"/>
      <c r="CC128" s="66"/>
      <c r="CD128" s="66"/>
      <c r="CE128" s="66"/>
      <c r="CF128" s="66"/>
      <c r="CG128" s="66"/>
      <c r="CH128" s="66"/>
      <c r="CI128" s="66"/>
      <c r="CJ128" s="66"/>
      <c r="CK128" s="66"/>
      <c r="CL128" s="66"/>
      <c r="CM128" s="66"/>
      <c r="CN128" s="66"/>
      <c r="CO128" s="66"/>
      <c r="CP128" s="66"/>
      <c r="CQ128" s="66"/>
      <c r="CR128" s="66"/>
      <c r="CS128" s="66"/>
      <c r="CT128" s="66"/>
      <c r="CU128" s="66"/>
      <c r="CV128" s="66"/>
      <c r="CW128" s="66"/>
      <c r="CX128" s="66"/>
      <c r="CY128" s="66"/>
      <c r="CZ128" s="66"/>
      <c r="DA128" s="66"/>
      <c r="DB128" s="66"/>
      <c r="DC128" s="66"/>
      <c r="DD128" s="66"/>
      <c r="DE128" s="66"/>
      <c r="DF128" s="66"/>
      <c r="DG128" s="66"/>
      <c r="DH128" s="66"/>
      <c r="DI128" s="66"/>
      <c r="DJ128" s="66"/>
      <c r="DK128" s="66"/>
      <c r="DL128" s="66"/>
      <c r="DM128" s="66"/>
      <c r="DN128" s="66"/>
      <c r="DO128" s="66"/>
    </row>
    <row r="129" spans="1:119" s="67" customFormat="1" x14ac:dyDescent="0.3">
      <c r="A129" s="68"/>
      <c r="B129" s="69"/>
      <c r="C129" s="70"/>
      <c r="D129" s="20" t="str">
        <f t="shared" si="7"/>
        <v/>
      </c>
      <c r="E129" s="20" t="str">
        <f t="shared" si="7"/>
        <v/>
      </c>
      <c r="F129" s="20" t="str">
        <f t="shared" si="7"/>
        <v/>
      </c>
      <c r="G129" s="20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13"/>
      <c r="U129" s="13"/>
      <c r="V129" s="13"/>
      <c r="W129" s="13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6"/>
      <c r="BO129" s="66"/>
      <c r="BP129" s="66"/>
      <c r="BQ129" s="66"/>
      <c r="BR129" s="66"/>
      <c r="BS129" s="66"/>
      <c r="BT129" s="66"/>
      <c r="BU129" s="66"/>
      <c r="BV129" s="66"/>
      <c r="BW129" s="66"/>
      <c r="BX129" s="66"/>
      <c r="BY129" s="66"/>
      <c r="BZ129" s="66"/>
      <c r="CA129" s="66"/>
      <c r="CB129" s="66"/>
      <c r="CC129" s="66"/>
      <c r="CD129" s="66"/>
      <c r="CE129" s="66"/>
      <c r="CF129" s="66"/>
      <c r="CG129" s="66"/>
      <c r="CH129" s="66"/>
      <c r="CI129" s="66"/>
      <c r="CJ129" s="66"/>
      <c r="CK129" s="66"/>
      <c r="CL129" s="66"/>
      <c r="CM129" s="66"/>
      <c r="CN129" s="66"/>
      <c r="CO129" s="66"/>
      <c r="CP129" s="66"/>
      <c r="CQ129" s="66"/>
      <c r="CR129" s="66"/>
      <c r="CS129" s="66"/>
      <c r="CT129" s="66"/>
      <c r="CU129" s="66"/>
      <c r="CV129" s="66"/>
      <c r="CW129" s="66"/>
      <c r="CX129" s="66"/>
      <c r="CY129" s="66"/>
      <c r="CZ129" s="66"/>
      <c r="DA129" s="66"/>
      <c r="DB129" s="66"/>
      <c r="DC129" s="66"/>
      <c r="DD129" s="66"/>
      <c r="DE129" s="66"/>
      <c r="DF129" s="66"/>
      <c r="DG129" s="66"/>
      <c r="DH129" s="66"/>
      <c r="DI129" s="66"/>
      <c r="DJ129" s="66"/>
      <c r="DK129" s="66"/>
      <c r="DL129" s="66"/>
      <c r="DM129" s="66"/>
      <c r="DN129" s="66"/>
      <c r="DO129" s="66"/>
    </row>
    <row r="130" spans="1:119" s="67" customFormat="1" x14ac:dyDescent="0.3">
      <c r="A130" s="68"/>
      <c r="B130" s="69"/>
      <c r="C130" s="70"/>
      <c r="D130" s="20" t="str">
        <f t="shared" si="7"/>
        <v/>
      </c>
      <c r="E130" s="20" t="str">
        <f t="shared" si="7"/>
        <v/>
      </c>
      <c r="F130" s="20" t="str">
        <f t="shared" si="7"/>
        <v/>
      </c>
      <c r="G130" s="20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13"/>
      <c r="U130" s="13"/>
      <c r="V130" s="13"/>
      <c r="W130" s="13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66"/>
      <c r="BM130" s="66"/>
      <c r="BN130" s="66"/>
      <c r="BO130" s="66"/>
      <c r="BP130" s="66"/>
      <c r="BQ130" s="66"/>
      <c r="BR130" s="66"/>
      <c r="BS130" s="66"/>
      <c r="BT130" s="66"/>
      <c r="BU130" s="66"/>
      <c r="BV130" s="66"/>
      <c r="BW130" s="66"/>
      <c r="BX130" s="66"/>
      <c r="BY130" s="66"/>
      <c r="BZ130" s="66"/>
      <c r="CA130" s="66"/>
      <c r="CB130" s="66"/>
      <c r="CC130" s="66"/>
      <c r="CD130" s="66"/>
      <c r="CE130" s="66"/>
      <c r="CF130" s="66"/>
      <c r="CG130" s="66"/>
      <c r="CH130" s="66"/>
      <c r="CI130" s="66"/>
      <c r="CJ130" s="66"/>
      <c r="CK130" s="66"/>
      <c r="CL130" s="66"/>
      <c r="CM130" s="66"/>
      <c r="CN130" s="66"/>
      <c r="CO130" s="66"/>
      <c r="CP130" s="66"/>
      <c r="CQ130" s="66"/>
      <c r="CR130" s="66"/>
      <c r="CS130" s="66"/>
      <c r="CT130" s="66"/>
      <c r="CU130" s="66"/>
      <c r="CV130" s="66"/>
      <c r="CW130" s="66"/>
      <c r="CX130" s="66"/>
      <c r="CY130" s="66"/>
      <c r="CZ130" s="66"/>
      <c r="DA130" s="66"/>
      <c r="DB130" s="66"/>
      <c r="DC130" s="66"/>
      <c r="DD130" s="66"/>
      <c r="DE130" s="66"/>
      <c r="DF130" s="66"/>
      <c r="DG130" s="66"/>
      <c r="DH130" s="66"/>
      <c r="DI130" s="66"/>
      <c r="DJ130" s="66"/>
      <c r="DK130" s="66"/>
      <c r="DL130" s="66"/>
      <c r="DM130" s="66"/>
      <c r="DN130" s="66"/>
      <c r="DO130" s="66"/>
    </row>
    <row r="131" spans="1:119" s="67" customFormat="1" x14ac:dyDescent="0.3">
      <c r="A131" s="68"/>
      <c r="B131" s="69"/>
      <c r="C131" s="70"/>
      <c r="D131" s="20" t="str">
        <f t="shared" si="7"/>
        <v/>
      </c>
      <c r="E131" s="20" t="str">
        <f t="shared" si="7"/>
        <v/>
      </c>
      <c r="F131" s="20" t="str">
        <f t="shared" si="7"/>
        <v/>
      </c>
      <c r="G131" s="20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13"/>
      <c r="U131" s="13"/>
      <c r="V131" s="13"/>
      <c r="W131" s="13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66"/>
      <c r="BM131" s="66"/>
      <c r="BN131" s="66"/>
      <c r="BO131" s="66"/>
      <c r="BP131" s="66"/>
      <c r="BQ131" s="66"/>
      <c r="BR131" s="66"/>
      <c r="BS131" s="66"/>
      <c r="BT131" s="66"/>
      <c r="BU131" s="66"/>
      <c r="BV131" s="66"/>
      <c r="BW131" s="66"/>
      <c r="BX131" s="66"/>
      <c r="BY131" s="66"/>
      <c r="BZ131" s="66"/>
      <c r="CA131" s="66"/>
      <c r="CB131" s="66"/>
      <c r="CC131" s="66"/>
      <c r="CD131" s="66"/>
      <c r="CE131" s="66"/>
      <c r="CF131" s="66"/>
      <c r="CG131" s="66"/>
      <c r="CH131" s="66"/>
      <c r="CI131" s="66"/>
      <c r="CJ131" s="66"/>
      <c r="CK131" s="66"/>
      <c r="CL131" s="66"/>
      <c r="CM131" s="66"/>
      <c r="CN131" s="66"/>
      <c r="CO131" s="66"/>
      <c r="CP131" s="66"/>
      <c r="CQ131" s="66"/>
      <c r="CR131" s="66"/>
      <c r="CS131" s="66"/>
      <c r="CT131" s="66"/>
      <c r="CU131" s="66"/>
      <c r="CV131" s="66"/>
      <c r="CW131" s="66"/>
      <c r="CX131" s="66"/>
      <c r="CY131" s="66"/>
      <c r="CZ131" s="66"/>
      <c r="DA131" s="66"/>
      <c r="DB131" s="66"/>
      <c r="DC131" s="66"/>
      <c r="DD131" s="66"/>
      <c r="DE131" s="66"/>
      <c r="DF131" s="66"/>
      <c r="DG131" s="66"/>
      <c r="DH131" s="66"/>
      <c r="DI131" s="66"/>
      <c r="DJ131" s="66"/>
      <c r="DK131" s="66"/>
      <c r="DL131" s="66"/>
      <c r="DM131" s="66"/>
      <c r="DN131" s="66"/>
      <c r="DO131" s="66"/>
    </row>
    <row r="132" spans="1:119" s="67" customFormat="1" x14ac:dyDescent="0.3">
      <c r="A132" s="68"/>
      <c r="B132" s="69"/>
      <c r="C132" s="70"/>
      <c r="D132" s="20" t="str">
        <f t="shared" si="7"/>
        <v/>
      </c>
      <c r="E132" s="20" t="str">
        <f t="shared" si="7"/>
        <v/>
      </c>
      <c r="F132" s="20" t="str">
        <f t="shared" si="7"/>
        <v/>
      </c>
      <c r="G132" s="20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13"/>
      <c r="U132" s="13"/>
      <c r="V132" s="13"/>
      <c r="W132" s="13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66"/>
      <c r="BO132" s="66"/>
      <c r="BP132" s="66"/>
      <c r="BQ132" s="66"/>
      <c r="BR132" s="66"/>
      <c r="BS132" s="66"/>
      <c r="BT132" s="66"/>
      <c r="BU132" s="66"/>
      <c r="BV132" s="66"/>
      <c r="BW132" s="66"/>
      <c r="BX132" s="66"/>
      <c r="BY132" s="66"/>
      <c r="BZ132" s="66"/>
      <c r="CA132" s="66"/>
      <c r="CB132" s="66"/>
      <c r="CC132" s="66"/>
      <c r="CD132" s="66"/>
      <c r="CE132" s="66"/>
      <c r="CF132" s="66"/>
      <c r="CG132" s="66"/>
      <c r="CH132" s="66"/>
      <c r="CI132" s="66"/>
      <c r="CJ132" s="66"/>
      <c r="CK132" s="66"/>
      <c r="CL132" s="66"/>
      <c r="CM132" s="66"/>
      <c r="CN132" s="66"/>
      <c r="CO132" s="66"/>
      <c r="CP132" s="66"/>
      <c r="CQ132" s="66"/>
      <c r="CR132" s="66"/>
      <c r="CS132" s="66"/>
      <c r="CT132" s="66"/>
      <c r="CU132" s="66"/>
      <c r="CV132" s="66"/>
      <c r="CW132" s="66"/>
      <c r="CX132" s="66"/>
      <c r="CY132" s="66"/>
      <c r="CZ132" s="66"/>
      <c r="DA132" s="66"/>
      <c r="DB132" s="66"/>
      <c r="DC132" s="66"/>
      <c r="DD132" s="66"/>
      <c r="DE132" s="66"/>
      <c r="DF132" s="66"/>
      <c r="DG132" s="66"/>
      <c r="DH132" s="66"/>
      <c r="DI132" s="66"/>
      <c r="DJ132" s="66"/>
      <c r="DK132" s="66"/>
      <c r="DL132" s="66"/>
      <c r="DM132" s="66"/>
      <c r="DN132" s="66"/>
      <c r="DO132" s="66"/>
    </row>
    <row r="133" spans="1:119" s="67" customFormat="1" x14ac:dyDescent="0.3">
      <c r="A133" s="68"/>
      <c r="B133" s="69"/>
      <c r="C133" s="70"/>
      <c r="D133" s="20" t="str">
        <f t="shared" si="7"/>
        <v/>
      </c>
      <c r="E133" s="20" t="str">
        <f t="shared" si="7"/>
        <v/>
      </c>
      <c r="F133" s="20" t="str">
        <f t="shared" si="7"/>
        <v/>
      </c>
      <c r="G133" s="20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13"/>
      <c r="U133" s="13"/>
      <c r="V133" s="13"/>
      <c r="W133" s="13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66"/>
      <c r="BO133" s="66"/>
      <c r="BP133" s="66"/>
      <c r="BQ133" s="66"/>
      <c r="BR133" s="66"/>
      <c r="BS133" s="66"/>
      <c r="BT133" s="66"/>
      <c r="BU133" s="66"/>
      <c r="BV133" s="66"/>
      <c r="BW133" s="66"/>
      <c r="BX133" s="66"/>
      <c r="BY133" s="66"/>
      <c r="BZ133" s="66"/>
      <c r="CA133" s="66"/>
      <c r="CB133" s="66"/>
      <c r="CC133" s="66"/>
      <c r="CD133" s="66"/>
      <c r="CE133" s="66"/>
      <c r="CF133" s="66"/>
      <c r="CG133" s="66"/>
      <c r="CH133" s="66"/>
      <c r="CI133" s="66"/>
      <c r="CJ133" s="66"/>
      <c r="CK133" s="66"/>
      <c r="CL133" s="66"/>
      <c r="CM133" s="66"/>
      <c r="CN133" s="66"/>
      <c r="CO133" s="66"/>
      <c r="CP133" s="66"/>
      <c r="CQ133" s="66"/>
      <c r="CR133" s="66"/>
      <c r="CS133" s="66"/>
      <c r="CT133" s="66"/>
      <c r="CU133" s="66"/>
      <c r="CV133" s="66"/>
      <c r="CW133" s="66"/>
      <c r="CX133" s="66"/>
      <c r="CY133" s="66"/>
      <c r="CZ133" s="66"/>
      <c r="DA133" s="66"/>
      <c r="DB133" s="66"/>
      <c r="DC133" s="66"/>
      <c r="DD133" s="66"/>
      <c r="DE133" s="66"/>
      <c r="DF133" s="66"/>
      <c r="DG133" s="66"/>
      <c r="DH133" s="66"/>
      <c r="DI133" s="66"/>
      <c r="DJ133" s="66"/>
      <c r="DK133" s="66"/>
      <c r="DL133" s="66"/>
      <c r="DM133" s="66"/>
      <c r="DN133" s="66"/>
      <c r="DO133" s="66"/>
    </row>
    <row r="134" spans="1:119" s="67" customFormat="1" x14ac:dyDescent="0.3">
      <c r="A134" s="68"/>
      <c r="B134" s="69"/>
      <c r="C134" s="70"/>
      <c r="D134" s="20" t="str">
        <f t="shared" si="7"/>
        <v/>
      </c>
      <c r="E134" s="20" t="str">
        <f t="shared" si="7"/>
        <v/>
      </c>
      <c r="F134" s="20" t="str">
        <f t="shared" si="7"/>
        <v/>
      </c>
      <c r="G134" s="20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13"/>
      <c r="U134" s="13"/>
      <c r="V134" s="13"/>
      <c r="W134" s="13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66"/>
      <c r="BM134" s="66"/>
      <c r="BN134" s="66"/>
      <c r="BO134" s="66"/>
      <c r="BP134" s="66"/>
      <c r="BQ134" s="66"/>
      <c r="BR134" s="66"/>
      <c r="BS134" s="66"/>
      <c r="BT134" s="66"/>
      <c r="BU134" s="66"/>
      <c r="BV134" s="66"/>
      <c r="BW134" s="66"/>
      <c r="BX134" s="66"/>
      <c r="BY134" s="66"/>
      <c r="BZ134" s="66"/>
      <c r="CA134" s="66"/>
      <c r="CB134" s="66"/>
      <c r="CC134" s="66"/>
      <c r="CD134" s="66"/>
      <c r="CE134" s="66"/>
      <c r="CF134" s="66"/>
      <c r="CG134" s="66"/>
      <c r="CH134" s="66"/>
      <c r="CI134" s="66"/>
      <c r="CJ134" s="66"/>
      <c r="CK134" s="66"/>
      <c r="CL134" s="66"/>
      <c r="CM134" s="66"/>
      <c r="CN134" s="66"/>
      <c r="CO134" s="66"/>
      <c r="CP134" s="66"/>
      <c r="CQ134" s="66"/>
      <c r="CR134" s="66"/>
      <c r="CS134" s="66"/>
      <c r="CT134" s="66"/>
      <c r="CU134" s="66"/>
      <c r="CV134" s="66"/>
      <c r="CW134" s="66"/>
      <c r="CX134" s="66"/>
      <c r="CY134" s="66"/>
      <c r="CZ134" s="66"/>
      <c r="DA134" s="66"/>
      <c r="DB134" s="66"/>
      <c r="DC134" s="66"/>
      <c r="DD134" s="66"/>
      <c r="DE134" s="66"/>
      <c r="DF134" s="66"/>
      <c r="DG134" s="66"/>
      <c r="DH134" s="66"/>
      <c r="DI134" s="66"/>
      <c r="DJ134" s="66"/>
      <c r="DK134" s="66"/>
      <c r="DL134" s="66"/>
      <c r="DM134" s="66"/>
      <c r="DN134" s="66"/>
      <c r="DO134" s="66"/>
    </row>
    <row r="135" spans="1:119" s="67" customFormat="1" x14ac:dyDescent="0.3">
      <c r="A135" s="68"/>
      <c r="B135" s="69"/>
      <c r="C135" s="70"/>
      <c r="D135" s="20" t="str">
        <f t="shared" si="7"/>
        <v/>
      </c>
      <c r="E135" s="20" t="str">
        <f t="shared" si="7"/>
        <v/>
      </c>
      <c r="F135" s="20" t="str">
        <f t="shared" si="7"/>
        <v/>
      </c>
      <c r="G135" s="20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13"/>
      <c r="U135" s="13"/>
      <c r="V135" s="13"/>
      <c r="W135" s="13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  <c r="AV135" s="66"/>
      <c r="AW135" s="66"/>
      <c r="AX135" s="66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66"/>
      <c r="BM135" s="66"/>
      <c r="BN135" s="66"/>
      <c r="BO135" s="66"/>
      <c r="BP135" s="66"/>
      <c r="BQ135" s="66"/>
      <c r="BR135" s="66"/>
      <c r="BS135" s="66"/>
      <c r="BT135" s="66"/>
      <c r="BU135" s="66"/>
      <c r="BV135" s="66"/>
      <c r="BW135" s="66"/>
      <c r="BX135" s="66"/>
      <c r="BY135" s="66"/>
      <c r="BZ135" s="66"/>
      <c r="CA135" s="66"/>
      <c r="CB135" s="66"/>
      <c r="CC135" s="66"/>
      <c r="CD135" s="66"/>
      <c r="CE135" s="66"/>
      <c r="CF135" s="66"/>
      <c r="CG135" s="66"/>
      <c r="CH135" s="66"/>
      <c r="CI135" s="66"/>
      <c r="CJ135" s="66"/>
      <c r="CK135" s="66"/>
      <c r="CL135" s="66"/>
      <c r="CM135" s="66"/>
      <c r="CN135" s="66"/>
      <c r="CO135" s="66"/>
      <c r="CP135" s="66"/>
      <c r="CQ135" s="66"/>
      <c r="CR135" s="66"/>
      <c r="CS135" s="66"/>
      <c r="CT135" s="66"/>
      <c r="CU135" s="66"/>
      <c r="CV135" s="66"/>
      <c r="CW135" s="66"/>
      <c r="CX135" s="66"/>
      <c r="CY135" s="66"/>
      <c r="CZ135" s="66"/>
      <c r="DA135" s="66"/>
      <c r="DB135" s="66"/>
      <c r="DC135" s="66"/>
      <c r="DD135" s="66"/>
      <c r="DE135" s="66"/>
      <c r="DF135" s="66"/>
      <c r="DG135" s="66"/>
      <c r="DH135" s="66"/>
      <c r="DI135" s="66"/>
      <c r="DJ135" s="66"/>
      <c r="DK135" s="66"/>
      <c r="DL135" s="66"/>
      <c r="DM135" s="66"/>
      <c r="DN135" s="66"/>
      <c r="DO135" s="66"/>
    </row>
    <row r="136" spans="1:119" s="67" customFormat="1" x14ac:dyDescent="0.3">
      <c r="A136" s="68"/>
      <c r="B136" s="69"/>
      <c r="C136" s="70"/>
      <c r="D136" s="20" t="str">
        <f t="shared" si="7"/>
        <v/>
      </c>
      <c r="E136" s="20" t="str">
        <f t="shared" si="7"/>
        <v/>
      </c>
      <c r="F136" s="20" t="str">
        <f t="shared" si="7"/>
        <v/>
      </c>
      <c r="G136" s="20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13"/>
      <c r="U136" s="13"/>
      <c r="V136" s="13"/>
      <c r="W136" s="13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66"/>
      <c r="BM136" s="66"/>
      <c r="BN136" s="66"/>
      <c r="BO136" s="66"/>
      <c r="BP136" s="66"/>
      <c r="BQ136" s="66"/>
      <c r="BR136" s="66"/>
      <c r="BS136" s="66"/>
      <c r="BT136" s="66"/>
      <c r="BU136" s="66"/>
      <c r="BV136" s="66"/>
      <c r="BW136" s="66"/>
      <c r="BX136" s="66"/>
      <c r="BY136" s="66"/>
      <c r="BZ136" s="66"/>
      <c r="CA136" s="66"/>
      <c r="CB136" s="66"/>
      <c r="CC136" s="66"/>
      <c r="CD136" s="66"/>
      <c r="CE136" s="66"/>
      <c r="CF136" s="66"/>
      <c r="CG136" s="66"/>
      <c r="CH136" s="66"/>
      <c r="CI136" s="66"/>
      <c r="CJ136" s="66"/>
      <c r="CK136" s="66"/>
      <c r="CL136" s="66"/>
      <c r="CM136" s="66"/>
      <c r="CN136" s="66"/>
      <c r="CO136" s="66"/>
      <c r="CP136" s="66"/>
      <c r="CQ136" s="66"/>
      <c r="CR136" s="66"/>
      <c r="CS136" s="66"/>
      <c r="CT136" s="66"/>
      <c r="CU136" s="66"/>
      <c r="CV136" s="66"/>
      <c r="CW136" s="66"/>
      <c r="CX136" s="66"/>
      <c r="CY136" s="66"/>
      <c r="CZ136" s="66"/>
      <c r="DA136" s="66"/>
      <c r="DB136" s="66"/>
      <c r="DC136" s="66"/>
      <c r="DD136" s="66"/>
      <c r="DE136" s="66"/>
      <c r="DF136" s="66"/>
      <c r="DG136" s="66"/>
      <c r="DH136" s="66"/>
      <c r="DI136" s="66"/>
      <c r="DJ136" s="66"/>
      <c r="DK136" s="66"/>
      <c r="DL136" s="66"/>
      <c r="DM136" s="66"/>
      <c r="DN136" s="66"/>
      <c r="DO136" s="66"/>
    </row>
    <row r="137" spans="1:119" s="67" customFormat="1" x14ac:dyDescent="0.3">
      <c r="A137" s="68"/>
      <c r="B137" s="69"/>
      <c r="C137" s="70"/>
      <c r="D137" s="20" t="str">
        <f t="shared" si="7"/>
        <v/>
      </c>
      <c r="E137" s="20" t="str">
        <f t="shared" si="7"/>
        <v/>
      </c>
      <c r="F137" s="20" t="str">
        <f t="shared" si="7"/>
        <v/>
      </c>
      <c r="G137" s="20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13"/>
      <c r="U137" s="13"/>
      <c r="V137" s="13"/>
      <c r="W137" s="13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66"/>
      <c r="BM137" s="66"/>
      <c r="BN137" s="66"/>
      <c r="BO137" s="66"/>
      <c r="BP137" s="66"/>
      <c r="BQ137" s="66"/>
      <c r="BR137" s="66"/>
      <c r="BS137" s="66"/>
      <c r="BT137" s="66"/>
      <c r="BU137" s="66"/>
      <c r="BV137" s="66"/>
      <c r="BW137" s="66"/>
      <c r="BX137" s="66"/>
      <c r="BY137" s="66"/>
      <c r="BZ137" s="66"/>
      <c r="CA137" s="66"/>
      <c r="CB137" s="66"/>
      <c r="CC137" s="66"/>
      <c r="CD137" s="66"/>
      <c r="CE137" s="66"/>
      <c r="CF137" s="66"/>
      <c r="CG137" s="66"/>
      <c r="CH137" s="66"/>
      <c r="CI137" s="66"/>
      <c r="CJ137" s="66"/>
      <c r="CK137" s="66"/>
      <c r="CL137" s="66"/>
      <c r="CM137" s="66"/>
      <c r="CN137" s="66"/>
      <c r="CO137" s="66"/>
      <c r="CP137" s="66"/>
      <c r="CQ137" s="66"/>
      <c r="CR137" s="66"/>
      <c r="CS137" s="66"/>
      <c r="CT137" s="66"/>
      <c r="CU137" s="66"/>
      <c r="CV137" s="66"/>
      <c r="CW137" s="66"/>
      <c r="CX137" s="66"/>
      <c r="CY137" s="66"/>
      <c r="CZ137" s="66"/>
      <c r="DA137" s="66"/>
      <c r="DB137" s="66"/>
      <c r="DC137" s="66"/>
      <c r="DD137" s="66"/>
      <c r="DE137" s="66"/>
      <c r="DF137" s="66"/>
      <c r="DG137" s="66"/>
      <c r="DH137" s="66"/>
      <c r="DI137" s="66"/>
      <c r="DJ137" s="66"/>
      <c r="DK137" s="66"/>
      <c r="DL137" s="66"/>
      <c r="DM137" s="66"/>
      <c r="DN137" s="66"/>
      <c r="DO137" s="66"/>
    </row>
    <row r="138" spans="1:119" s="67" customFormat="1" x14ac:dyDescent="0.3">
      <c r="A138" s="68"/>
      <c r="B138" s="69"/>
      <c r="C138" s="70"/>
      <c r="D138" s="20" t="str">
        <f t="shared" si="7"/>
        <v/>
      </c>
      <c r="E138" s="20" t="str">
        <f t="shared" si="7"/>
        <v/>
      </c>
      <c r="F138" s="20" t="str">
        <f t="shared" si="7"/>
        <v/>
      </c>
      <c r="G138" s="20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13"/>
      <c r="U138" s="13"/>
      <c r="V138" s="13"/>
      <c r="W138" s="13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66"/>
      <c r="BM138" s="66"/>
      <c r="BN138" s="66"/>
      <c r="BO138" s="66"/>
      <c r="BP138" s="66"/>
      <c r="BQ138" s="66"/>
      <c r="BR138" s="66"/>
      <c r="BS138" s="66"/>
      <c r="BT138" s="66"/>
      <c r="BU138" s="66"/>
      <c r="BV138" s="66"/>
      <c r="BW138" s="66"/>
      <c r="BX138" s="66"/>
      <c r="BY138" s="66"/>
      <c r="BZ138" s="66"/>
      <c r="CA138" s="66"/>
      <c r="CB138" s="66"/>
      <c r="CC138" s="66"/>
      <c r="CD138" s="66"/>
      <c r="CE138" s="66"/>
      <c r="CF138" s="66"/>
      <c r="CG138" s="66"/>
      <c r="CH138" s="66"/>
      <c r="CI138" s="66"/>
      <c r="CJ138" s="66"/>
      <c r="CK138" s="66"/>
      <c r="CL138" s="66"/>
      <c r="CM138" s="66"/>
      <c r="CN138" s="66"/>
      <c r="CO138" s="66"/>
      <c r="CP138" s="66"/>
      <c r="CQ138" s="66"/>
      <c r="CR138" s="66"/>
      <c r="CS138" s="66"/>
      <c r="CT138" s="66"/>
      <c r="CU138" s="66"/>
      <c r="CV138" s="66"/>
      <c r="CW138" s="66"/>
      <c r="CX138" s="66"/>
      <c r="CY138" s="66"/>
      <c r="CZ138" s="66"/>
      <c r="DA138" s="66"/>
      <c r="DB138" s="66"/>
      <c r="DC138" s="66"/>
      <c r="DD138" s="66"/>
      <c r="DE138" s="66"/>
      <c r="DF138" s="66"/>
      <c r="DG138" s="66"/>
      <c r="DH138" s="66"/>
      <c r="DI138" s="66"/>
      <c r="DJ138" s="66"/>
      <c r="DK138" s="66"/>
      <c r="DL138" s="66"/>
      <c r="DM138" s="66"/>
      <c r="DN138" s="66"/>
      <c r="DO138" s="66"/>
    </row>
    <row r="139" spans="1:119" s="67" customFormat="1" x14ac:dyDescent="0.3">
      <c r="A139" s="68"/>
      <c r="B139" s="69"/>
      <c r="C139" s="70"/>
      <c r="D139" s="20" t="str">
        <f t="shared" si="7"/>
        <v/>
      </c>
      <c r="E139" s="20" t="str">
        <f t="shared" si="7"/>
        <v/>
      </c>
      <c r="F139" s="20" t="str">
        <f t="shared" si="7"/>
        <v/>
      </c>
      <c r="G139" s="20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13"/>
      <c r="U139" s="13"/>
      <c r="V139" s="13"/>
      <c r="W139" s="13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  <c r="AV139" s="66"/>
      <c r="AW139" s="66"/>
      <c r="AX139" s="66"/>
      <c r="AY139" s="66"/>
      <c r="AZ139" s="66"/>
      <c r="BA139" s="66"/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6"/>
      <c r="BO139" s="66"/>
      <c r="BP139" s="66"/>
      <c r="BQ139" s="66"/>
      <c r="BR139" s="66"/>
      <c r="BS139" s="66"/>
      <c r="BT139" s="66"/>
      <c r="BU139" s="66"/>
      <c r="BV139" s="66"/>
      <c r="BW139" s="66"/>
      <c r="BX139" s="66"/>
      <c r="BY139" s="66"/>
      <c r="BZ139" s="66"/>
      <c r="CA139" s="66"/>
      <c r="CB139" s="66"/>
      <c r="CC139" s="66"/>
      <c r="CD139" s="66"/>
      <c r="CE139" s="66"/>
      <c r="CF139" s="66"/>
      <c r="CG139" s="66"/>
      <c r="CH139" s="66"/>
      <c r="CI139" s="66"/>
      <c r="CJ139" s="66"/>
      <c r="CK139" s="66"/>
      <c r="CL139" s="66"/>
      <c r="CM139" s="66"/>
      <c r="CN139" s="66"/>
      <c r="CO139" s="66"/>
      <c r="CP139" s="66"/>
      <c r="CQ139" s="66"/>
      <c r="CR139" s="66"/>
      <c r="CS139" s="66"/>
      <c r="CT139" s="66"/>
      <c r="CU139" s="66"/>
      <c r="CV139" s="66"/>
      <c r="CW139" s="66"/>
      <c r="CX139" s="66"/>
      <c r="CY139" s="66"/>
      <c r="CZ139" s="66"/>
      <c r="DA139" s="66"/>
      <c r="DB139" s="66"/>
      <c r="DC139" s="66"/>
      <c r="DD139" s="66"/>
      <c r="DE139" s="66"/>
      <c r="DF139" s="66"/>
      <c r="DG139" s="66"/>
      <c r="DH139" s="66"/>
      <c r="DI139" s="66"/>
      <c r="DJ139" s="66"/>
      <c r="DK139" s="66"/>
      <c r="DL139" s="66"/>
      <c r="DM139" s="66"/>
      <c r="DN139" s="66"/>
      <c r="DO139" s="66"/>
    </row>
    <row r="140" spans="1:119" s="67" customFormat="1" x14ac:dyDescent="0.3">
      <c r="A140" s="68"/>
      <c r="B140" s="69"/>
      <c r="C140" s="70"/>
      <c r="D140" s="20" t="str">
        <f t="shared" si="7"/>
        <v/>
      </c>
      <c r="E140" s="20" t="str">
        <f t="shared" si="7"/>
        <v/>
      </c>
      <c r="F140" s="20" t="str">
        <f t="shared" si="7"/>
        <v/>
      </c>
      <c r="G140" s="20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13"/>
      <c r="U140" s="13"/>
      <c r="V140" s="13"/>
      <c r="W140" s="13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  <c r="AY140" s="66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6"/>
      <c r="BO140" s="66"/>
      <c r="BP140" s="66"/>
      <c r="BQ140" s="66"/>
      <c r="BR140" s="66"/>
      <c r="BS140" s="66"/>
      <c r="BT140" s="66"/>
      <c r="BU140" s="66"/>
      <c r="BV140" s="66"/>
      <c r="BW140" s="66"/>
      <c r="BX140" s="66"/>
      <c r="BY140" s="66"/>
      <c r="BZ140" s="66"/>
      <c r="CA140" s="66"/>
      <c r="CB140" s="66"/>
      <c r="CC140" s="66"/>
      <c r="CD140" s="66"/>
      <c r="CE140" s="66"/>
      <c r="CF140" s="66"/>
      <c r="CG140" s="66"/>
      <c r="CH140" s="66"/>
      <c r="CI140" s="66"/>
      <c r="CJ140" s="66"/>
      <c r="CK140" s="66"/>
      <c r="CL140" s="66"/>
      <c r="CM140" s="66"/>
      <c r="CN140" s="66"/>
      <c r="CO140" s="66"/>
      <c r="CP140" s="66"/>
      <c r="CQ140" s="66"/>
      <c r="CR140" s="66"/>
      <c r="CS140" s="66"/>
      <c r="CT140" s="66"/>
      <c r="CU140" s="66"/>
      <c r="CV140" s="66"/>
      <c r="CW140" s="66"/>
      <c r="CX140" s="66"/>
      <c r="CY140" s="66"/>
      <c r="CZ140" s="66"/>
      <c r="DA140" s="66"/>
      <c r="DB140" s="66"/>
      <c r="DC140" s="66"/>
      <c r="DD140" s="66"/>
      <c r="DE140" s="66"/>
      <c r="DF140" s="66"/>
      <c r="DG140" s="66"/>
      <c r="DH140" s="66"/>
      <c r="DI140" s="66"/>
      <c r="DJ140" s="66"/>
      <c r="DK140" s="66"/>
      <c r="DL140" s="66"/>
      <c r="DM140" s="66"/>
      <c r="DN140" s="66"/>
      <c r="DO140" s="66"/>
    </row>
    <row r="141" spans="1:119" s="67" customFormat="1" x14ac:dyDescent="0.3">
      <c r="A141" s="68"/>
      <c r="B141" s="69"/>
      <c r="C141" s="70"/>
      <c r="D141" s="20" t="str">
        <f t="shared" si="7"/>
        <v/>
      </c>
      <c r="E141" s="20" t="str">
        <f t="shared" si="7"/>
        <v/>
      </c>
      <c r="F141" s="20" t="str">
        <f t="shared" si="7"/>
        <v/>
      </c>
      <c r="G141" s="20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13"/>
      <c r="U141" s="13"/>
      <c r="V141" s="13"/>
      <c r="W141" s="13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  <c r="AY141" s="66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66"/>
      <c r="BM141" s="66"/>
      <c r="BN141" s="66"/>
      <c r="BO141" s="66"/>
      <c r="BP141" s="66"/>
      <c r="BQ141" s="66"/>
      <c r="BR141" s="66"/>
      <c r="BS141" s="66"/>
      <c r="BT141" s="66"/>
      <c r="BU141" s="66"/>
      <c r="BV141" s="66"/>
      <c r="BW141" s="66"/>
      <c r="BX141" s="66"/>
      <c r="BY141" s="66"/>
      <c r="BZ141" s="66"/>
      <c r="CA141" s="66"/>
      <c r="CB141" s="66"/>
      <c r="CC141" s="66"/>
      <c r="CD141" s="66"/>
      <c r="CE141" s="66"/>
      <c r="CF141" s="66"/>
      <c r="CG141" s="66"/>
      <c r="CH141" s="66"/>
      <c r="CI141" s="66"/>
      <c r="CJ141" s="66"/>
      <c r="CK141" s="66"/>
      <c r="CL141" s="66"/>
      <c r="CM141" s="66"/>
      <c r="CN141" s="66"/>
      <c r="CO141" s="66"/>
      <c r="CP141" s="66"/>
      <c r="CQ141" s="66"/>
      <c r="CR141" s="66"/>
      <c r="CS141" s="66"/>
      <c r="CT141" s="66"/>
      <c r="CU141" s="66"/>
      <c r="CV141" s="66"/>
      <c r="CW141" s="66"/>
      <c r="CX141" s="66"/>
      <c r="CY141" s="66"/>
      <c r="CZ141" s="66"/>
      <c r="DA141" s="66"/>
      <c r="DB141" s="66"/>
      <c r="DC141" s="66"/>
      <c r="DD141" s="66"/>
      <c r="DE141" s="66"/>
      <c r="DF141" s="66"/>
      <c r="DG141" s="66"/>
      <c r="DH141" s="66"/>
      <c r="DI141" s="66"/>
      <c r="DJ141" s="66"/>
      <c r="DK141" s="66"/>
      <c r="DL141" s="66"/>
      <c r="DM141" s="66"/>
      <c r="DN141" s="66"/>
      <c r="DO141" s="66"/>
    </row>
    <row r="142" spans="1:119" s="67" customFormat="1" x14ac:dyDescent="0.3">
      <c r="A142" s="68"/>
      <c r="B142" s="69"/>
      <c r="C142" s="70"/>
      <c r="D142" s="20" t="str">
        <f t="shared" si="7"/>
        <v/>
      </c>
      <c r="E142" s="20" t="str">
        <f t="shared" si="7"/>
        <v/>
      </c>
      <c r="F142" s="20" t="str">
        <f t="shared" si="7"/>
        <v/>
      </c>
      <c r="G142" s="20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13"/>
      <c r="U142" s="13"/>
      <c r="V142" s="13"/>
      <c r="W142" s="13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  <c r="AV142" s="66"/>
      <c r="AW142" s="66"/>
      <c r="AX142" s="66"/>
      <c r="AY142" s="66"/>
      <c r="AZ142" s="66"/>
      <c r="BA142" s="66"/>
      <c r="BB142" s="66"/>
      <c r="BC142" s="66"/>
      <c r="BD142" s="66"/>
      <c r="BE142" s="66"/>
      <c r="BF142" s="66"/>
      <c r="BG142" s="66"/>
      <c r="BH142" s="66"/>
      <c r="BI142" s="66"/>
      <c r="BJ142" s="66"/>
      <c r="BK142" s="66"/>
      <c r="BL142" s="66"/>
      <c r="BM142" s="66"/>
      <c r="BN142" s="66"/>
      <c r="BO142" s="66"/>
      <c r="BP142" s="66"/>
      <c r="BQ142" s="66"/>
      <c r="BR142" s="66"/>
      <c r="BS142" s="66"/>
      <c r="BT142" s="66"/>
      <c r="BU142" s="66"/>
      <c r="BV142" s="66"/>
      <c r="BW142" s="66"/>
      <c r="BX142" s="66"/>
      <c r="BY142" s="66"/>
      <c r="BZ142" s="66"/>
      <c r="CA142" s="66"/>
      <c r="CB142" s="66"/>
      <c r="CC142" s="66"/>
      <c r="CD142" s="66"/>
      <c r="CE142" s="66"/>
      <c r="CF142" s="66"/>
      <c r="CG142" s="66"/>
      <c r="CH142" s="66"/>
      <c r="CI142" s="66"/>
      <c r="CJ142" s="66"/>
      <c r="CK142" s="66"/>
      <c r="CL142" s="66"/>
      <c r="CM142" s="66"/>
      <c r="CN142" s="66"/>
      <c r="CO142" s="66"/>
      <c r="CP142" s="66"/>
      <c r="CQ142" s="66"/>
      <c r="CR142" s="66"/>
      <c r="CS142" s="66"/>
      <c r="CT142" s="66"/>
      <c r="CU142" s="66"/>
      <c r="CV142" s="66"/>
      <c r="CW142" s="66"/>
      <c r="CX142" s="66"/>
      <c r="CY142" s="66"/>
      <c r="CZ142" s="66"/>
      <c r="DA142" s="66"/>
      <c r="DB142" s="66"/>
      <c r="DC142" s="66"/>
      <c r="DD142" s="66"/>
      <c r="DE142" s="66"/>
      <c r="DF142" s="66"/>
      <c r="DG142" s="66"/>
      <c r="DH142" s="66"/>
      <c r="DI142" s="66"/>
      <c r="DJ142" s="66"/>
      <c r="DK142" s="66"/>
      <c r="DL142" s="66"/>
      <c r="DM142" s="66"/>
      <c r="DN142" s="66"/>
      <c r="DO142" s="66"/>
    </row>
    <row r="143" spans="1:119" s="67" customFormat="1" x14ac:dyDescent="0.3">
      <c r="A143" s="68"/>
      <c r="B143" s="69"/>
      <c r="C143" s="70"/>
      <c r="D143" s="20" t="str">
        <f t="shared" si="7"/>
        <v/>
      </c>
      <c r="E143" s="20" t="str">
        <f t="shared" si="7"/>
        <v/>
      </c>
      <c r="F143" s="20" t="str">
        <f t="shared" si="7"/>
        <v/>
      </c>
      <c r="G143" s="20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13"/>
      <c r="U143" s="13"/>
      <c r="V143" s="13"/>
      <c r="W143" s="13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6"/>
      <c r="BB143" s="66"/>
      <c r="BC143" s="66"/>
      <c r="BD143" s="66"/>
      <c r="BE143" s="66"/>
      <c r="BF143" s="66"/>
      <c r="BG143" s="66"/>
      <c r="BH143" s="66"/>
      <c r="BI143" s="66"/>
      <c r="BJ143" s="66"/>
      <c r="BK143" s="66"/>
      <c r="BL143" s="66"/>
      <c r="BM143" s="66"/>
      <c r="BN143" s="66"/>
      <c r="BO143" s="66"/>
      <c r="BP143" s="66"/>
      <c r="BQ143" s="66"/>
      <c r="BR143" s="66"/>
      <c r="BS143" s="66"/>
      <c r="BT143" s="66"/>
      <c r="BU143" s="66"/>
      <c r="BV143" s="66"/>
      <c r="BW143" s="66"/>
      <c r="BX143" s="66"/>
      <c r="BY143" s="66"/>
      <c r="BZ143" s="66"/>
      <c r="CA143" s="66"/>
      <c r="CB143" s="66"/>
      <c r="CC143" s="66"/>
      <c r="CD143" s="66"/>
      <c r="CE143" s="66"/>
      <c r="CF143" s="66"/>
      <c r="CG143" s="66"/>
      <c r="CH143" s="66"/>
      <c r="CI143" s="66"/>
      <c r="CJ143" s="66"/>
      <c r="CK143" s="66"/>
      <c r="CL143" s="66"/>
      <c r="CM143" s="66"/>
      <c r="CN143" s="66"/>
      <c r="CO143" s="66"/>
      <c r="CP143" s="66"/>
      <c r="CQ143" s="66"/>
      <c r="CR143" s="66"/>
      <c r="CS143" s="66"/>
      <c r="CT143" s="66"/>
      <c r="CU143" s="66"/>
      <c r="CV143" s="66"/>
      <c r="CW143" s="66"/>
      <c r="CX143" s="66"/>
      <c r="CY143" s="66"/>
      <c r="CZ143" s="66"/>
      <c r="DA143" s="66"/>
      <c r="DB143" s="66"/>
      <c r="DC143" s="66"/>
      <c r="DD143" s="66"/>
      <c r="DE143" s="66"/>
      <c r="DF143" s="66"/>
      <c r="DG143" s="66"/>
      <c r="DH143" s="66"/>
      <c r="DI143" s="66"/>
      <c r="DJ143" s="66"/>
      <c r="DK143" s="66"/>
      <c r="DL143" s="66"/>
      <c r="DM143" s="66"/>
      <c r="DN143" s="66"/>
      <c r="DO143" s="66"/>
    </row>
    <row r="144" spans="1:119" s="67" customFormat="1" x14ac:dyDescent="0.3">
      <c r="A144" s="68"/>
      <c r="B144" s="69"/>
      <c r="C144" s="70"/>
      <c r="D144" s="20" t="str">
        <f t="shared" si="7"/>
        <v/>
      </c>
      <c r="E144" s="20" t="str">
        <f t="shared" si="7"/>
        <v/>
      </c>
      <c r="F144" s="20" t="str">
        <f t="shared" si="7"/>
        <v/>
      </c>
      <c r="G144" s="20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13"/>
      <c r="U144" s="13"/>
      <c r="V144" s="13"/>
      <c r="W144" s="13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  <c r="BK144" s="66"/>
      <c r="BL144" s="66"/>
      <c r="BM144" s="66"/>
      <c r="BN144" s="66"/>
      <c r="BO144" s="66"/>
      <c r="BP144" s="66"/>
      <c r="BQ144" s="66"/>
      <c r="BR144" s="66"/>
      <c r="BS144" s="66"/>
      <c r="BT144" s="66"/>
      <c r="BU144" s="66"/>
      <c r="BV144" s="66"/>
      <c r="BW144" s="66"/>
      <c r="BX144" s="66"/>
      <c r="BY144" s="66"/>
      <c r="BZ144" s="66"/>
      <c r="CA144" s="66"/>
      <c r="CB144" s="66"/>
      <c r="CC144" s="66"/>
      <c r="CD144" s="66"/>
      <c r="CE144" s="66"/>
      <c r="CF144" s="66"/>
      <c r="CG144" s="66"/>
      <c r="CH144" s="66"/>
      <c r="CI144" s="66"/>
      <c r="CJ144" s="66"/>
      <c r="CK144" s="66"/>
      <c r="CL144" s="66"/>
      <c r="CM144" s="66"/>
      <c r="CN144" s="66"/>
      <c r="CO144" s="66"/>
      <c r="CP144" s="66"/>
      <c r="CQ144" s="66"/>
      <c r="CR144" s="66"/>
      <c r="CS144" s="66"/>
      <c r="CT144" s="66"/>
      <c r="CU144" s="66"/>
      <c r="CV144" s="66"/>
      <c r="CW144" s="66"/>
      <c r="CX144" s="66"/>
      <c r="CY144" s="66"/>
      <c r="CZ144" s="66"/>
      <c r="DA144" s="66"/>
      <c r="DB144" s="66"/>
      <c r="DC144" s="66"/>
      <c r="DD144" s="66"/>
      <c r="DE144" s="66"/>
      <c r="DF144" s="66"/>
      <c r="DG144" s="66"/>
      <c r="DH144" s="66"/>
      <c r="DI144" s="66"/>
      <c r="DJ144" s="66"/>
      <c r="DK144" s="66"/>
      <c r="DL144" s="66"/>
      <c r="DM144" s="66"/>
      <c r="DN144" s="66"/>
      <c r="DO144" s="66"/>
    </row>
    <row r="145" spans="1:119" s="67" customFormat="1" x14ac:dyDescent="0.3">
      <c r="A145" s="68"/>
      <c r="B145" s="69"/>
      <c r="C145" s="70"/>
      <c r="D145" s="20" t="str">
        <f t="shared" ref="D145:F166" si="8">IFERROR((IF(CH145="","",CH145)),"")</f>
        <v/>
      </c>
      <c r="E145" s="20" t="str">
        <f t="shared" si="8"/>
        <v/>
      </c>
      <c r="F145" s="20" t="str">
        <f t="shared" si="8"/>
        <v/>
      </c>
      <c r="G145" s="20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13"/>
      <c r="U145" s="13"/>
      <c r="V145" s="13"/>
      <c r="W145" s="13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66"/>
      <c r="AX145" s="66"/>
      <c r="AY145" s="66"/>
      <c r="AZ145" s="66"/>
      <c r="BA145" s="66"/>
      <c r="BB145" s="66"/>
      <c r="BC145" s="66"/>
      <c r="BD145" s="66"/>
      <c r="BE145" s="66"/>
      <c r="BF145" s="66"/>
      <c r="BG145" s="66"/>
      <c r="BH145" s="66"/>
      <c r="BI145" s="66"/>
      <c r="BJ145" s="66"/>
      <c r="BK145" s="66"/>
      <c r="BL145" s="66"/>
      <c r="BM145" s="66"/>
      <c r="BN145" s="66"/>
      <c r="BO145" s="66"/>
      <c r="BP145" s="66"/>
      <c r="BQ145" s="66"/>
      <c r="BR145" s="66"/>
      <c r="BS145" s="66"/>
      <c r="BT145" s="66"/>
      <c r="BU145" s="66"/>
      <c r="BV145" s="66"/>
      <c r="BW145" s="66"/>
      <c r="BX145" s="66"/>
      <c r="BY145" s="66"/>
      <c r="BZ145" s="66"/>
      <c r="CA145" s="66"/>
      <c r="CB145" s="66"/>
      <c r="CC145" s="66"/>
      <c r="CD145" s="66"/>
      <c r="CE145" s="66"/>
      <c r="CF145" s="66"/>
      <c r="CG145" s="66"/>
      <c r="CH145" s="66"/>
      <c r="CI145" s="66"/>
      <c r="CJ145" s="66"/>
      <c r="CK145" s="66"/>
      <c r="CL145" s="66"/>
      <c r="CM145" s="66"/>
      <c r="CN145" s="66"/>
      <c r="CO145" s="66"/>
      <c r="CP145" s="66"/>
      <c r="CQ145" s="66"/>
      <c r="CR145" s="66"/>
      <c r="CS145" s="66"/>
      <c r="CT145" s="66"/>
      <c r="CU145" s="66"/>
      <c r="CV145" s="66"/>
      <c r="CW145" s="66"/>
      <c r="CX145" s="66"/>
      <c r="CY145" s="66"/>
      <c r="CZ145" s="66"/>
      <c r="DA145" s="66"/>
      <c r="DB145" s="66"/>
      <c r="DC145" s="66"/>
      <c r="DD145" s="66"/>
      <c r="DE145" s="66"/>
      <c r="DF145" s="66"/>
      <c r="DG145" s="66"/>
      <c r="DH145" s="66"/>
      <c r="DI145" s="66"/>
      <c r="DJ145" s="66"/>
      <c r="DK145" s="66"/>
      <c r="DL145" s="66"/>
      <c r="DM145" s="66"/>
      <c r="DN145" s="66"/>
      <c r="DO145" s="66"/>
    </row>
    <row r="146" spans="1:119" s="67" customFormat="1" x14ac:dyDescent="0.3">
      <c r="A146" s="68"/>
      <c r="B146" s="69"/>
      <c r="C146" s="70"/>
      <c r="D146" s="20" t="str">
        <f t="shared" si="8"/>
        <v/>
      </c>
      <c r="E146" s="20" t="str">
        <f t="shared" si="8"/>
        <v/>
      </c>
      <c r="F146" s="20" t="str">
        <f t="shared" si="8"/>
        <v/>
      </c>
      <c r="G146" s="20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13"/>
      <c r="U146" s="13"/>
      <c r="V146" s="13"/>
      <c r="W146" s="13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  <c r="AV146" s="66"/>
      <c r="AW146" s="66"/>
      <c r="AX146" s="66"/>
      <c r="AY146" s="66"/>
      <c r="AZ146" s="66"/>
      <c r="BA146" s="66"/>
      <c r="BB146" s="66"/>
      <c r="BC146" s="66"/>
      <c r="BD146" s="66"/>
      <c r="BE146" s="66"/>
      <c r="BF146" s="66"/>
      <c r="BG146" s="66"/>
      <c r="BH146" s="66"/>
      <c r="BI146" s="66"/>
      <c r="BJ146" s="66"/>
      <c r="BK146" s="66"/>
      <c r="BL146" s="66"/>
      <c r="BM146" s="66"/>
      <c r="BN146" s="66"/>
      <c r="BO146" s="66"/>
      <c r="BP146" s="66"/>
      <c r="BQ146" s="66"/>
      <c r="BR146" s="66"/>
      <c r="BS146" s="66"/>
      <c r="BT146" s="66"/>
      <c r="BU146" s="66"/>
      <c r="BV146" s="66"/>
      <c r="BW146" s="66"/>
      <c r="BX146" s="66"/>
      <c r="BY146" s="66"/>
      <c r="BZ146" s="66"/>
      <c r="CA146" s="66"/>
      <c r="CB146" s="66"/>
      <c r="CC146" s="66"/>
      <c r="CD146" s="66"/>
      <c r="CE146" s="66"/>
      <c r="CF146" s="66"/>
      <c r="CG146" s="66"/>
      <c r="CH146" s="66"/>
      <c r="CI146" s="66"/>
      <c r="CJ146" s="66"/>
      <c r="CK146" s="66"/>
      <c r="CL146" s="66"/>
      <c r="CM146" s="66"/>
      <c r="CN146" s="66"/>
      <c r="CO146" s="66"/>
      <c r="CP146" s="66"/>
      <c r="CQ146" s="66"/>
      <c r="CR146" s="66"/>
      <c r="CS146" s="66"/>
      <c r="CT146" s="66"/>
      <c r="CU146" s="66"/>
      <c r="CV146" s="66"/>
      <c r="CW146" s="66"/>
      <c r="CX146" s="66"/>
      <c r="CY146" s="66"/>
      <c r="CZ146" s="66"/>
      <c r="DA146" s="66"/>
      <c r="DB146" s="66"/>
      <c r="DC146" s="66"/>
      <c r="DD146" s="66"/>
      <c r="DE146" s="66"/>
      <c r="DF146" s="66"/>
      <c r="DG146" s="66"/>
      <c r="DH146" s="66"/>
      <c r="DI146" s="66"/>
      <c r="DJ146" s="66"/>
      <c r="DK146" s="66"/>
      <c r="DL146" s="66"/>
      <c r="DM146" s="66"/>
      <c r="DN146" s="66"/>
      <c r="DO146" s="66"/>
    </row>
    <row r="147" spans="1:119" s="67" customFormat="1" x14ac:dyDescent="0.3">
      <c r="A147" s="68"/>
      <c r="B147" s="69"/>
      <c r="C147" s="70"/>
      <c r="D147" s="20" t="str">
        <f t="shared" si="8"/>
        <v/>
      </c>
      <c r="E147" s="20" t="str">
        <f t="shared" si="8"/>
        <v/>
      </c>
      <c r="F147" s="20" t="str">
        <f t="shared" si="8"/>
        <v/>
      </c>
      <c r="G147" s="20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13"/>
      <c r="U147" s="13"/>
      <c r="V147" s="13"/>
      <c r="W147" s="13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6"/>
      <c r="BB147" s="66"/>
      <c r="BC147" s="66"/>
      <c r="BD147" s="66"/>
      <c r="BE147" s="66"/>
      <c r="BF147" s="66"/>
      <c r="BG147" s="66"/>
      <c r="BH147" s="66"/>
      <c r="BI147" s="66"/>
      <c r="BJ147" s="66"/>
      <c r="BK147" s="66"/>
      <c r="BL147" s="66"/>
      <c r="BM147" s="66"/>
      <c r="BN147" s="66"/>
      <c r="BO147" s="66"/>
      <c r="BP147" s="66"/>
      <c r="BQ147" s="66"/>
      <c r="BR147" s="66"/>
      <c r="BS147" s="66"/>
      <c r="BT147" s="66"/>
      <c r="BU147" s="66"/>
      <c r="BV147" s="66"/>
      <c r="BW147" s="66"/>
      <c r="BX147" s="66"/>
      <c r="BY147" s="66"/>
      <c r="BZ147" s="66"/>
      <c r="CA147" s="66"/>
      <c r="CB147" s="66"/>
      <c r="CC147" s="66"/>
      <c r="CD147" s="66"/>
      <c r="CE147" s="66"/>
      <c r="CF147" s="66"/>
      <c r="CG147" s="66"/>
      <c r="CH147" s="66"/>
      <c r="CI147" s="66"/>
      <c r="CJ147" s="66"/>
      <c r="CK147" s="66"/>
      <c r="CL147" s="66"/>
      <c r="CM147" s="66"/>
      <c r="CN147" s="66"/>
      <c r="CO147" s="66"/>
      <c r="CP147" s="66"/>
      <c r="CQ147" s="66"/>
      <c r="CR147" s="66"/>
      <c r="CS147" s="66"/>
      <c r="CT147" s="66"/>
      <c r="CU147" s="66"/>
      <c r="CV147" s="66"/>
      <c r="CW147" s="66"/>
      <c r="CX147" s="66"/>
      <c r="CY147" s="66"/>
      <c r="CZ147" s="66"/>
      <c r="DA147" s="66"/>
      <c r="DB147" s="66"/>
      <c r="DC147" s="66"/>
      <c r="DD147" s="66"/>
      <c r="DE147" s="66"/>
      <c r="DF147" s="66"/>
      <c r="DG147" s="66"/>
      <c r="DH147" s="66"/>
      <c r="DI147" s="66"/>
      <c r="DJ147" s="66"/>
      <c r="DK147" s="66"/>
      <c r="DL147" s="66"/>
      <c r="DM147" s="66"/>
      <c r="DN147" s="66"/>
      <c r="DO147" s="66"/>
    </row>
    <row r="148" spans="1:119" s="67" customFormat="1" x14ac:dyDescent="0.3">
      <c r="A148" s="68"/>
      <c r="B148" s="69"/>
      <c r="C148" s="70"/>
      <c r="D148" s="20" t="str">
        <f t="shared" si="8"/>
        <v/>
      </c>
      <c r="E148" s="20" t="str">
        <f t="shared" si="8"/>
        <v/>
      </c>
      <c r="F148" s="20" t="str">
        <f t="shared" si="8"/>
        <v/>
      </c>
      <c r="G148" s="20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13"/>
      <c r="U148" s="13"/>
      <c r="V148" s="13"/>
      <c r="W148" s="13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/>
      <c r="BB148" s="66"/>
      <c r="BC148" s="66"/>
      <c r="BD148" s="66"/>
      <c r="BE148" s="66"/>
      <c r="BF148" s="66"/>
      <c r="BG148" s="66"/>
      <c r="BH148" s="66"/>
      <c r="BI148" s="66"/>
      <c r="BJ148" s="66"/>
      <c r="BK148" s="66"/>
      <c r="BL148" s="66"/>
      <c r="BM148" s="66"/>
      <c r="BN148" s="66"/>
      <c r="BO148" s="66"/>
      <c r="BP148" s="66"/>
      <c r="BQ148" s="66"/>
      <c r="BR148" s="66"/>
      <c r="BS148" s="66"/>
      <c r="BT148" s="66"/>
      <c r="BU148" s="66"/>
      <c r="BV148" s="66"/>
      <c r="BW148" s="66"/>
      <c r="BX148" s="66"/>
      <c r="BY148" s="66"/>
      <c r="BZ148" s="66"/>
      <c r="CA148" s="66"/>
      <c r="CB148" s="66"/>
      <c r="CC148" s="66"/>
      <c r="CD148" s="66"/>
      <c r="CE148" s="66"/>
      <c r="CF148" s="66"/>
      <c r="CG148" s="66"/>
      <c r="CH148" s="66"/>
      <c r="CI148" s="66"/>
      <c r="CJ148" s="66"/>
      <c r="CK148" s="66"/>
      <c r="CL148" s="66"/>
      <c r="CM148" s="66"/>
      <c r="CN148" s="66"/>
      <c r="CO148" s="66"/>
      <c r="CP148" s="66"/>
      <c r="CQ148" s="66"/>
      <c r="CR148" s="66"/>
      <c r="CS148" s="66"/>
      <c r="CT148" s="66"/>
      <c r="CU148" s="66"/>
      <c r="CV148" s="66"/>
      <c r="CW148" s="66"/>
      <c r="CX148" s="66"/>
      <c r="CY148" s="66"/>
      <c r="CZ148" s="66"/>
      <c r="DA148" s="66"/>
      <c r="DB148" s="66"/>
      <c r="DC148" s="66"/>
      <c r="DD148" s="66"/>
      <c r="DE148" s="66"/>
      <c r="DF148" s="66"/>
      <c r="DG148" s="66"/>
      <c r="DH148" s="66"/>
      <c r="DI148" s="66"/>
      <c r="DJ148" s="66"/>
      <c r="DK148" s="66"/>
      <c r="DL148" s="66"/>
      <c r="DM148" s="66"/>
      <c r="DN148" s="66"/>
      <c r="DO148" s="66"/>
    </row>
    <row r="149" spans="1:119" s="67" customFormat="1" x14ac:dyDescent="0.3">
      <c r="A149" s="68"/>
      <c r="B149" s="69"/>
      <c r="C149" s="70"/>
      <c r="D149" s="20" t="str">
        <f t="shared" si="8"/>
        <v/>
      </c>
      <c r="E149" s="20" t="str">
        <f t="shared" si="8"/>
        <v/>
      </c>
      <c r="F149" s="20" t="str">
        <f t="shared" si="8"/>
        <v/>
      </c>
      <c r="G149" s="20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13"/>
      <c r="U149" s="13"/>
      <c r="V149" s="13"/>
      <c r="W149" s="13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/>
      <c r="AZ149" s="66"/>
      <c r="BA149" s="66"/>
      <c r="BB149" s="66"/>
      <c r="BC149" s="66"/>
      <c r="BD149" s="66"/>
      <c r="BE149" s="66"/>
      <c r="BF149" s="66"/>
      <c r="BG149" s="66"/>
      <c r="BH149" s="66"/>
      <c r="BI149" s="66"/>
      <c r="BJ149" s="66"/>
      <c r="BK149" s="66"/>
      <c r="BL149" s="66"/>
      <c r="BM149" s="66"/>
      <c r="BN149" s="66"/>
      <c r="BO149" s="66"/>
      <c r="BP149" s="66"/>
      <c r="BQ149" s="66"/>
      <c r="BR149" s="66"/>
      <c r="BS149" s="66"/>
      <c r="BT149" s="66"/>
      <c r="BU149" s="66"/>
      <c r="BV149" s="66"/>
      <c r="BW149" s="66"/>
      <c r="BX149" s="66"/>
      <c r="BY149" s="66"/>
      <c r="BZ149" s="66"/>
      <c r="CA149" s="66"/>
      <c r="CB149" s="66"/>
      <c r="CC149" s="66"/>
      <c r="CD149" s="66"/>
      <c r="CE149" s="66"/>
      <c r="CF149" s="66"/>
      <c r="CG149" s="66"/>
      <c r="CH149" s="66"/>
      <c r="CI149" s="66"/>
      <c r="CJ149" s="66"/>
      <c r="CK149" s="66"/>
      <c r="CL149" s="66"/>
      <c r="CM149" s="66"/>
      <c r="CN149" s="66"/>
      <c r="CO149" s="66"/>
      <c r="CP149" s="66"/>
      <c r="CQ149" s="66"/>
      <c r="CR149" s="66"/>
      <c r="CS149" s="66"/>
      <c r="CT149" s="66"/>
      <c r="CU149" s="66"/>
      <c r="CV149" s="66"/>
      <c r="CW149" s="66"/>
      <c r="CX149" s="66"/>
      <c r="CY149" s="66"/>
      <c r="CZ149" s="66"/>
      <c r="DA149" s="66"/>
      <c r="DB149" s="66"/>
      <c r="DC149" s="66"/>
      <c r="DD149" s="66"/>
      <c r="DE149" s="66"/>
      <c r="DF149" s="66"/>
      <c r="DG149" s="66"/>
      <c r="DH149" s="66"/>
      <c r="DI149" s="66"/>
      <c r="DJ149" s="66"/>
      <c r="DK149" s="66"/>
      <c r="DL149" s="66"/>
      <c r="DM149" s="66"/>
      <c r="DN149" s="66"/>
      <c r="DO149" s="66"/>
    </row>
    <row r="150" spans="1:119" s="67" customFormat="1" x14ac:dyDescent="0.3">
      <c r="A150" s="68"/>
      <c r="B150" s="69"/>
      <c r="C150" s="70"/>
      <c r="D150" s="20" t="str">
        <f t="shared" si="8"/>
        <v/>
      </c>
      <c r="E150" s="20" t="str">
        <f t="shared" si="8"/>
        <v/>
      </c>
      <c r="F150" s="20" t="str">
        <f t="shared" si="8"/>
        <v/>
      </c>
      <c r="G150" s="20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13"/>
      <c r="U150" s="13"/>
      <c r="V150" s="13"/>
      <c r="W150" s="13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/>
      <c r="AZ150" s="66"/>
      <c r="BA150" s="66"/>
      <c r="BB150" s="66"/>
      <c r="BC150" s="66"/>
      <c r="BD150" s="66"/>
      <c r="BE150" s="66"/>
      <c r="BF150" s="66"/>
      <c r="BG150" s="66"/>
      <c r="BH150" s="66"/>
      <c r="BI150" s="66"/>
      <c r="BJ150" s="66"/>
      <c r="BK150" s="66"/>
      <c r="BL150" s="66"/>
      <c r="BM150" s="66"/>
      <c r="BN150" s="66"/>
      <c r="BO150" s="66"/>
      <c r="BP150" s="66"/>
      <c r="BQ150" s="66"/>
      <c r="BR150" s="66"/>
      <c r="BS150" s="66"/>
      <c r="BT150" s="66"/>
      <c r="BU150" s="66"/>
      <c r="BV150" s="66"/>
      <c r="BW150" s="66"/>
      <c r="BX150" s="66"/>
      <c r="BY150" s="66"/>
      <c r="BZ150" s="66"/>
      <c r="CA150" s="66"/>
      <c r="CB150" s="66"/>
      <c r="CC150" s="66"/>
      <c r="CD150" s="66"/>
      <c r="CE150" s="66"/>
      <c r="CF150" s="66"/>
      <c r="CG150" s="66"/>
      <c r="CH150" s="66"/>
      <c r="CI150" s="66"/>
      <c r="CJ150" s="66"/>
      <c r="CK150" s="66"/>
      <c r="CL150" s="66"/>
      <c r="CM150" s="66"/>
      <c r="CN150" s="66"/>
      <c r="CO150" s="66"/>
      <c r="CP150" s="66"/>
      <c r="CQ150" s="66"/>
      <c r="CR150" s="66"/>
      <c r="CS150" s="66"/>
      <c r="CT150" s="66"/>
      <c r="CU150" s="66"/>
      <c r="CV150" s="66"/>
      <c r="CW150" s="66"/>
      <c r="CX150" s="66"/>
      <c r="CY150" s="66"/>
      <c r="CZ150" s="66"/>
      <c r="DA150" s="66"/>
      <c r="DB150" s="66"/>
      <c r="DC150" s="66"/>
      <c r="DD150" s="66"/>
      <c r="DE150" s="66"/>
      <c r="DF150" s="66"/>
      <c r="DG150" s="66"/>
      <c r="DH150" s="66"/>
      <c r="DI150" s="66"/>
      <c r="DJ150" s="66"/>
      <c r="DK150" s="66"/>
      <c r="DL150" s="66"/>
      <c r="DM150" s="66"/>
      <c r="DN150" s="66"/>
      <c r="DO150" s="66"/>
    </row>
    <row r="151" spans="1:119" s="67" customFormat="1" x14ac:dyDescent="0.3">
      <c r="A151" s="68"/>
      <c r="B151" s="69"/>
      <c r="C151" s="70"/>
      <c r="D151" s="20" t="str">
        <f t="shared" si="8"/>
        <v/>
      </c>
      <c r="E151" s="20" t="str">
        <f t="shared" si="8"/>
        <v/>
      </c>
      <c r="F151" s="20" t="str">
        <f t="shared" si="8"/>
        <v/>
      </c>
      <c r="G151" s="20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13"/>
      <c r="U151" s="13"/>
      <c r="V151" s="13"/>
      <c r="W151" s="13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6"/>
      <c r="CG151" s="66"/>
      <c r="CH151" s="66"/>
      <c r="CI151" s="66"/>
      <c r="CJ151" s="66"/>
      <c r="CK151" s="66"/>
      <c r="CL151" s="66"/>
      <c r="CM151" s="66"/>
      <c r="CN151" s="66"/>
      <c r="CO151" s="66"/>
      <c r="CP151" s="66"/>
      <c r="CQ151" s="66"/>
      <c r="CR151" s="66"/>
      <c r="CS151" s="66"/>
      <c r="CT151" s="66"/>
      <c r="CU151" s="66"/>
      <c r="CV151" s="66"/>
      <c r="CW151" s="66"/>
      <c r="CX151" s="66"/>
      <c r="CY151" s="66"/>
      <c r="CZ151" s="66"/>
      <c r="DA151" s="66"/>
      <c r="DB151" s="66"/>
      <c r="DC151" s="66"/>
      <c r="DD151" s="66"/>
      <c r="DE151" s="66"/>
      <c r="DF151" s="66"/>
      <c r="DG151" s="66"/>
      <c r="DH151" s="66"/>
      <c r="DI151" s="66"/>
      <c r="DJ151" s="66"/>
      <c r="DK151" s="66"/>
      <c r="DL151" s="66"/>
      <c r="DM151" s="66"/>
      <c r="DN151" s="66"/>
      <c r="DO151" s="66"/>
    </row>
    <row r="152" spans="1:119" s="67" customFormat="1" x14ac:dyDescent="0.3">
      <c r="A152" s="68"/>
      <c r="B152" s="69"/>
      <c r="C152" s="70"/>
      <c r="D152" s="20" t="str">
        <f t="shared" si="8"/>
        <v/>
      </c>
      <c r="E152" s="20" t="str">
        <f t="shared" si="8"/>
        <v/>
      </c>
      <c r="F152" s="20" t="str">
        <f t="shared" si="8"/>
        <v/>
      </c>
      <c r="G152" s="20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13"/>
      <c r="U152" s="13"/>
      <c r="V152" s="13"/>
      <c r="W152" s="13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/>
      <c r="BO152" s="66"/>
      <c r="BP152" s="66"/>
      <c r="BQ152" s="66"/>
      <c r="BR152" s="66"/>
      <c r="BS152" s="66"/>
      <c r="BT152" s="66"/>
      <c r="BU152" s="66"/>
      <c r="BV152" s="66"/>
      <c r="BW152" s="66"/>
      <c r="BX152" s="66"/>
      <c r="BY152" s="66"/>
      <c r="BZ152" s="66"/>
      <c r="CA152" s="66"/>
      <c r="CB152" s="66"/>
      <c r="CC152" s="66"/>
      <c r="CD152" s="66"/>
      <c r="CE152" s="66"/>
      <c r="CF152" s="66"/>
      <c r="CG152" s="66"/>
      <c r="CH152" s="66"/>
      <c r="CI152" s="66"/>
      <c r="CJ152" s="66"/>
      <c r="CK152" s="66"/>
      <c r="CL152" s="66"/>
      <c r="CM152" s="66"/>
      <c r="CN152" s="66"/>
      <c r="CO152" s="66"/>
      <c r="CP152" s="66"/>
      <c r="CQ152" s="66"/>
      <c r="CR152" s="66"/>
      <c r="CS152" s="66"/>
      <c r="CT152" s="66"/>
      <c r="CU152" s="66"/>
      <c r="CV152" s="66"/>
      <c r="CW152" s="66"/>
      <c r="CX152" s="66"/>
      <c r="CY152" s="66"/>
      <c r="CZ152" s="66"/>
      <c r="DA152" s="66"/>
      <c r="DB152" s="66"/>
      <c r="DC152" s="66"/>
      <c r="DD152" s="66"/>
      <c r="DE152" s="66"/>
      <c r="DF152" s="66"/>
      <c r="DG152" s="66"/>
      <c r="DH152" s="66"/>
      <c r="DI152" s="66"/>
      <c r="DJ152" s="66"/>
      <c r="DK152" s="66"/>
      <c r="DL152" s="66"/>
      <c r="DM152" s="66"/>
      <c r="DN152" s="66"/>
      <c r="DO152" s="66"/>
    </row>
    <row r="153" spans="1:119" s="67" customFormat="1" x14ac:dyDescent="0.3">
      <c r="A153" s="68"/>
      <c r="B153" s="69"/>
      <c r="C153" s="70"/>
      <c r="D153" s="20" t="str">
        <f t="shared" si="8"/>
        <v/>
      </c>
      <c r="E153" s="20" t="str">
        <f t="shared" si="8"/>
        <v/>
      </c>
      <c r="F153" s="20" t="str">
        <f t="shared" si="8"/>
        <v/>
      </c>
      <c r="G153" s="20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13"/>
      <c r="U153" s="13"/>
      <c r="V153" s="13"/>
      <c r="W153" s="13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66"/>
      <c r="BD153" s="66"/>
      <c r="BE153" s="66"/>
      <c r="BF153" s="66"/>
      <c r="BG153" s="66"/>
      <c r="BH153" s="66"/>
      <c r="BI153" s="66"/>
      <c r="BJ153" s="66"/>
      <c r="BK153" s="66"/>
      <c r="BL153" s="66"/>
      <c r="BM153" s="66"/>
      <c r="BN153" s="66"/>
      <c r="BO153" s="66"/>
      <c r="BP153" s="66"/>
      <c r="BQ153" s="66"/>
      <c r="BR153" s="66"/>
      <c r="BS153" s="66"/>
      <c r="BT153" s="66"/>
      <c r="BU153" s="66"/>
      <c r="BV153" s="66"/>
      <c r="BW153" s="66"/>
      <c r="BX153" s="66"/>
      <c r="BY153" s="66"/>
      <c r="BZ153" s="66"/>
      <c r="CA153" s="66"/>
      <c r="CB153" s="66"/>
      <c r="CC153" s="66"/>
      <c r="CD153" s="66"/>
      <c r="CE153" s="66"/>
      <c r="CF153" s="66"/>
      <c r="CG153" s="66"/>
      <c r="CH153" s="66"/>
      <c r="CI153" s="66"/>
      <c r="CJ153" s="66"/>
      <c r="CK153" s="66"/>
      <c r="CL153" s="66"/>
      <c r="CM153" s="66"/>
      <c r="CN153" s="66"/>
      <c r="CO153" s="66"/>
      <c r="CP153" s="66"/>
      <c r="CQ153" s="66"/>
      <c r="CR153" s="66"/>
      <c r="CS153" s="66"/>
      <c r="CT153" s="66"/>
      <c r="CU153" s="66"/>
      <c r="CV153" s="66"/>
      <c r="CW153" s="66"/>
      <c r="CX153" s="66"/>
      <c r="CY153" s="66"/>
      <c r="CZ153" s="66"/>
      <c r="DA153" s="66"/>
      <c r="DB153" s="66"/>
      <c r="DC153" s="66"/>
      <c r="DD153" s="66"/>
      <c r="DE153" s="66"/>
      <c r="DF153" s="66"/>
      <c r="DG153" s="66"/>
      <c r="DH153" s="66"/>
      <c r="DI153" s="66"/>
      <c r="DJ153" s="66"/>
      <c r="DK153" s="66"/>
      <c r="DL153" s="66"/>
      <c r="DM153" s="66"/>
      <c r="DN153" s="66"/>
      <c r="DO153" s="66"/>
    </row>
    <row r="154" spans="1:119" s="67" customFormat="1" x14ac:dyDescent="0.3">
      <c r="A154" s="68"/>
      <c r="B154" s="69"/>
      <c r="C154" s="70"/>
      <c r="D154" s="20" t="str">
        <f t="shared" si="8"/>
        <v/>
      </c>
      <c r="E154" s="20" t="str">
        <f t="shared" si="8"/>
        <v/>
      </c>
      <c r="F154" s="20" t="str">
        <f t="shared" si="8"/>
        <v/>
      </c>
      <c r="G154" s="20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13"/>
      <c r="U154" s="13"/>
      <c r="V154" s="13"/>
      <c r="W154" s="13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6"/>
      <c r="BB154" s="66"/>
      <c r="BC154" s="66"/>
      <c r="BD154" s="66"/>
      <c r="BE154" s="66"/>
      <c r="BF154" s="66"/>
      <c r="BG154" s="66"/>
      <c r="BH154" s="66"/>
      <c r="BI154" s="66"/>
      <c r="BJ154" s="66"/>
      <c r="BK154" s="66"/>
      <c r="BL154" s="66"/>
      <c r="BM154" s="66"/>
      <c r="BN154" s="66"/>
      <c r="BO154" s="66"/>
      <c r="BP154" s="66"/>
      <c r="BQ154" s="66"/>
      <c r="BR154" s="66"/>
      <c r="BS154" s="66"/>
      <c r="BT154" s="66"/>
      <c r="BU154" s="66"/>
      <c r="BV154" s="66"/>
      <c r="BW154" s="66"/>
      <c r="BX154" s="66"/>
      <c r="BY154" s="66"/>
      <c r="BZ154" s="66"/>
      <c r="CA154" s="66"/>
      <c r="CB154" s="66"/>
      <c r="CC154" s="66"/>
      <c r="CD154" s="66"/>
      <c r="CE154" s="66"/>
      <c r="CF154" s="66"/>
      <c r="CG154" s="66"/>
      <c r="CH154" s="66"/>
      <c r="CI154" s="66"/>
      <c r="CJ154" s="66"/>
      <c r="CK154" s="66"/>
      <c r="CL154" s="66"/>
      <c r="CM154" s="66"/>
      <c r="CN154" s="66"/>
      <c r="CO154" s="66"/>
      <c r="CP154" s="66"/>
      <c r="CQ154" s="66"/>
      <c r="CR154" s="66"/>
      <c r="CS154" s="66"/>
      <c r="CT154" s="66"/>
      <c r="CU154" s="66"/>
      <c r="CV154" s="66"/>
      <c r="CW154" s="66"/>
      <c r="CX154" s="66"/>
      <c r="CY154" s="66"/>
      <c r="CZ154" s="66"/>
      <c r="DA154" s="66"/>
      <c r="DB154" s="66"/>
      <c r="DC154" s="66"/>
      <c r="DD154" s="66"/>
      <c r="DE154" s="66"/>
      <c r="DF154" s="66"/>
      <c r="DG154" s="66"/>
      <c r="DH154" s="66"/>
      <c r="DI154" s="66"/>
      <c r="DJ154" s="66"/>
      <c r="DK154" s="66"/>
      <c r="DL154" s="66"/>
      <c r="DM154" s="66"/>
      <c r="DN154" s="66"/>
      <c r="DO154" s="66"/>
    </row>
    <row r="155" spans="1:119" s="67" customFormat="1" x14ac:dyDescent="0.3">
      <c r="A155" s="68"/>
      <c r="B155" s="69"/>
      <c r="C155" s="70"/>
      <c r="D155" s="20" t="str">
        <f t="shared" si="8"/>
        <v/>
      </c>
      <c r="E155" s="20" t="str">
        <f t="shared" si="8"/>
        <v/>
      </c>
      <c r="F155" s="20" t="str">
        <f t="shared" si="8"/>
        <v/>
      </c>
      <c r="G155" s="20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13"/>
      <c r="U155" s="13"/>
      <c r="V155" s="13"/>
      <c r="W155" s="13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J155" s="66"/>
      <c r="BK155" s="66"/>
      <c r="BL155" s="66"/>
      <c r="BM155" s="66"/>
      <c r="BN155" s="66"/>
      <c r="BO155" s="66"/>
      <c r="BP155" s="66"/>
      <c r="BQ155" s="66"/>
      <c r="BR155" s="66"/>
      <c r="BS155" s="66"/>
      <c r="BT155" s="66"/>
      <c r="BU155" s="66"/>
      <c r="BV155" s="66"/>
      <c r="BW155" s="66"/>
      <c r="BX155" s="66"/>
      <c r="BY155" s="66"/>
      <c r="BZ155" s="66"/>
      <c r="CA155" s="66"/>
      <c r="CB155" s="66"/>
      <c r="CC155" s="66"/>
      <c r="CD155" s="66"/>
      <c r="CE155" s="66"/>
      <c r="CF155" s="66"/>
      <c r="CG155" s="66"/>
      <c r="CH155" s="66"/>
      <c r="CI155" s="66"/>
      <c r="CJ155" s="66"/>
      <c r="CK155" s="66"/>
      <c r="CL155" s="66"/>
      <c r="CM155" s="66"/>
      <c r="CN155" s="66"/>
      <c r="CO155" s="66"/>
      <c r="CP155" s="66"/>
      <c r="CQ155" s="66"/>
      <c r="CR155" s="66"/>
      <c r="CS155" s="66"/>
      <c r="CT155" s="66"/>
      <c r="CU155" s="66"/>
      <c r="CV155" s="66"/>
      <c r="CW155" s="66"/>
      <c r="CX155" s="66"/>
      <c r="CY155" s="66"/>
      <c r="CZ155" s="66"/>
      <c r="DA155" s="66"/>
      <c r="DB155" s="66"/>
      <c r="DC155" s="66"/>
      <c r="DD155" s="66"/>
      <c r="DE155" s="66"/>
      <c r="DF155" s="66"/>
      <c r="DG155" s="66"/>
      <c r="DH155" s="66"/>
      <c r="DI155" s="66"/>
      <c r="DJ155" s="66"/>
      <c r="DK155" s="66"/>
      <c r="DL155" s="66"/>
      <c r="DM155" s="66"/>
      <c r="DN155" s="66"/>
      <c r="DO155" s="66"/>
    </row>
    <row r="156" spans="1:119" s="67" customFormat="1" x14ac:dyDescent="0.3">
      <c r="A156" s="68"/>
      <c r="B156" s="69"/>
      <c r="C156" s="70"/>
      <c r="D156" s="20" t="str">
        <f t="shared" si="8"/>
        <v/>
      </c>
      <c r="E156" s="20" t="str">
        <f t="shared" si="8"/>
        <v/>
      </c>
      <c r="F156" s="20" t="str">
        <f t="shared" si="8"/>
        <v/>
      </c>
      <c r="G156" s="20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13"/>
      <c r="U156" s="13"/>
      <c r="V156" s="13"/>
      <c r="W156" s="13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  <c r="AY156" s="66"/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J156" s="66"/>
      <c r="BK156" s="66"/>
      <c r="BL156" s="66"/>
      <c r="BM156" s="66"/>
      <c r="BN156" s="66"/>
      <c r="BO156" s="66"/>
      <c r="BP156" s="66"/>
      <c r="BQ156" s="66"/>
      <c r="BR156" s="66"/>
      <c r="BS156" s="66"/>
      <c r="BT156" s="66"/>
      <c r="BU156" s="66"/>
      <c r="BV156" s="66"/>
      <c r="BW156" s="66"/>
      <c r="BX156" s="66"/>
      <c r="BY156" s="66"/>
      <c r="BZ156" s="66"/>
      <c r="CA156" s="66"/>
      <c r="CB156" s="66"/>
      <c r="CC156" s="66"/>
      <c r="CD156" s="66"/>
      <c r="CE156" s="66"/>
      <c r="CF156" s="66"/>
      <c r="CG156" s="66"/>
      <c r="CH156" s="66"/>
      <c r="CI156" s="66"/>
      <c r="CJ156" s="66"/>
      <c r="CK156" s="66"/>
      <c r="CL156" s="66"/>
      <c r="CM156" s="66"/>
      <c r="CN156" s="66"/>
      <c r="CO156" s="66"/>
      <c r="CP156" s="66"/>
      <c r="CQ156" s="66"/>
      <c r="CR156" s="66"/>
      <c r="CS156" s="66"/>
      <c r="CT156" s="66"/>
      <c r="CU156" s="66"/>
      <c r="CV156" s="66"/>
      <c r="CW156" s="66"/>
      <c r="CX156" s="66"/>
      <c r="CY156" s="66"/>
      <c r="CZ156" s="66"/>
      <c r="DA156" s="66"/>
      <c r="DB156" s="66"/>
      <c r="DC156" s="66"/>
      <c r="DD156" s="66"/>
      <c r="DE156" s="66"/>
      <c r="DF156" s="66"/>
      <c r="DG156" s="66"/>
      <c r="DH156" s="66"/>
      <c r="DI156" s="66"/>
      <c r="DJ156" s="66"/>
      <c r="DK156" s="66"/>
      <c r="DL156" s="66"/>
      <c r="DM156" s="66"/>
      <c r="DN156" s="66"/>
      <c r="DO156" s="66"/>
    </row>
    <row r="157" spans="1:119" s="67" customFormat="1" x14ac:dyDescent="0.3">
      <c r="A157" s="68"/>
      <c r="B157" s="69"/>
      <c r="C157" s="70"/>
      <c r="D157" s="20" t="str">
        <f t="shared" si="8"/>
        <v/>
      </c>
      <c r="E157" s="20" t="str">
        <f t="shared" si="8"/>
        <v/>
      </c>
      <c r="F157" s="20" t="str">
        <f t="shared" si="8"/>
        <v/>
      </c>
      <c r="G157" s="20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13"/>
      <c r="U157" s="13"/>
      <c r="V157" s="13"/>
      <c r="W157" s="13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6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/>
      <c r="BL157" s="66"/>
      <c r="BM157" s="66"/>
      <c r="BN157" s="66"/>
      <c r="BO157" s="66"/>
      <c r="BP157" s="66"/>
      <c r="BQ157" s="66"/>
      <c r="BR157" s="66"/>
      <c r="BS157" s="66"/>
      <c r="BT157" s="66"/>
      <c r="BU157" s="66"/>
      <c r="BV157" s="66"/>
      <c r="BW157" s="66"/>
      <c r="BX157" s="66"/>
      <c r="BY157" s="66"/>
      <c r="BZ157" s="66"/>
      <c r="CA157" s="66"/>
      <c r="CB157" s="66"/>
      <c r="CC157" s="66"/>
      <c r="CD157" s="66"/>
      <c r="CE157" s="66"/>
      <c r="CF157" s="66"/>
      <c r="CG157" s="66"/>
      <c r="CH157" s="66"/>
      <c r="CI157" s="66"/>
      <c r="CJ157" s="66"/>
      <c r="CK157" s="66"/>
      <c r="CL157" s="66"/>
      <c r="CM157" s="66"/>
      <c r="CN157" s="66"/>
      <c r="CO157" s="66"/>
      <c r="CP157" s="66"/>
      <c r="CQ157" s="66"/>
      <c r="CR157" s="66"/>
      <c r="CS157" s="66"/>
      <c r="CT157" s="66"/>
      <c r="CU157" s="66"/>
      <c r="CV157" s="66"/>
      <c r="CW157" s="66"/>
      <c r="CX157" s="66"/>
      <c r="CY157" s="66"/>
      <c r="CZ157" s="66"/>
      <c r="DA157" s="66"/>
      <c r="DB157" s="66"/>
      <c r="DC157" s="66"/>
      <c r="DD157" s="66"/>
      <c r="DE157" s="66"/>
      <c r="DF157" s="66"/>
      <c r="DG157" s="66"/>
      <c r="DH157" s="66"/>
      <c r="DI157" s="66"/>
      <c r="DJ157" s="66"/>
      <c r="DK157" s="66"/>
      <c r="DL157" s="66"/>
      <c r="DM157" s="66"/>
      <c r="DN157" s="66"/>
      <c r="DO157" s="66"/>
    </row>
    <row r="158" spans="1:119" s="67" customFormat="1" x14ac:dyDescent="0.3">
      <c r="A158" s="68"/>
      <c r="B158" s="69"/>
      <c r="C158" s="70"/>
      <c r="D158" s="20" t="str">
        <f t="shared" si="8"/>
        <v/>
      </c>
      <c r="E158" s="20" t="str">
        <f t="shared" si="8"/>
        <v/>
      </c>
      <c r="F158" s="20" t="str">
        <f t="shared" si="8"/>
        <v/>
      </c>
      <c r="G158" s="20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13"/>
      <c r="U158" s="13"/>
      <c r="V158" s="13"/>
      <c r="W158" s="13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  <c r="AV158" s="66"/>
      <c r="AW158" s="66"/>
      <c r="AX158" s="66"/>
      <c r="AY158" s="66"/>
      <c r="AZ158" s="66"/>
      <c r="BA158" s="66"/>
      <c r="BB158" s="66"/>
      <c r="BC158" s="66"/>
      <c r="BD158" s="66"/>
      <c r="BE158" s="66"/>
      <c r="BF158" s="66"/>
      <c r="BG158" s="66"/>
      <c r="BH158" s="66"/>
      <c r="BI158" s="66"/>
      <c r="BJ158" s="66"/>
      <c r="BK158" s="66"/>
      <c r="BL158" s="66"/>
      <c r="BM158" s="66"/>
      <c r="BN158" s="66"/>
      <c r="BO158" s="66"/>
      <c r="BP158" s="66"/>
      <c r="BQ158" s="66"/>
      <c r="BR158" s="66"/>
      <c r="BS158" s="66"/>
      <c r="BT158" s="66"/>
      <c r="BU158" s="66"/>
      <c r="BV158" s="66"/>
      <c r="BW158" s="66"/>
      <c r="BX158" s="66"/>
      <c r="BY158" s="66"/>
      <c r="BZ158" s="66"/>
      <c r="CA158" s="66"/>
      <c r="CB158" s="66"/>
      <c r="CC158" s="66"/>
      <c r="CD158" s="66"/>
      <c r="CE158" s="66"/>
      <c r="CF158" s="66"/>
      <c r="CG158" s="66"/>
      <c r="CH158" s="66"/>
      <c r="CI158" s="66"/>
      <c r="CJ158" s="66"/>
      <c r="CK158" s="66"/>
      <c r="CL158" s="66"/>
      <c r="CM158" s="66"/>
      <c r="CN158" s="66"/>
      <c r="CO158" s="66"/>
      <c r="CP158" s="66"/>
      <c r="CQ158" s="66"/>
      <c r="CR158" s="66"/>
      <c r="CS158" s="66"/>
      <c r="CT158" s="66"/>
      <c r="CU158" s="66"/>
      <c r="CV158" s="66"/>
      <c r="CW158" s="66"/>
      <c r="CX158" s="66"/>
      <c r="CY158" s="66"/>
      <c r="CZ158" s="66"/>
      <c r="DA158" s="66"/>
      <c r="DB158" s="66"/>
      <c r="DC158" s="66"/>
      <c r="DD158" s="66"/>
      <c r="DE158" s="66"/>
      <c r="DF158" s="66"/>
      <c r="DG158" s="66"/>
      <c r="DH158" s="66"/>
      <c r="DI158" s="66"/>
      <c r="DJ158" s="66"/>
      <c r="DK158" s="66"/>
      <c r="DL158" s="66"/>
      <c r="DM158" s="66"/>
      <c r="DN158" s="66"/>
      <c r="DO158" s="66"/>
    </row>
    <row r="159" spans="1:119" s="67" customFormat="1" x14ac:dyDescent="0.3">
      <c r="A159" s="68"/>
      <c r="B159" s="69"/>
      <c r="C159" s="70"/>
      <c r="D159" s="20" t="str">
        <f t="shared" si="8"/>
        <v/>
      </c>
      <c r="E159" s="20" t="str">
        <f t="shared" si="8"/>
        <v/>
      </c>
      <c r="F159" s="20" t="str">
        <f t="shared" si="8"/>
        <v/>
      </c>
      <c r="G159" s="20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13"/>
      <c r="U159" s="13"/>
      <c r="V159" s="13"/>
      <c r="W159" s="13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6"/>
      <c r="BM159" s="66"/>
      <c r="BN159" s="66"/>
      <c r="BO159" s="66"/>
      <c r="BP159" s="66"/>
      <c r="BQ159" s="66"/>
      <c r="BR159" s="66"/>
      <c r="BS159" s="66"/>
      <c r="BT159" s="66"/>
      <c r="BU159" s="66"/>
      <c r="BV159" s="66"/>
      <c r="BW159" s="66"/>
      <c r="BX159" s="66"/>
      <c r="BY159" s="66"/>
      <c r="BZ159" s="66"/>
      <c r="CA159" s="66"/>
      <c r="CB159" s="66"/>
      <c r="CC159" s="66"/>
      <c r="CD159" s="66"/>
      <c r="CE159" s="66"/>
      <c r="CF159" s="66"/>
      <c r="CG159" s="66"/>
      <c r="CH159" s="66"/>
      <c r="CI159" s="66"/>
      <c r="CJ159" s="66"/>
      <c r="CK159" s="66"/>
      <c r="CL159" s="66"/>
      <c r="CM159" s="66"/>
      <c r="CN159" s="66"/>
      <c r="CO159" s="66"/>
      <c r="CP159" s="66"/>
      <c r="CQ159" s="66"/>
      <c r="CR159" s="66"/>
      <c r="CS159" s="66"/>
      <c r="CT159" s="66"/>
      <c r="CU159" s="66"/>
      <c r="CV159" s="66"/>
      <c r="CW159" s="66"/>
      <c r="CX159" s="66"/>
      <c r="CY159" s="66"/>
      <c r="CZ159" s="66"/>
      <c r="DA159" s="66"/>
      <c r="DB159" s="66"/>
      <c r="DC159" s="66"/>
      <c r="DD159" s="66"/>
      <c r="DE159" s="66"/>
      <c r="DF159" s="66"/>
      <c r="DG159" s="66"/>
      <c r="DH159" s="66"/>
      <c r="DI159" s="66"/>
      <c r="DJ159" s="66"/>
      <c r="DK159" s="66"/>
      <c r="DL159" s="66"/>
      <c r="DM159" s="66"/>
      <c r="DN159" s="66"/>
      <c r="DO159" s="66"/>
    </row>
    <row r="160" spans="1:119" s="67" customFormat="1" x14ac:dyDescent="0.3">
      <c r="A160" s="68"/>
      <c r="B160" s="69"/>
      <c r="C160" s="70"/>
      <c r="D160" s="20" t="str">
        <f t="shared" si="8"/>
        <v/>
      </c>
      <c r="E160" s="20" t="str">
        <f t="shared" si="8"/>
        <v/>
      </c>
      <c r="F160" s="20" t="str">
        <f t="shared" si="8"/>
        <v/>
      </c>
      <c r="G160" s="20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13"/>
      <c r="U160" s="13"/>
      <c r="V160" s="13"/>
      <c r="W160" s="13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6"/>
      <c r="BB160" s="66"/>
      <c r="BC160" s="66"/>
      <c r="BD160" s="66"/>
      <c r="BE160" s="66"/>
      <c r="BF160" s="66"/>
      <c r="BG160" s="66"/>
      <c r="BH160" s="66"/>
      <c r="BI160" s="66"/>
      <c r="BJ160" s="66"/>
      <c r="BK160" s="66"/>
      <c r="BL160" s="66"/>
      <c r="BM160" s="66"/>
      <c r="BN160" s="66"/>
      <c r="BO160" s="66"/>
      <c r="BP160" s="66"/>
      <c r="BQ160" s="66"/>
      <c r="BR160" s="66"/>
      <c r="BS160" s="66"/>
      <c r="BT160" s="66"/>
      <c r="BU160" s="66"/>
      <c r="BV160" s="66"/>
      <c r="BW160" s="66"/>
      <c r="BX160" s="66"/>
      <c r="BY160" s="66"/>
      <c r="BZ160" s="66"/>
      <c r="CA160" s="66"/>
      <c r="CB160" s="66"/>
      <c r="CC160" s="66"/>
      <c r="CD160" s="66"/>
      <c r="CE160" s="66"/>
      <c r="CF160" s="66"/>
      <c r="CG160" s="66"/>
      <c r="CH160" s="66"/>
      <c r="CI160" s="66"/>
      <c r="CJ160" s="66"/>
      <c r="CK160" s="66"/>
      <c r="CL160" s="66"/>
      <c r="CM160" s="66"/>
      <c r="CN160" s="66"/>
      <c r="CO160" s="66"/>
      <c r="CP160" s="66"/>
      <c r="CQ160" s="66"/>
      <c r="CR160" s="66"/>
      <c r="CS160" s="66"/>
      <c r="CT160" s="66"/>
      <c r="CU160" s="66"/>
      <c r="CV160" s="66"/>
      <c r="CW160" s="66"/>
      <c r="CX160" s="66"/>
      <c r="CY160" s="66"/>
      <c r="CZ160" s="66"/>
      <c r="DA160" s="66"/>
      <c r="DB160" s="66"/>
      <c r="DC160" s="66"/>
      <c r="DD160" s="66"/>
      <c r="DE160" s="66"/>
      <c r="DF160" s="66"/>
      <c r="DG160" s="66"/>
      <c r="DH160" s="66"/>
      <c r="DI160" s="66"/>
      <c r="DJ160" s="66"/>
      <c r="DK160" s="66"/>
      <c r="DL160" s="66"/>
      <c r="DM160" s="66"/>
      <c r="DN160" s="66"/>
      <c r="DO160" s="66"/>
    </row>
    <row r="161" spans="1:119" s="67" customFormat="1" x14ac:dyDescent="0.3">
      <c r="A161" s="68"/>
      <c r="B161" s="69"/>
      <c r="C161" s="70"/>
      <c r="D161" s="20" t="str">
        <f t="shared" si="8"/>
        <v/>
      </c>
      <c r="E161" s="20" t="str">
        <f t="shared" si="8"/>
        <v/>
      </c>
      <c r="F161" s="20" t="str">
        <f t="shared" si="8"/>
        <v/>
      </c>
      <c r="G161" s="20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13"/>
      <c r="U161" s="13"/>
      <c r="V161" s="13"/>
      <c r="W161" s="13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</row>
    <row r="162" spans="1:119" s="67" customFormat="1" x14ac:dyDescent="0.3">
      <c r="A162" s="68"/>
      <c r="B162" s="69"/>
      <c r="C162" s="70"/>
      <c r="D162" s="20" t="str">
        <f t="shared" si="8"/>
        <v/>
      </c>
      <c r="E162" s="20" t="str">
        <f t="shared" si="8"/>
        <v/>
      </c>
      <c r="F162" s="20" t="str">
        <f t="shared" si="8"/>
        <v/>
      </c>
      <c r="G162" s="20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13"/>
      <c r="U162" s="13"/>
      <c r="V162" s="13"/>
      <c r="W162" s="13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  <c r="AY162" s="66"/>
      <c r="AZ162" s="66"/>
      <c r="BA162" s="66"/>
      <c r="BB162" s="66"/>
      <c r="BC162" s="66"/>
      <c r="BD162" s="66"/>
      <c r="BE162" s="66"/>
      <c r="BF162" s="66"/>
      <c r="BG162" s="66"/>
      <c r="BH162" s="66"/>
      <c r="BI162" s="66"/>
      <c r="BJ162" s="66"/>
      <c r="BK162" s="66"/>
      <c r="BL162" s="66"/>
      <c r="BM162" s="66"/>
      <c r="BN162" s="66"/>
      <c r="BO162" s="66"/>
      <c r="BP162" s="66"/>
      <c r="BQ162" s="66"/>
      <c r="BR162" s="66"/>
      <c r="BS162" s="66"/>
      <c r="BT162" s="66"/>
      <c r="BU162" s="66"/>
      <c r="BV162" s="66"/>
      <c r="BW162" s="66"/>
      <c r="BX162" s="66"/>
      <c r="BY162" s="66"/>
      <c r="BZ162" s="66"/>
      <c r="CA162" s="66"/>
      <c r="CB162" s="66"/>
      <c r="CC162" s="66"/>
      <c r="CD162" s="66"/>
      <c r="CE162" s="66"/>
      <c r="CF162" s="66"/>
      <c r="CG162" s="66"/>
      <c r="CH162" s="66"/>
      <c r="CI162" s="66"/>
      <c r="CJ162" s="66"/>
      <c r="CK162" s="66"/>
      <c r="CL162" s="66"/>
      <c r="CM162" s="66"/>
      <c r="CN162" s="66"/>
      <c r="CO162" s="66"/>
      <c r="CP162" s="66"/>
      <c r="CQ162" s="66"/>
      <c r="CR162" s="66"/>
      <c r="CS162" s="66"/>
      <c r="CT162" s="66"/>
      <c r="CU162" s="66"/>
      <c r="CV162" s="66"/>
      <c r="CW162" s="66"/>
      <c r="CX162" s="66"/>
      <c r="CY162" s="66"/>
      <c r="CZ162" s="66"/>
      <c r="DA162" s="66"/>
      <c r="DB162" s="66"/>
      <c r="DC162" s="66"/>
      <c r="DD162" s="66"/>
      <c r="DE162" s="66"/>
      <c r="DF162" s="66"/>
      <c r="DG162" s="66"/>
      <c r="DH162" s="66"/>
      <c r="DI162" s="66"/>
      <c r="DJ162" s="66"/>
      <c r="DK162" s="66"/>
      <c r="DL162" s="66"/>
      <c r="DM162" s="66"/>
      <c r="DN162" s="66"/>
      <c r="DO162" s="66"/>
    </row>
    <row r="163" spans="1:119" s="67" customFormat="1" x14ac:dyDescent="0.3">
      <c r="A163" s="68"/>
      <c r="B163" s="69"/>
      <c r="C163" s="70"/>
      <c r="D163" s="20" t="str">
        <f t="shared" si="8"/>
        <v/>
      </c>
      <c r="E163" s="20" t="str">
        <f t="shared" si="8"/>
        <v/>
      </c>
      <c r="F163" s="20" t="str">
        <f t="shared" si="8"/>
        <v/>
      </c>
      <c r="G163" s="20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13"/>
      <c r="U163" s="13"/>
      <c r="V163" s="13"/>
      <c r="W163" s="13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6"/>
      <c r="BB163" s="66"/>
      <c r="BC163" s="66"/>
      <c r="BD163" s="66"/>
      <c r="BE163" s="66"/>
      <c r="BF163" s="66"/>
      <c r="BG163" s="66"/>
      <c r="BH163" s="66"/>
      <c r="BI163" s="66"/>
      <c r="BJ163" s="66"/>
      <c r="BK163" s="66"/>
      <c r="BL163" s="66"/>
      <c r="BM163" s="66"/>
      <c r="BN163" s="66"/>
      <c r="BO163" s="66"/>
      <c r="BP163" s="66"/>
      <c r="BQ163" s="66"/>
      <c r="BR163" s="66"/>
      <c r="BS163" s="66"/>
      <c r="BT163" s="66"/>
      <c r="BU163" s="66"/>
      <c r="BV163" s="66"/>
      <c r="BW163" s="66"/>
      <c r="BX163" s="66"/>
      <c r="BY163" s="66"/>
      <c r="BZ163" s="66"/>
      <c r="CA163" s="66"/>
      <c r="CB163" s="66"/>
      <c r="CC163" s="66"/>
      <c r="CD163" s="66"/>
      <c r="CE163" s="66"/>
      <c r="CF163" s="66"/>
      <c r="CG163" s="66"/>
      <c r="CH163" s="66"/>
      <c r="CI163" s="66"/>
      <c r="CJ163" s="66"/>
      <c r="CK163" s="66"/>
      <c r="CL163" s="66"/>
      <c r="CM163" s="66"/>
      <c r="CN163" s="66"/>
      <c r="CO163" s="66"/>
      <c r="CP163" s="66"/>
      <c r="CQ163" s="66"/>
      <c r="CR163" s="66"/>
      <c r="CS163" s="66"/>
      <c r="CT163" s="66"/>
      <c r="CU163" s="66"/>
      <c r="CV163" s="66"/>
      <c r="CW163" s="66"/>
      <c r="CX163" s="66"/>
      <c r="CY163" s="66"/>
      <c r="CZ163" s="66"/>
      <c r="DA163" s="66"/>
      <c r="DB163" s="66"/>
      <c r="DC163" s="66"/>
      <c r="DD163" s="66"/>
      <c r="DE163" s="66"/>
      <c r="DF163" s="66"/>
      <c r="DG163" s="66"/>
      <c r="DH163" s="66"/>
      <c r="DI163" s="66"/>
      <c r="DJ163" s="66"/>
      <c r="DK163" s="66"/>
      <c r="DL163" s="66"/>
      <c r="DM163" s="66"/>
      <c r="DN163" s="66"/>
      <c r="DO163" s="66"/>
    </row>
    <row r="164" spans="1:119" s="67" customFormat="1" x14ac:dyDescent="0.3">
      <c r="A164" s="68"/>
      <c r="B164" s="69"/>
      <c r="C164" s="70"/>
      <c r="D164" s="20" t="str">
        <f t="shared" si="8"/>
        <v/>
      </c>
      <c r="E164" s="20" t="str">
        <f t="shared" si="8"/>
        <v/>
      </c>
      <c r="F164" s="20" t="str">
        <f t="shared" si="8"/>
        <v/>
      </c>
      <c r="G164" s="20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13"/>
      <c r="U164" s="13"/>
      <c r="V164" s="13"/>
      <c r="W164" s="13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  <c r="BK164" s="66"/>
      <c r="BL164" s="66"/>
      <c r="BM164" s="66"/>
      <c r="BN164" s="66"/>
      <c r="BO164" s="66"/>
      <c r="BP164" s="66"/>
      <c r="BQ164" s="66"/>
      <c r="BR164" s="66"/>
      <c r="BS164" s="66"/>
      <c r="BT164" s="66"/>
      <c r="BU164" s="66"/>
      <c r="BV164" s="66"/>
      <c r="BW164" s="66"/>
      <c r="BX164" s="66"/>
      <c r="BY164" s="66"/>
      <c r="BZ164" s="66"/>
      <c r="CA164" s="66"/>
      <c r="CB164" s="66"/>
      <c r="CC164" s="66"/>
      <c r="CD164" s="66"/>
      <c r="CE164" s="66"/>
      <c r="CF164" s="66"/>
      <c r="CG164" s="66"/>
      <c r="CH164" s="66"/>
      <c r="CI164" s="66"/>
      <c r="CJ164" s="66"/>
      <c r="CK164" s="66"/>
      <c r="CL164" s="66"/>
      <c r="CM164" s="66"/>
      <c r="CN164" s="66"/>
      <c r="CO164" s="66"/>
      <c r="CP164" s="66"/>
      <c r="CQ164" s="66"/>
      <c r="CR164" s="66"/>
      <c r="CS164" s="66"/>
      <c r="CT164" s="66"/>
      <c r="CU164" s="66"/>
      <c r="CV164" s="66"/>
      <c r="CW164" s="66"/>
      <c r="CX164" s="66"/>
      <c r="CY164" s="66"/>
      <c r="CZ164" s="66"/>
      <c r="DA164" s="66"/>
      <c r="DB164" s="66"/>
      <c r="DC164" s="66"/>
      <c r="DD164" s="66"/>
      <c r="DE164" s="66"/>
      <c r="DF164" s="66"/>
      <c r="DG164" s="66"/>
      <c r="DH164" s="66"/>
      <c r="DI164" s="66"/>
      <c r="DJ164" s="66"/>
      <c r="DK164" s="66"/>
      <c r="DL164" s="66"/>
      <c r="DM164" s="66"/>
      <c r="DN164" s="66"/>
      <c r="DO164" s="66"/>
    </row>
    <row r="165" spans="1:119" s="67" customFormat="1" x14ac:dyDescent="0.3">
      <c r="A165" s="68"/>
      <c r="B165" s="69"/>
      <c r="C165" s="70"/>
      <c r="D165" s="20" t="str">
        <f t="shared" si="8"/>
        <v/>
      </c>
      <c r="E165" s="20" t="str">
        <f t="shared" si="8"/>
        <v/>
      </c>
      <c r="F165" s="20" t="str">
        <f t="shared" si="8"/>
        <v/>
      </c>
      <c r="G165" s="20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13"/>
      <c r="U165" s="13"/>
      <c r="V165" s="13"/>
      <c r="W165" s="13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/>
      <c r="AZ165" s="66"/>
      <c r="BA165" s="66"/>
      <c r="BB165" s="66"/>
      <c r="BC165" s="66"/>
      <c r="BD165" s="66"/>
      <c r="BE165" s="66"/>
      <c r="BF165" s="66"/>
      <c r="BG165" s="66"/>
      <c r="BH165" s="66"/>
      <c r="BI165" s="66"/>
      <c r="BJ165" s="66"/>
      <c r="BK165" s="66"/>
      <c r="BL165" s="66"/>
      <c r="BM165" s="66"/>
      <c r="BN165" s="66"/>
      <c r="BO165" s="66"/>
      <c r="BP165" s="66"/>
      <c r="BQ165" s="66"/>
      <c r="BR165" s="66"/>
      <c r="BS165" s="66"/>
      <c r="BT165" s="66"/>
      <c r="BU165" s="66"/>
      <c r="BV165" s="66"/>
      <c r="BW165" s="66"/>
      <c r="BX165" s="66"/>
      <c r="BY165" s="66"/>
      <c r="BZ165" s="66"/>
      <c r="CA165" s="66"/>
      <c r="CB165" s="66"/>
      <c r="CC165" s="66"/>
      <c r="CD165" s="66"/>
      <c r="CE165" s="66"/>
      <c r="CF165" s="66"/>
      <c r="CG165" s="66"/>
      <c r="CH165" s="66"/>
      <c r="CI165" s="66"/>
      <c r="CJ165" s="66"/>
      <c r="CK165" s="66"/>
      <c r="CL165" s="66"/>
      <c r="CM165" s="66"/>
      <c r="CN165" s="66"/>
      <c r="CO165" s="66"/>
      <c r="CP165" s="66"/>
      <c r="CQ165" s="66"/>
      <c r="CR165" s="66"/>
      <c r="CS165" s="66"/>
      <c r="CT165" s="66"/>
      <c r="CU165" s="66"/>
      <c r="CV165" s="66"/>
      <c r="CW165" s="66"/>
      <c r="CX165" s="66"/>
      <c r="CY165" s="66"/>
      <c r="CZ165" s="66"/>
      <c r="DA165" s="66"/>
      <c r="DB165" s="66"/>
      <c r="DC165" s="66"/>
      <c r="DD165" s="66"/>
      <c r="DE165" s="66"/>
      <c r="DF165" s="66"/>
      <c r="DG165" s="66"/>
      <c r="DH165" s="66"/>
      <c r="DI165" s="66"/>
      <c r="DJ165" s="66"/>
      <c r="DK165" s="66"/>
      <c r="DL165" s="66"/>
      <c r="DM165" s="66"/>
      <c r="DN165" s="66"/>
      <c r="DO165" s="66"/>
    </row>
    <row r="166" spans="1:119" s="67" customFormat="1" x14ac:dyDescent="0.3">
      <c r="A166" s="68"/>
      <c r="B166" s="69"/>
      <c r="C166" s="70"/>
      <c r="D166" s="20" t="str">
        <f t="shared" si="8"/>
        <v/>
      </c>
      <c r="E166" s="20" t="str">
        <f t="shared" si="8"/>
        <v/>
      </c>
      <c r="F166" s="20" t="str">
        <f t="shared" si="8"/>
        <v/>
      </c>
      <c r="G166" s="20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13"/>
      <c r="U166" s="13"/>
      <c r="V166" s="13"/>
      <c r="W166" s="13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  <c r="AV166" s="66"/>
      <c r="AW166" s="66"/>
      <c r="AX166" s="66"/>
      <c r="AY166" s="66"/>
      <c r="AZ166" s="66"/>
      <c r="BA166" s="66"/>
      <c r="BB166" s="66"/>
      <c r="BC166" s="66"/>
      <c r="BD166" s="66"/>
      <c r="BE166" s="66"/>
      <c r="BF166" s="66"/>
      <c r="BG166" s="66"/>
      <c r="BH166" s="66"/>
      <c r="BI166" s="66"/>
      <c r="BJ166" s="66"/>
      <c r="BK166" s="66"/>
      <c r="BL166" s="66"/>
      <c r="BM166" s="66"/>
      <c r="BN166" s="66"/>
      <c r="BO166" s="66"/>
      <c r="BP166" s="66"/>
      <c r="BQ166" s="66"/>
      <c r="BR166" s="66"/>
      <c r="BS166" s="66"/>
      <c r="BT166" s="66"/>
      <c r="BU166" s="66"/>
      <c r="BV166" s="66"/>
      <c r="BW166" s="66"/>
      <c r="BX166" s="66"/>
      <c r="BY166" s="66"/>
      <c r="BZ166" s="66"/>
      <c r="CA166" s="66"/>
      <c r="CB166" s="66"/>
      <c r="CC166" s="66"/>
      <c r="CD166" s="66"/>
      <c r="CE166" s="66"/>
      <c r="CF166" s="66"/>
      <c r="CG166" s="66"/>
      <c r="CH166" s="66"/>
      <c r="CI166" s="66"/>
      <c r="CJ166" s="66"/>
      <c r="CK166" s="66"/>
      <c r="CL166" s="66"/>
      <c r="CM166" s="66"/>
      <c r="CN166" s="66"/>
      <c r="CO166" s="66"/>
      <c r="CP166" s="66"/>
      <c r="CQ166" s="66"/>
      <c r="CR166" s="66"/>
      <c r="CS166" s="66"/>
      <c r="CT166" s="66"/>
      <c r="CU166" s="66"/>
      <c r="CV166" s="66"/>
      <c r="CW166" s="66"/>
      <c r="CX166" s="66"/>
      <c r="CY166" s="66"/>
      <c r="CZ166" s="66"/>
      <c r="DA166" s="66"/>
      <c r="DB166" s="66"/>
      <c r="DC166" s="66"/>
      <c r="DD166" s="66"/>
      <c r="DE166" s="66"/>
      <c r="DF166" s="66"/>
      <c r="DG166" s="66"/>
      <c r="DH166" s="66"/>
      <c r="DI166" s="66"/>
      <c r="DJ166" s="66"/>
      <c r="DK166" s="66"/>
      <c r="DL166" s="66"/>
      <c r="DM166" s="66"/>
      <c r="DN166" s="66"/>
      <c r="DO166" s="66"/>
    </row>
    <row r="167" spans="1:119" s="67" customFormat="1" x14ac:dyDescent="0.3">
      <c r="A167" s="68"/>
      <c r="B167" s="69"/>
      <c r="C167" s="70"/>
      <c r="D167" s="23"/>
      <c r="E167" s="23"/>
      <c r="F167" s="23"/>
      <c r="G167" s="23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13"/>
      <c r="U167" s="13"/>
      <c r="V167" s="13"/>
      <c r="W167" s="13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6"/>
      <c r="BB167" s="66"/>
      <c r="BC167" s="66"/>
      <c r="BD167" s="66"/>
      <c r="BE167" s="66"/>
      <c r="BF167" s="66"/>
      <c r="BG167" s="66"/>
      <c r="BH167" s="66"/>
      <c r="BI167" s="66"/>
      <c r="BJ167" s="66"/>
      <c r="BK167" s="66"/>
      <c r="BL167" s="66"/>
      <c r="BM167" s="66"/>
      <c r="BN167" s="66"/>
      <c r="BO167" s="66"/>
      <c r="BP167" s="66"/>
      <c r="BQ167" s="66"/>
      <c r="BR167" s="66"/>
      <c r="BS167" s="66"/>
      <c r="BT167" s="66"/>
      <c r="BU167" s="66"/>
      <c r="BV167" s="66"/>
      <c r="BW167" s="66"/>
      <c r="BX167" s="66"/>
      <c r="BY167" s="66"/>
      <c r="BZ167" s="66"/>
      <c r="CA167" s="66"/>
      <c r="CB167" s="66"/>
      <c r="CC167" s="66"/>
      <c r="CD167" s="66"/>
      <c r="CE167" s="66"/>
      <c r="CF167" s="66"/>
      <c r="CG167" s="66"/>
      <c r="CH167" s="66"/>
      <c r="CI167" s="66"/>
      <c r="CJ167" s="66"/>
      <c r="CK167" s="66"/>
      <c r="CL167" s="66"/>
      <c r="CM167" s="66"/>
      <c r="CN167" s="66"/>
      <c r="CO167" s="66"/>
      <c r="CP167" s="66"/>
      <c r="CQ167" s="66"/>
      <c r="CR167" s="66"/>
      <c r="CS167" s="66"/>
      <c r="CT167" s="66"/>
      <c r="CU167" s="66"/>
      <c r="CV167" s="66"/>
      <c r="CW167" s="66"/>
      <c r="CX167" s="66"/>
      <c r="CY167" s="66"/>
      <c r="CZ167" s="66"/>
      <c r="DA167" s="66"/>
      <c r="DB167" s="66"/>
      <c r="DC167" s="66"/>
      <c r="DD167" s="66"/>
      <c r="DE167" s="66"/>
      <c r="DF167" s="66"/>
      <c r="DG167" s="66"/>
      <c r="DH167" s="66"/>
      <c r="DI167" s="66"/>
      <c r="DJ167" s="66"/>
      <c r="DK167" s="66"/>
      <c r="DL167" s="66"/>
      <c r="DM167" s="66"/>
      <c r="DN167" s="66"/>
      <c r="DO167" s="66"/>
    </row>
    <row r="168" spans="1:119" s="67" customFormat="1" x14ac:dyDescent="0.3">
      <c r="A168" s="68"/>
      <c r="B168" s="69"/>
      <c r="C168" s="70"/>
      <c r="D168" s="23"/>
      <c r="E168" s="23"/>
      <c r="F168" s="23"/>
      <c r="G168" s="23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13"/>
      <c r="U168" s="13"/>
      <c r="V168" s="13"/>
      <c r="W168" s="13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6"/>
      <c r="BB168" s="66"/>
      <c r="BC168" s="66"/>
      <c r="BD168" s="66"/>
      <c r="BE168" s="66"/>
      <c r="BF168" s="66"/>
      <c r="BG168" s="66"/>
      <c r="BH168" s="66"/>
      <c r="BI168" s="66"/>
      <c r="BJ168" s="66"/>
      <c r="BK168" s="66"/>
      <c r="BL168" s="66"/>
      <c r="BM168" s="66"/>
      <c r="BN168" s="66"/>
      <c r="BO168" s="66"/>
      <c r="BP168" s="66"/>
      <c r="BQ168" s="66"/>
      <c r="BR168" s="66"/>
      <c r="BS168" s="66"/>
      <c r="BT168" s="66"/>
      <c r="BU168" s="66"/>
      <c r="BV168" s="66"/>
      <c r="BW168" s="66"/>
      <c r="BX168" s="66"/>
      <c r="BY168" s="66"/>
      <c r="BZ168" s="66"/>
      <c r="CA168" s="66"/>
      <c r="CB168" s="66"/>
      <c r="CC168" s="66"/>
      <c r="CD168" s="66"/>
      <c r="CE168" s="66"/>
      <c r="CF168" s="66"/>
      <c r="CG168" s="66"/>
      <c r="CH168" s="66"/>
      <c r="CI168" s="66"/>
      <c r="CJ168" s="66"/>
      <c r="CK168" s="66"/>
      <c r="CL168" s="66"/>
      <c r="CM168" s="66"/>
      <c r="CN168" s="66"/>
      <c r="CO168" s="66"/>
      <c r="CP168" s="66"/>
      <c r="CQ168" s="66"/>
      <c r="CR168" s="66"/>
      <c r="CS168" s="66"/>
      <c r="CT168" s="66"/>
      <c r="CU168" s="66"/>
      <c r="CV168" s="66"/>
      <c r="CW168" s="66"/>
      <c r="CX168" s="66"/>
      <c r="CY168" s="66"/>
      <c r="CZ168" s="66"/>
      <c r="DA168" s="66"/>
      <c r="DB168" s="66"/>
      <c r="DC168" s="66"/>
      <c r="DD168" s="66"/>
      <c r="DE168" s="66"/>
      <c r="DF168" s="66"/>
      <c r="DG168" s="66"/>
      <c r="DH168" s="66"/>
      <c r="DI168" s="66"/>
      <c r="DJ168" s="66"/>
      <c r="DK168" s="66"/>
      <c r="DL168" s="66"/>
      <c r="DM168" s="66"/>
      <c r="DN168" s="66"/>
      <c r="DO168" s="66"/>
    </row>
    <row r="169" spans="1:119" s="67" customFormat="1" x14ac:dyDescent="0.3">
      <c r="A169" s="68"/>
      <c r="B169" s="69"/>
      <c r="C169" s="70"/>
      <c r="D169" s="23"/>
      <c r="E169" s="23"/>
      <c r="F169" s="23"/>
      <c r="G169" s="23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13"/>
      <c r="U169" s="13"/>
      <c r="V169" s="13"/>
      <c r="W169" s="13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6"/>
      <c r="BB169" s="66"/>
      <c r="BC169" s="66"/>
      <c r="BD169" s="66"/>
      <c r="BE169" s="66"/>
      <c r="BF169" s="66"/>
      <c r="BG169" s="66"/>
      <c r="BH169" s="66"/>
      <c r="BI169" s="66"/>
      <c r="BJ169" s="66"/>
      <c r="BK169" s="66"/>
      <c r="BL169" s="66"/>
      <c r="BM169" s="66"/>
      <c r="BN169" s="66"/>
      <c r="BO169" s="66"/>
      <c r="BP169" s="66"/>
      <c r="BQ169" s="66"/>
      <c r="BR169" s="66"/>
      <c r="BS169" s="66"/>
      <c r="BT169" s="66"/>
      <c r="BU169" s="66"/>
      <c r="BV169" s="66"/>
      <c r="BW169" s="66"/>
      <c r="BX169" s="66"/>
      <c r="BY169" s="66"/>
      <c r="BZ169" s="66"/>
      <c r="CA169" s="66"/>
      <c r="CB169" s="66"/>
      <c r="CC169" s="66"/>
      <c r="CD169" s="66"/>
      <c r="CE169" s="66"/>
      <c r="CF169" s="66"/>
      <c r="CG169" s="66"/>
      <c r="CH169" s="66"/>
      <c r="CI169" s="66"/>
      <c r="CJ169" s="66"/>
      <c r="CK169" s="66"/>
      <c r="CL169" s="66"/>
      <c r="CM169" s="66"/>
      <c r="CN169" s="66"/>
      <c r="CO169" s="66"/>
      <c r="CP169" s="66"/>
      <c r="CQ169" s="66"/>
      <c r="CR169" s="66"/>
      <c r="CS169" s="66"/>
      <c r="CT169" s="66"/>
      <c r="CU169" s="66"/>
      <c r="CV169" s="66"/>
      <c r="CW169" s="66"/>
      <c r="CX169" s="66"/>
      <c r="CY169" s="66"/>
      <c r="CZ169" s="66"/>
      <c r="DA169" s="66"/>
      <c r="DB169" s="66"/>
      <c r="DC169" s="66"/>
      <c r="DD169" s="66"/>
      <c r="DE169" s="66"/>
      <c r="DF169" s="66"/>
      <c r="DG169" s="66"/>
      <c r="DH169" s="66"/>
      <c r="DI169" s="66"/>
      <c r="DJ169" s="66"/>
      <c r="DK169" s="66"/>
      <c r="DL169" s="66"/>
      <c r="DM169" s="66"/>
      <c r="DN169" s="66"/>
      <c r="DO169" s="66"/>
    </row>
    <row r="170" spans="1:119" s="67" customFormat="1" x14ac:dyDescent="0.3">
      <c r="A170" s="68"/>
      <c r="B170" s="69"/>
      <c r="C170" s="70"/>
      <c r="D170" s="23"/>
      <c r="E170" s="23"/>
      <c r="F170" s="23"/>
      <c r="G170" s="23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13"/>
      <c r="U170" s="13"/>
      <c r="V170" s="13"/>
      <c r="W170" s="13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6"/>
      <c r="BB170" s="66"/>
      <c r="BC170" s="66"/>
      <c r="BD170" s="66"/>
      <c r="BE170" s="66"/>
      <c r="BF170" s="66"/>
      <c r="BG170" s="66"/>
      <c r="BH170" s="66"/>
      <c r="BI170" s="66"/>
      <c r="BJ170" s="66"/>
      <c r="BK170" s="66"/>
      <c r="BL170" s="66"/>
      <c r="BM170" s="66"/>
      <c r="BN170" s="66"/>
      <c r="BO170" s="66"/>
      <c r="BP170" s="66"/>
      <c r="BQ170" s="66"/>
      <c r="BR170" s="66"/>
      <c r="BS170" s="66"/>
      <c r="BT170" s="66"/>
      <c r="BU170" s="66"/>
      <c r="BV170" s="66"/>
      <c r="BW170" s="66"/>
      <c r="BX170" s="66"/>
      <c r="BY170" s="66"/>
      <c r="BZ170" s="66"/>
      <c r="CA170" s="66"/>
      <c r="CB170" s="66"/>
      <c r="CC170" s="66"/>
      <c r="CD170" s="66"/>
      <c r="CE170" s="66"/>
      <c r="CF170" s="66"/>
      <c r="CG170" s="66"/>
      <c r="CH170" s="66"/>
      <c r="CI170" s="66"/>
      <c r="CJ170" s="66"/>
      <c r="CK170" s="66"/>
      <c r="CL170" s="66"/>
      <c r="CM170" s="66"/>
      <c r="CN170" s="66"/>
      <c r="CO170" s="66"/>
      <c r="CP170" s="66"/>
      <c r="CQ170" s="66"/>
      <c r="CR170" s="66"/>
      <c r="CS170" s="66"/>
      <c r="CT170" s="66"/>
      <c r="CU170" s="66"/>
      <c r="CV170" s="66"/>
      <c r="CW170" s="66"/>
      <c r="CX170" s="66"/>
      <c r="CY170" s="66"/>
      <c r="CZ170" s="66"/>
      <c r="DA170" s="66"/>
      <c r="DB170" s="66"/>
      <c r="DC170" s="66"/>
      <c r="DD170" s="66"/>
      <c r="DE170" s="66"/>
      <c r="DF170" s="66"/>
      <c r="DG170" s="66"/>
      <c r="DH170" s="66"/>
      <c r="DI170" s="66"/>
      <c r="DJ170" s="66"/>
      <c r="DK170" s="66"/>
      <c r="DL170" s="66"/>
      <c r="DM170" s="66"/>
      <c r="DN170" s="66"/>
      <c r="DO170" s="66"/>
    </row>
    <row r="171" spans="1:119" s="67" customFormat="1" x14ac:dyDescent="0.3">
      <c r="A171" s="68"/>
      <c r="B171" s="69"/>
      <c r="C171" s="70"/>
      <c r="D171" s="23"/>
      <c r="E171" s="23"/>
      <c r="F171" s="23"/>
      <c r="G171" s="23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13"/>
      <c r="U171" s="13"/>
      <c r="V171" s="13"/>
      <c r="W171" s="13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6"/>
      <c r="BB171" s="66"/>
      <c r="BC171" s="66"/>
      <c r="BD171" s="66"/>
      <c r="BE171" s="66"/>
      <c r="BF171" s="66"/>
      <c r="BG171" s="66"/>
      <c r="BH171" s="66"/>
      <c r="BI171" s="66"/>
      <c r="BJ171" s="66"/>
      <c r="BK171" s="66"/>
      <c r="BL171" s="66"/>
      <c r="BM171" s="66"/>
      <c r="BN171" s="66"/>
      <c r="BO171" s="66"/>
      <c r="BP171" s="66"/>
      <c r="BQ171" s="66"/>
      <c r="BR171" s="66"/>
      <c r="BS171" s="66"/>
      <c r="BT171" s="66"/>
      <c r="BU171" s="66"/>
      <c r="BV171" s="66"/>
      <c r="BW171" s="66"/>
      <c r="BX171" s="66"/>
      <c r="BY171" s="66"/>
      <c r="BZ171" s="66"/>
      <c r="CA171" s="66"/>
      <c r="CB171" s="66"/>
      <c r="CC171" s="66"/>
      <c r="CD171" s="66"/>
      <c r="CE171" s="66"/>
      <c r="CF171" s="66"/>
      <c r="CG171" s="66"/>
      <c r="CH171" s="66"/>
      <c r="CI171" s="66"/>
      <c r="CJ171" s="66"/>
      <c r="CK171" s="66"/>
      <c r="CL171" s="66"/>
      <c r="CM171" s="66"/>
      <c r="CN171" s="66"/>
      <c r="CO171" s="66"/>
      <c r="CP171" s="66"/>
      <c r="CQ171" s="66"/>
      <c r="CR171" s="66"/>
      <c r="CS171" s="66"/>
      <c r="CT171" s="66"/>
      <c r="CU171" s="66"/>
      <c r="CV171" s="66"/>
      <c r="CW171" s="66"/>
      <c r="CX171" s="66"/>
      <c r="CY171" s="66"/>
      <c r="CZ171" s="66"/>
      <c r="DA171" s="66"/>
      <c r="DB171" s="66"/>
      <c r="DC171" s="66"/>
      <c r="DD171" s="66"/>
      <c r="DE171" s="66"/>
      <c r="DF171" s="66"/>
      <c r="DG171" s="66"/>
      <c r="DH171" s="66"/>
      <c r="DI171" s="66"/>
      <c r="DJ171" s="66"/>
      <c r="DK171" s="66"/>
      <c r="DL171" s="66"/>
      <c r="DM171" s="66"/>
      <c r="DN171" s="66"/>
      <c r="DO171" s="66"/>
    </row>
    <row r="172" spans="1:119" s="67" customFormat="1" x14ac:dyDescent="0.3">
      <c r="A172" s="68"/>
      <c r="B172" s="69"/>
      <c r="C172" s="70"/>
      <c r="D172" s="23"/>
      <c r="E172" s="23"/>
      <c r="F172" s="23"/>
      <c r="G172" s="23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13"/>
      <c r="U172" s="13"/>
      <c r="V172" s="13"/>
      <c r="W172" s="13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  <c r="AY172" s="66"/>
      <c r="AZ172" s="66"/>
      <c r="BA172" s="66"/>
      <c r="BB172" s="66"/>
      <c r="BC172" s="66"/>
      <c r="BD172" s="66"/>
      <c r="BE172" s="66"/>
      <c r="BF172" s="66"/>
      <c r="BG172" s="66"/>
      <c r="BH172" s="66"/>
      <c r="BI172" s="66"/>
      <c r="BJ172" s="66"/>
      <c r="BK172" s="66"/>
      <c r="BL172" s="66"/>
      <c r="BM172" s="66"/>
      <c r="BN172" s="66"/>
      <c r="BO172" s="66"/>
      <c r="BP172" s="66"/>
      <c r="BQ172" s="66"/>
      <c r="BR172" s="66"/>
      <c r="BS172" s="66"/>
      <c r="BT172" s="66"/>
      <c r="BU172" s="66"/>
      <c r="BV172" s="66"/>
      <c r="BW172" s="66"/>
      <c r="BX172" s="66"/>
      <c r="BY172" s="66"/>
      <c r="BZ172" s="66"/>
      <c r="CA172" s="66"/>
      <c r="CB172" s="66"/>
      <c r="CC172" s="66"/>
      <c r="CD172" s="66"/>
      <c r="CE172" s="66"/>
      <c r="CF172" s="66"/>
      <c r="CG172" s="66"/>
      <c r="CH172" s="66"/>
      <c r="CI172" s="66"/>
      <c r="CJ172" s="66"/>
      <c r="CK172" s="66"/>
      <c r="CL172" s="66"/>
      <c r="CM172" s="66"/>
      <c r="CN172" s="66"/>
      <c r="CO172" s="66"/>
      <c r="CP172" s="66"/>
      <c r="CQ172" s="66"/>
      <c r="CR172" s="66"/>
      <c r="CS172" s="66"/>
      <c r="CT172" s="66"/>
      <c r="CU172" s="66"/>
      <c r="CV172" s="66"/>
      <c r="CW172" s="66"/>
      <c r="CX172" s="66"/>
      <c r="CY172" s="66"/>
      <c r="CZ172" s="66"/>
      <c r="DA172" s="66"/>
      <c r="DB172" s="66"/>
      <c r="DC172" s="66"/>
      <c r="DD172" s="66"/>
      <c r="DE172" s="66"/>
      <c r="DF172" s="66"/>
      <c r="DG172" s="66"/>
      <c r="DH172" s="66"/>
      <c r="DI172" s="66"/>
      <c r="DJ172" s="66"/>
      <c r="DK172" s="66"/>
      <c r="DL172" s="66"/>
      <c r="DM172" s="66"/>
      <c r="DN172" s="66"/>
      <c r="DO172" s="66"/>
    </row>
    <row r="173" spans="1:119" s="67" customFormat="1" x14ac:dyDescent="0.3">
      <c r="A173" s="68"/>
      <c r="B173" s="69"/>
      <c r="C173" s="70"/>
      <c r="D173" s="23"/>
      <c r="E173" s="23"/>
      <c r="F173" s="23"/>
      <c r="G173" s="23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13"/>
      <c r="U173" s="13"/>
      <c r="V173" s="13"/>
      <c r="W173" s="13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  <c r="AY173" s="66"/>
      <c r="AZ173" s="66"/>
      <c r="BA173" s="66"/>
      <c r="BB173" s="66"/>
      <c r="BC173" s="66"/>
      <c r="BD173" s="66"/>
      <c r="BE173" s="66"/>
      <c r="BF173" s="66"/>
      <c r="BG173" s="66"/>
      <c r="BH173" s="66"/>
      <c r="BI173" s="66"/>
      <c r="BJ173" s="66"/>
      <c r="BK173" s="66"/>
      <c r="BL173" s="66"/>
      <c r="BM173" s="66"/>
      <c r="BN173" s="66"/>
      <c r="BO173" s="66"/>
      <c r="BP173" s="66"/>
      <c r="BQ173" s="66"/>
      <c r="BR173" s="66"/>
      <c r="BS173" s="66"/>
      <c r="BT173" s="66"/>
      <c r="BU173" s="66"/>
      <c r="BV173" s="66"/>
      <c r="BW173" s="66"/>
      <c r="BX173" s="66"/>
      <c r="BY173" s="66"/>
      <c r="BZ173" s="66"/>
      <c r="CA173" s="66"/>
      <c r="CB173" s="66"/>
      <c r="CC173" s="66"/>
      <c r="CD173" s="66"/>
      <c r="CE173" s="66"/>
      <c r="CF173" s="66"/>
      <c r="CG173" s="66"/>
      <c r="CH173" s="66"/>
      <c r="CI173" s="66"/>
      <c r="CJ173" s="66"/>
      <c r="CK173" s="66"/>
      <c r="CL173" s="66"/>
      <c r="CM173" s="66"/>
      <c r="CN173" s="66"/>
      <c r="CO173" s="66"/>
      <c r="CP173" s="66"/>
      <c r="CQ173" s="66"/>
      <c r="CR173" s="66"/>
      <c r="CS173" s="66"/>
      <c r="CT173" s="66"/>
      <c r="CU173" s="66"/>
      <c r="CV173" s="66"/>
      <c r="CW173" s="66"/>
      <c r="CX173" s="66"/>
      <c r="CY173" s="66"/>
      <c r="CZ173" s="66"/>
      <c r="DA173" s="66"/>
      <c r="DB173" s="66"/>
      <c r="DC173" s="66"/>
      <c r="DD173" s="66"/>
      <c r="DE173" s="66"/>
      <c r="DF173" s="66"/>
      <c r="DG173" s="66"/>
      <c r="DH173" s="66"/>
      <c r="DI173" s="66"/>
      <c r="DJ173" s="66"/>
      <c r="DK173" s="66"/>
      <c r="DL173" s="66"/>
      <c r="DM173" s="66"/>
      <c r="DN173" s="66"/>
      <c r="DO173" s="66"/>
    </row>
    <row r="174" spans="1:119" s="67" customFormat="1" x14ac:dyDescent="0.3">
      <c r="A174" s="68"/>
      <c r="B174" s="69"/>
      <c r="C174" s="70"/>
      <c r="D174" s="23"/>
      <c r="E174" s="23"/>
      <c r="F174" s="23"/>
      <c r="G174" s="23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13"/>
      <c r="U174" s="13"/>
      <c r="V174" s="13"/>
      <c r="W174" s="13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6"/>
      <c r="BB174" s="66"/>
      <c r="BC174" s="66"/>
      <c r="BD174" s="66"/>
      <c r="BE174" s="66"/>
      <c r="BF174" s="66"/>
      <c r="BG174" s="66"/>
      <c r="BH174" s="66"/>
      <c r="BI174" s="66"/>
      <c r="BJ174" s="66"/>
      <c r="BK174" s="66"/>
      <c r="BL174" s="66"/>
      <c r="BM174" s="66"/>
      <c r="BN174" s="66"/>
      <c r="BO174" s="66"/>
      <c r="BP174" s="66"/>
      <c r="BQ174" s="66"/>
      <c r="BR174" s="66"/>
      <c r="BS174" s="66"/>
      <c r="BT174" s="66"/>
      <c r="BU174" s="66"/>
      <c r="BV174" s="66"/>
      <c r="BW174" s="66"/>
      <c r="BX174" s="66"/>
      <c r="BY174" s="66"/>
      <c r="BZ174" s="66"/>
      <c r="CA174" s="66"/>
      <c r="CB174" s="66"/>
      <c r="CC174" s="66"/>
      <c r="CD174" s="66"/>
      <c r="CE174" s="66"/>
      <c r="CF174" s="66"/>
      <c r="CG174" s="66"/>
      <c r="CH174" s="66"/>
      <c r="CI174" s="66"/>
      <c r="CJ174" s="66"/>
      <c r="CK174" s="66"/>
      <c r="CL174" s="66"/>
      <c r="CM174" s="66"/>
      <c r="CN174" s="66"/>
      <c r="CO174" s="66"/>
      <c r="CP174" s="66"/>
      <c r="CQ174" s="66"/>
      <c r="CR174" s="66"/>
      <c r="CS174" s="66"/>
      <c r="CT174" s="66"/>
      <c r="CU174" s="66"/>
      <c r="CV174" s="66"/>
      <c r="CW174" s="66"/>
      <c r="CX174" s="66"/>
      <c r="CY174" s="66"/>
      <c r="CZ174" s="66"/>
      <c r="DA174" s="66"/>
      <c r="DB174" s="66"/>
      <c r="DC174" s="66"/>
      <c r="DD174" s="66"/>
      <c r="DE174" s="66"/>
      <c r="DF174" s="66"/>
      <c r="DG174" s="66"/>
      <c r="DH174" s="66"/>
      <c r="DI174" s="66"/>
      <c r="DJ174" s="66"/>
      <c r="DK174" s="66"/>
      <c r="DL174" s="66"/>
      <c r="DM174" s="66"/>
      <c r="DN174" s="66"/>
      <c r="DO174" s="66"/>
    </row>
    <row r="175" spans="1:119" s="67" customFormat="1" x14ac:dyDescent="0.3">
      <c r="A175" s="68"/>
      <c r="B175" s="69"/>
      <c r="C175" s="70"/>
      <c r="D175" s="23"/>
      <c r="E175" s="23"/>
      <c r="F175" s="23"/>
      <c r="G175" s="23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13"/>
      <c r="U175" s="13"/>
      <c r="V175" s="13"/>
      <c r="W175" s="13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6"/>
      <c r="BM175" s="66"/>
      <c r="BN175" s="66"/>
      <c r="BO175" s="66"/>
      <c r="BP175" s="66"/>
      <c r="BQ175" s="66"/>
      <c r="BR175" s="66"/>
      <c r="BS175" s="66"/>
      <c r="BT175" s="66"/>
      <c r="BU175" s="66"/>
      <c r="BV175" s="66"/>
      <c r="BW175" s="66"/>
      <c r="BX175" s="66"/>
      <c r="BY175" s="66"/>
      <c r="BZ175" s="66"/>
      <c r="CA175" s="66"/>
      <c r="CB175" s="66"/>
      <c r="CC175" s="66"/>
      <c r="CD175" s="66"/>
      <c r="CE175" s="66"/>
      <c r="CF175" s="66"/>
      <c r="CG175" s="66"/>
      <c r="CH175" s="66"/>
      <c r="CI175" s="66"/>
      <c r="CJ175" s="66"/>
      <c r="CK175" s="66"/>
      <c r="CL175" s="66"/>
      <c r="CM175" s="66"/>
      <c r="CN175" s="66"/>
      <c r="CO175" s="66"/>
      <c r="CP175" s="66"/>
      <c r="CQ175" s="66"/>
      <c r="CR175" s="66"/>
      <c r="CS175" s="66"/>
      <c r="CT175" s="66"/>
      <c r="CU175" s="66"/>
      <c r="CV175" s="66"/>
      <c r="CW175" s="66"/>
      <c r="CX175" s="66"/>
      <c r="CY175" s="66"/>
      <c r="CZ175" s="66"/>
      <c r="DA175" s="66"/>
      <c r="DB175" s="66"/>
      <c r="DC175" s="66"/>
      <c r="DD175" s="66"/>
      <c r="DE175" s="66"/>
      <c r="DF175" s="66"/>
      <c r="DG175" s="66"/>
      <c r="DH175" s="66"/>
      <c r="DI175" s="66"/>
      <c r="DJ175" s="66"/>
      <c r="DK175" s="66"/>
      <c r="DL175" s="66"/>
      <c r="DM175" s="66"/>
      <c r="DN175" s="66"/>
      <c r="DO175" s="66"/>
    </row>
    <row r="176" spans="1:119" s="67" customFormat="1" x14ac:dyDescent="0.3">
      <c r="A176" s="68"/>
      <c r="B176" s="69"/>
      <c r="C176" s="70"/>
      <c r="D176" s="23"/>
      <c r="E176" s="23"/>
      <c r="F176" s="23"/>
      <c r="G176" s="23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13"/>
      <c r="U176" s="13"/>
      <c r="V176" s="13"/>
      <c r="W176" s="13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  <c r="BM176" s="66"/>
      <c r="BN176" s="66"/>
      <c r="BO176" s="66"/>
      <c r="BP176" s="66"/>
      <c r="BQ176" s="66"/>
      <c r="BR176" s="66"/>
      <c r="BS176" s="66"/>
      <c r="BT176" s="66"/>
      <c r="BU176" s="66"/>
      <c r="BV176" s="66"/>
      <c r="BW176" s="66"/>
      <c r="BX176" s="66"/>
      <c r="BY176" s="66"/>
      <c r="BZ176" s="66"/>
      <c r="CA176" s="66"/>
      <c r="CB176" s="66"/>
      <c r="CC176" s="66"/>
      <c r="CD176" s="66"/>
      <c r="CE176" s="66"/>
      <c r="CF176" s="66"/>
      <c r="CG176" s="66"/>
      <c r="CH176" s="66"/>
      <c r="CI176" s="66"/>
      <c r="CJ176" s="66"/>
      <c r="CK176" s="66"/>
      <c r="CL176" s="66"/>
      <c r="CM176" s="66"/>
      <c r="CN176" s="66"/>
      <c r="CO176" s="66"/>
      <c r="CP176" s="66"/>
      <c r="CQ176" s="66"/>
      <c r="CR176" s="66"/>
      <c r="CS176" s="66"/>
      <c r="CT176" s="66"/>
      <c r="CU176" s="66"/>
      <c r="CV176" s="66"/>
      <c r="CW176" s="66"/>
      <c r="CX176" s="66"/>
      <c r="CY176" s="66"/>
      <c r="CZ176" s="66"/>
      <c r="DA176" s="66"/>
      <c r="DB176" s="66"/>
      <c r="DC176" s="66"/>
      <c r="DD176" s="66"/>
      <c r="DE176" s="66"/>
      <c r="DF176" s="66"/>
      <c r="DG176" s="66"/>
      <c r="DH176" s="66"/>
      <c r="DI176" s="66"/>
      <c r="DJ176" s="66"/>
      <c r="DK176" s="66"/>
      <c r="DL176" s="66"/>
      <c r="DM176" s="66"/>
      <c r="DN176" s="66"/>
      <c r="DO176" s="66"/>
    </row>
    <row r="177" spans="1:119" s="67" customFormat="1" x14ac:dyDescent="0.3">
      <c r="A177" s="68"/>
      <c r="B177" s="69"/>
      <c r="C177" s="70"/>
      <c r="D177" s="23"/>
      <c r="E177" s="23"/>
      <c r="F177" s="23"/>
      <c r="G177" s="23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13"/>
      <c r="U177" s="13"/>
      <c r="V177" s="13"/>
      <c r="W177" s="13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6"/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66"/>
      <c r="BM177" s="66"/>
      <c r="BN177" s="66"/>
      <c r="BO177" s="66"/>
      <c r="BP177" s="66"/>
      <c r="BQ177" s="66"/>
      <c r="BR177" s="66"/>
      <c r="BS177" s="66"/>
      <c r="BT177" s="66"/>
      <c r="BU177" s="66"/>
      <c r="BV177" s="66"/>
      <c r="BW177" s="66"/>
      <c r="BX177" s="66"/>
      <c r="BY177" s="66"/>
      <c r="BZ177" s="66"/>
      <c r="CA177" s="66"/>
      <c r="CB177" s="66"/>
      <c r="CC177" s="66"/>
      <c r="CD177" s="66"/>
      <c r="CE177" s="66"/>
      <c r="CF177" s="66"/>
      <c r="CG177" s="66"/>
      <c r="CH177" s="66"/>
      <c r="CI177" s="66"/>
      <c r="CJ177" s="66"/>
      <c r="CK177" s="66"/>
      <c r="CL177" s="66"/>
      <c r="CM177" s="66"/>
      <c r="CN177" s="66"/>
      <c r="CO177" s="66"/>
      <c r="CP177" s="66"/>
      <c r="CQ177" s="66"/>
      <c r="CR177" s="66"/>
      <c r="CS177" s="66"/>
      <c r="CT177" s="66"/>
      <c r="CU177" s="66"/>
      <c r="CV177" s="66"/>
      <c r="CW177" s="66"/>
      <c r="CX177" s="66"/>
      <c r="CY177" s="66"/>
      <c r="CZ177" s="66"/>
      <c r="DA177" s="66"/>
      <c r="DB177" s="66"/>
      <c r="DC177" s="66"/>
      <c r="DD177" s="66"/>
      <c r="DE177" s="66"/>
      <c r="DF177" s="66"/>
      <c r="DG177" s="66"/>
      <c r="DH177" s="66"/>
      <c r="DI177" s="66"/>
      <c r="DJ177" s="66"/>
      <c r="DK177" s="66"/>
      <c r="DL177" s="66"/>
      <c r="DM177" s="66"/>
      <c r="DN177" s="66"/>
      <c r="DO177" s="66"/>
    </row>
    <row r="178" spans="1:119" s="67" customFormat="1" x14ac:dyDescent="0.3">
      <c r="A178" s="68"/>
      <c r="B178" s="69"/>
      <c r="C178" s="70"/>
      <c r="D178" s="23"/>
      <c r="E178" s="23"/>
      <c r="F178" s="23"/>
      <c r="G178" s="23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13"/>
      <c r="U178" s="13"/>
      <c r="V178" s="13"/>
      <c r="W178" s="13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  <c r="AV178" s="66"/>
      <c r="AW178" s="66"/>
      <c r="AX178" s="66"/>
      <c r="AY178" s="66"/>
      <c r="AZ178" s="66"/>
      <c r="BA178" s="66"/>
      <c r="BB178" s="66"/>
      <c r="BC178" s="66"/>
      <c r="BD178" s="66"/>
      <c r="BE178" s="66"/>
      <c r="BF178" s="66"/>
      <c r="BG178" s="66"/>
      <c r="BH178" s="66"/>
      <c r="BI178" s="66"/>
      <c r="BJ178" s="66"/>
      <c r="BK178" s="66"/>
      <c r="BL178" s="66"/>
      <c r="BM178" s="66"/>
      <c r="BN178" s="66"/>
      <c r="BO178" s="66"/>
      <c r="BP178" s="66"/>
      <c r="BQ178" s="66"/>
      <c r="BR178" s="66"/>
      <c r="BS178" s="66"/>
      <c r="BT178" s="66"/>
      <c r="BU178" s="66"/>
      <c r="BV178" s="66"/>
      <c r="BW178" s="66"/>
      <c r="BX178" s="66"/>
      <c r="BY178" s="66"/>
      <c r="BZ178" s="66"/>
      <c r="CA178" s="66"/>
      <c r="CB178" s="66"/>
      <c r="CC178" s="66"/>
      <c r="CD178" s="66"/>
      <c r="CE178" s="66"/>
      <c r="CF178" s="66"/>
      <c r="CG178" s="66"/>
      <c r="CH178" s="66"/>
      <c r="CI178" s="66"/>
      <c r="CJ178" s="66"/>
      <c r="CK178" s="66"/>
      <c r="CL178" s="66"/>
      <c r="CM178" s="66"/>
      <c r="CN178" s="66"/>
      <c r="CO178" s="66"/>
      <c r="CP178" s="66"/>
      <c r="CQ178" s="66"/>
      <c r="CR178" s="66"/>
      <c r="CS178" s="66"/>
      <c r="CT178" s="66"/>
      <c r="CU178" s="66"/>
      <c r="CV178" s="66"/>
      <c r="CW178" s="66"/>
      <c r="CX178" s="66"/>
      <c r="CY178" s="66"/>
      <c r="CZ178" s="66"/>
      <c r="DA178" s="66"/>
      <c r="DB178" s="66"/>
      <c r="DC178" s="66"/>
      <c r="DD178" s="66"/>
      <c r="DE178" s="66"/>
      <c r="DF178" s="66"/>
      <c r="DG178" s="66"/>
      <c r="DH178" s="66"/>
      <c r="DI178" s="66"/>
      <c r="DJ178" s="66"/>
      <c r="DK178" s="66"/>
      <c r="DL178" s="66"/>
      <c r="DM178" s="66"/>
      <c r="DN178" s="66"/>
      <c r="DO178" s="66"/>
    </row>
    <row r="179" spans="1:119" s="67" customFormat="1" x14ac:dyDescent="0.3">
      <c r="A179" s="68"/>
      <c r="B179" s="69"/>
      <c r="C179" s="70"/>
      <c r="D179" s="23"/>
      <c r="E179" s="23"/>
      <c r="F179" s="23"/>
      <c r="G179" s="23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13"/>
      <c r="U179" s="13"/>
      <c r="V179" s="13"/>
      <c r="W179" s="13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6"/>
      <c r="BM179" s="66"/>
      <c r="BN179" s="66"/>
      <c r="BO179" s="66"/>
      <c r="BP179" s="66"/>
      <c r="BQ179" s="66"/>
      <c r="BR179" s="66"/>
      <c r="BS179" s="66"/>
      <c r="BT179" s="66"/>
      <c r="BU179" s="66"/>
      <c r="BV179" s="66"/>
      <c r="BW179" s="66"/>
      <c r="BX179" s="66"/>
      <c r="BY179" s="66"/>
      <c r="BZ179" s="66"/>
      <c r="CA179" s="66"/>
      <c r="CB179" s="66"/>
      <c r="CC179" s="66"/>
      <c r="CD179" s="66"/>
      <c r="CE179" s="66"/>
      <c r="CF179" s="66"/>
      <c r="CG179" s="66"/>
      <c r="CH179" s="66"/>
      <c r="CI179" s="66"/>
      <c r="CJ179" s="66"/>
      <c r="CK179" s="66"/>
      <c r="CL179" s="66"/>
      <c r="CM179" s="66"/>
      <c r="CN179" s="66"/>
      <c r="CO179" s="66"/>
      <c r="CP179" s="66"/>
      <c r="CQ179" s="66"/>
      <c r="CR179" s="66"/>
      <c r="CS179" s="66"/>
      <c r="CT179" s="66"/>
      <c r="CU179" s="66"/>
      <c r="CV179" s="66"/>
      <c r="CW179" s="66"/>
      <c r="CX179" s="66"/>
      <c r="CY179" s="66"/>
      <c r="CZ179" s="66"/>
      <c r="DA179" s="66"/>
      <c r="DB179" s="66"/>
      <c r="DC179" s="66"/>
      <c r="DD179" s="66"/>
      <c r="DE179" s="66"/>
      <c r="DF179" s="66"/>
      <c r="DG179" s="66"/>
      <c r="DH179" s="66"/>
      <c r="DI179" s="66"/>
      <c r="DJ179" s="66"/>
      <c r="DK179" s="66"/>
      <c r="DL179" s="66"/>
      <c r="DM179" s="66"/>
      <c r="DN179" s="66"/>
      <c r="DO179" s="66"/>
    </row>
    <row r="180" spans="1:119" s="67" customFormat="1" x14ac:dyDescent="0.3">
      <c r="A180" s="68"/>
      <c r="B180" s="69"/>
      <c r="C180" s="70"/>
      <c r="D180" s="23"/>
      <c r="E180" s="23"/>
      <c r="F180" s="23"/>
      <c r="G180" s="23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13"/>
      <c r="U180" s="13"/>
      <c r="V180" s="13"/>
      <c r="W180" s="13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  <c r="BP180" s="66"/>
      <c r="BQ180" s="66"/>
      <c r="BR180" s="66"/>
      <c r="BS180" s="66"/>
      <c r="BT180" s="66"/>
      <c r="BU180" s="66"/>
      <c r="BV180" s="66"/>
      <c r="BW180" s="66"/>
      <c r="BX180" s="66"/>
      <c r="BY180" s="66"/>
      <c r="BZ180" s="66"/>
      <c r="CA180" s="66"/>
      <c r="CB180" s="66"/>
      <c r="CC180" s="66"/>
      <c r="CD180" s="66"/>
      <c r="CE180" s="66"/>
      <c r="CF180" s="66"/>
      <c r="CG180" s="66"/>
      <c r="CH180" s="66"/>
      <c r="CI180" s="66"/>
      <c r="CJ180" s="66"/>
      <c r="CK180" s="66"/>
      <c r="CL180" s="66"/>
      <c r="CM180" s="66"/>
      <c r="CN180" s="66"/>
      <c r="CO180" s="66"/>
      <c r="CP180" s="66"/>
      <c r="CQ180" s="66"/>
      <c r="CR180" s="66"/>
      <c r="CS180" s="66"/>
      <c r="CT180" s="66"/>
      <c r="CU180" s="66"/>
      <c r="CV180" s="66"/>
      <c r="CW180" s="66"/>
      <c r="CX180" s="66"/>
      <c r="CY180" s="66"/>
      <c r="CZ180" s="66"/>
      <c r="DA180" s="66"/>
      <c r="DB180" s="66"/>
      <c r="DC180" s="66"/>
      <c r="DD180" s="66"/>
      <c r="DE180" s="66"/>
      <c r="DF180" s="66"/>
      <c r="DG180" s="66"/>
      <c r="DH180" s="66"/>
      <c r="DI180" s="66"/>
      <c r="DJ180" s="66"/>
      <c r="DK180" s="66"/>
      <c r="DL180" s="66"/>
      <c r="DM180" s="66"/>
      <c r="DN180" s="66"/>
      <c r="DO180" s="66"/>
    </row>
    <row r="181" spans="1:119" s="67" customFormat="1" x14ac:dyDescent="0.3">
      <c r="A181" s="68"/>
      <c r="B181" s="69"/>
      <c r="C181" s="70"/>
      <c r="D181" s="23"/>
      <c r="E181" s="23"/>
      <c r="F181" s="23"/>
      <c r="G181" s="23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13"/>
      <c r="U181" s="13"/>
      <c r="V181" s="13"/>
      <c r="W181" s="13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  <c r="AV181" s="66"/>
      <c r="AW181" s="66"/>
      <c r="AX181" s="66"/>
      <c r="AY181" s="66"/>
      <c r="AZ181" s="66"/>
      <c r="BA181" s="66"/>
      <c r="BB181" s="66"/>
      <c r="BC181" s="66"/>
      <c r="BD181" s="66"/>
      <c r="BE181" s="66"/>
      <c r="BF181" s="66"/>
      <c r="BG181" s="66"/>
      <c r="BH181" s="66"/>
      <c r="BI181" s="66"/>
      <c r="BJ181" s="66"/>
      <c r="BK181" s="66"/>
      <c r="BL181" s="66"/>
      <c r="BM181" s="66"/>
      <c r="BN181" s="66"/>
      <c r="BO181" s="66"/>
      <c r="BP181" s="66"/>
      <c r="BQ181" s="66"/>
      <c r="BR181" s="66"/>
      <c r="BS181" s="66"/>
      <c r="BT181" s="66"/>
      <c r="BU181" s="66"/>
      <c r="BV181" s="66"/>
      <c r="BW181" s="66"/>
      <c r="BX181" s="66"/>
      <c r="BY181" s="66"/>
      <c r="BZ181" s="66"/>
      <c r="CA181" s="66"/>
      <c r="CB181" s="66"/>
      <c r="CC181" s="66"/>
      <c r="CD181" s="66"/>
      <c r="CE181" s="66"/>
      <c r="CF181" s="66"/>
      <c r="CG181" s="66"/>
      <c r="CH181" s="66"/>
      <c r="CI181" s="66"/>
      <c r="CJ181" s="66"/>
      <c r="CK181" s="66"/>
      <c r="CL181" s="66"/>
      <c r="CM181" s="66"/>
      <c r="CN181" s="66"/>
      <c r="CO181" s="66"/>
      <c r="CP181" s="66"/>
      <c r="CQ181" s="66"/>
      <c r="CR181" s="66"/>
      <c r="CS181" s="66"/>
      <c r="CT181" s="66"/>
      <c r="CU181" s="66"/>
      <c r="CV181" s="66"/>
      <c r="CW181" s="66"/>
      <c r="CX181" s="66"/>
      <c r="CY181" s="66"/>
      <c r="CZ181" s="66"/>
      <c r="DA181" s="66"/>
      <c r="DB181" s="66"/>
      <c r="DC181" s="66"/>
      <c r="DD181" s="66"/>
      <c r="DE181" s="66"/>
      <c r="DF181" s="66"/>
      <c r="DG181" s="66"/>
      <c r="DH181" s="66"/>
      <c r="DI181" s="66"/>
      <c r="DJ181" s="66"/>
      <c r="DK181" s="66"/>
      <c r="DL181" s="66"/>
      <c r="DM181" s="66"/>
      <c r="DN181" s="66"/>
      <c r="DO181" s="66"/>
    </row>
    <row r="182" spans="1:119" s="67" customFormat="1" x14ac:dyDescent="0.3">
      <c r="A182" s="68"/>
      <c r="B182" s="69"/>
      <c r="C182" s="70"/>
      <c r="D182" s="23"/>
      <c r="E182" s="23"/>
      <c r="F182" s="23"/>
      <c r="G182" s="23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13"/>
      <c r="U182" s="13"/>
      <c r="V182" s="13"/>
      <c r="W182" s="13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6"/>
      <c r="BB182" s="66"/>
      <c r="BC182" s="66"/>
      <c r="BD182" s="66"/>
      <c r="BE182" s="66"/>
      <c r="BF182" s="66"/>
      <c r="BG182" s="66"/>
      <c r="BH182" s="66"/>
      <c r="BI182" s="66"/>
      <c r="BJ182" s="66"/>
      <c r="BK182" s="66"/>
      <c r="BL182" s="66"/>
      <c r="BM182" s="66"/>
      <c r="BN182" s="66"/>
      <c r="BO182" s="66"/>
      <c r="BP182" s="66"/>
      <c r="BQ182" s="66"/>
      <c r="BR182" s="66"/>
      <c r="BS182" s="66"/>
      <c r="BT182" s="66"/>
      <c r="BU182" s="66"/>
      <c r="BV182" s="66"/>
      <c r="BW182" s="66"/>
      <c r="BX182" s="66"/>
      <c r="BY182" s="66"/>
      <c r="BZ182" s="66"/>
      <c r="CA182" s="66"/>
      <c r="CB182" s="66"/>
      <c r="CC182" s="66"/>
      <c r="CD182" s="66"/>
      <c r="CE182" s="66"/>
      <c r="CF182" s="66"/>
      <c r="CG182" s="66"/>
      <c r="CH182" s="66"/>
      <c r="CI182" s="66"/>
      <c r="CJ182" s="66"/>
      <c r="CK182" s="66"/>
      <c r="CL182" s="66"/>
      <c r="CM182" s="66"/>
      <c r="CN182" s="66"/>
      <c r="CO182" s="66"/>
      <c r="CP182" s="66"/>
      <c r="CQ182" s="66"/>
      <c r="CR182" s="66"/>
      <c r="CS182" s="66"/>
      <c r="CT182" s="66"/>
      <c r="CU182" s="66"/>
      <c r="CV182" s="66"/>
      <c r="CW182" s="66"/>
      <c r="CX182" s="66"/>
      <c r="CY182" s="66"/>
      <c r="CZ182" s="66"/>
      <c r="DA182" s="66"/>
      <c r="DB182" s="66"/>
      <c r="DC182" s="66"/>
      <c r="DD182" s="66"/>
      <c r="DE182" s="66"/>
      <c r="DF182" s="66"/>
      <c r="DG182" s="66"/>
      <c r="DH182" s="66"/>
      <c r="DI182" s="66"/>
      <c r="DJ182" s="66"/>
      <c r="DK182" s="66"/>
      <c r="DL182" s="66"/>
      <c r="DM182" s="66"/>
      <c r="DN182" s="66"/>
      <c r="DO182" s="66"/>
    </row>
    <row r="183" spans="1:119" s="67" customFormat="1" x14ac:dyDescent="0.3">
      <c r="A183" s="68"/>
      <c r="B183" s="69"/>
      <c r="C183" s="70"/>
      <c r="D183" s="23"/>
      <c r="E183" s="23"/>
      <c r="F183" s="23"/>
      <c r="G183" s="23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13"/>
      <c r="U183" s="13"/>
      <c r="V183" s="13"/>
      <c r="W183" s="13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  <c r="AY183" s="66"/>
      <c r="AZ183" s="66"/>
      <c r="BA183" s="66"/>
      <c r="BB183" s="66"/>
      <c r="BC183" s="66"/>
      <c r="BD183" s="66"/>
      <c r="BE183" s="66"/>
      <c r="BF183" s="66"/>
      <c r="BG183" s="66"/>
      <c r="BH183" s="66"/>
      <c r="BI183" s="66"/>
      <c r="BJ183" s="66"/>
      <c r="BK183" s="66"/>
      <c r="BL183" s="66"/>
      <c r="BM183" s="66"/>
      <c r="BN183" s="66"/>
      <c r="BO183" s="66"/>
      <c r="BP183" s="66"/>
      <c r="BQ183" s="66"/>
      <c r="BR183" s="66"/>
      <c r="BS183" s="66"/>
      <c r="BT183" s="66"/>
      <c r="BU183" s="66"/>
      <c r="BV183" s="66"/>
      <c r="BW183" s="66"/>
      <c r="BX183" s="66"/>
      <c r="BY183" s="66"/>
      <c r="BZ183" s="66"/>
      <c r="CA183" s="66"/>
      <c r="CB183" s="66"/>
      <c r="CC183" s="66"/>
      <c r="CD183" s="66"/>
      <c r="CE183" s="66"/>
      <c r="CF183" s="66"/>
      <c r="CG183" s="66"/>
      <c r="CH183" s="66"/>
      <c r="CI183" s="66"/>
      <c r="CJ183" s="66"/>
      <c r="CK183" s="66"/>
      <c r="CL183" s="66"/>
      <c r="CM183" s="66"/>
      <c r="CN183" s="66"/>
      <c r="CO183" s="66"/>
      <c r="CP183" s="66"/>
      <c r="CQ183" s="66"/>
      <c r="CR183" s="66"/>
      <c r="CS183" s="66"/>
      <c r="CT183" s="66"/>
      <c r="CU183" s="66"/>
      <c r="CV183" s="66"/>
      <c r="CW183" s="66"/>
      <c r="CX183" s="66"/>
      <c r="CY183" s="66"/>
      <c r="CZ183" s="66"/>
      <c r="DA183" s="66"/>
      <c r="DB183" s="66"/>
      <c r="DC183" s="66"/>
      <c r="DD183" s="66"/>
      <c r="DE183" s="66"/>
      <c r="DF183" s="66"/>
      <c r="DG183" s="66"/>
      <c r="DH183" s="66"/>
      <c r="DI183" s="66"/>
      <c r="DJ183" s="66"/>
      <c r="DK183" s="66"/>
      <c r="DL183" s="66"/>
      <c r="DM183" s="66"/>
      <c r="DN183" s="66"/>
      <c r="DO183" s="66"/>
    </row>
    <row r="184" spans="1:119" s="67" customFormat="1" x14ac:dyDescent="0.3">
      <c r="A184" s="68"/>
      <c r="B184" s="69"/>
      <c r="C184" s="70"/>
      <c r="D184" s="23"/>
      <c r="E184" s="23"/>
      <c r="F184" s="23"/>
      <c r="G184" s="23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13"/>
      <c r="U184" s="13"/>
      <c r="V184" s="13"/>
      <c r="W184" s="13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  <c r="BK184" s="66"/>
      <c r="BL184" s="66"/>
      <c r="BM184" s="66"/>
      <c r="BN184" s="66"/>
      <c r="BO184" s="66"/>
      <c r="BP184" s="66"/>
      <c r="BQ184" s="66"/>
      <c r="BR184" s="66"/>
      <c r="BS184" s="66"/>
      <c r="BT184" s="66"/>
      <c r="BU184" s="66"/>
      <c r="BV184" s="66"/>
      <c r="BW184" s="66"/>
      <c r="BX184" s="66"/>
      <c r="BY184" s="66"/>
      <c r="BZ184" s="66"/>
      <c r="CA184" s="66"/>
      <c r="CB184" s="66"/>
      <c r="CC184" s="66"/>
      <c r="CD184" s="66"/>
      <c r="CE184" s="66"/>
      <c r="CF184" s="66"/>
      <c r="CG184" s="66"/>
      <c r="CH184" s="66"/>
      <c r="CI184" s="66"/>
      <c r="CJ184" s="66"/>
      <c r="CK184" s="66"/>
      <c r="CL184" s="66"/>
      <c r="CM184" s="66"/>
      <c r="CN184" s="66"/>
      <c r="CO184" s="66"/>
      <c r="CP184" s="66"/>
      <c r="CQ184" s="66"/>
      <c r="CR184" s="66"/>
      <c r="CS184" s="66"/>
      <c r="CT184" s="66"/>
      <c r="CU184" s="66"/>
      <c r="CV184" s="66"/>
      <c r="CW184" s="66"/>
      <c r="CX184" s="66"/>
      <c r="CY184" s="66"/>
      <c r="CZ184" s="66"/>
      <c r="DA184" s="66"/>
      <c r="DB184" s="66"/>
      <c r="DC184" s="66"/>
      <c r="DD184" s="66"/>
      <c r="DE184" s="66"/>
      <c r="DF184" s="66"/>
      <c r="DG184" s="66"/>
      <c r="DH184" s="66"/>
      <c r="DI184" s="66"/>
      <c r="DJ184" s="66"/>
      <c r="DK184" s="66"/>
      <c r="DL184" s="66"/>
      <c r="DM184" s="66"/>
      <c r="DN184" s="66"/>
      <c r="DO184" s="66"/>
    </row>
    <row r="185" spans="1:119" s="67" customFormat="1" x14ac:dyDescent="0.3">
      <c r="A185" s="68"/>
      <c r="B185" s="69"/>
      <c r="C185" s="70"/>
      <c r="D185" s="23"/>
      <c r="E185" s="23"/>
      <c r="F185" s="23"/>
      <c r="G185" s="23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13"/>
      <c r="U185" s="13"/>
      <c r="V185" s="13"/>
      <c r="W185" s="13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6"/>
      <c r="BB185" s="66"/>
      <c r="BC185" s="66"/>
      <c r="BD185" s="66"/>
      <c r="BE185" s="66"/>
      <c r="BF185" s="66"/>
      <c r="BG185" s="66"/>
      <c r="BH185" s="66"/>
      <c r="BI185" s="66"/>
      <c r="BJ185" s="66"/>
      <c r="BK185" s="66"/>
      <c r="BL185" s="66"/>
      <c r="BM185" s="66"/>
      <c r="BN185" s="66"/>
      <c r="BO185" s="66"/>
      <c r="BP185" s="66"/>
      <c r="BQ185" s="66"/>
      <c r="BR185" s="66"/>
      <c r="BS185" s="66"/>
      <c r="BT185" s="66"/>
      <c r="BU185" s="66"/>
      <c r="BV185" s="66"/>
      <c r="BW185" s="66"/>
      <c r="BX185" s="66"/>
      <c r="BY185" s="66"/>
      <c r="BZ185" s="66"/>
      <c r="CA185" s="66"/>
      <c r="CB185" s="66"/>
      <c r="CC185" s="66"/>
      <c r="CD185" s="66"/>
      <c r="CE185" s="66"/>
      <c r="CF185" s="66"/>
      <c r="CG185" s="66"/>
      <c r="CH185" s="66"/>
      <c r="CI185" s="66"/>
      <c r="CJ185" s="66"/>
      <c r="CK185" s="66"/>
      <c r="CL185" s="66"/>
      <c r="CM185" s="66"/>
      <c r="CN185" s="66"/>
      <c r="CO185" s="66"/>
      <c r="CP185" s="66"/>
      <c r="CQ185" s="66"/>
      <c r="CR185" s="66"/>
      <c r="CS185" s="66"/>
      <c r="CT185" s="66"/>
      <c r="CU185" s="66"/>
      <c r="CV185" s="66"/>
      <c r="CW185" s="66"/>
      <c r="CX185" s="66"/>
      <c r="CY185" s="66"/>
      <c r="CZ185" s="66"/>
      <c r="DA185" s="66"/>
      <c r="DB185" s="66"/>
      <c r="DC185" s="66"/>
      <c r="DD185" s="66"/>
      <c r="DE185" s="66"/>
      <c r="DF185" s="66"/>
      <c r="DG185" s="66"/>
      <c r="DH185" s="66"/>
      <c r="DI185" s="66"/>
      <c r="DJ185" s="66"/>
      <c r="DK185" s="66"/>
      <c r="DL185" s="66"/>
      <c r="DM185" s="66"/>
      <c r="DN185" s="66"/>
      <c r="DO185" s="66"/>
    </row>
    <row r="186" spans="1:119" s="67" customFormat="1" x14ac:dyDescent="0.3">
      <c r="A186" s="68"/>
      <c r="B186" s="69"/>
      <c r="C186" s="70"/>
      <c r="D186" s="23"/>
      <c r="E186" s="23"/>
      <c r="F186" s="23"/>
      <c r="G186" s="23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13"/>
      <c r="U186" s="13"/>
      <c r="V186" s="13"/>
      <c r="W186" s="13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  <c r="AY186" s="66"/>
      <c r="AZ186" s="66"/>
      <c r="BA186" s="66"/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66"/>
      <c r="BM186" s="66"/>
      <c r="BN186" s="66"/>
      <c r="BO186" s="66"/>
      <c r="BP186" s="66"/>
      <c r="BQ186" s="66"/>
      <c r="BR186" s="66"/>
      <c r="BS186" s="66"/>
      <c r="BT186" s="66"/>
      <c r="BU186" s="66"/>
      <c r="BV186" s="66"/>
      <c r="BW186" s="66"/>
      <c r="BX186" s="66"/>
      <c r="BY186" s="66"/>
      <c r="BZ186" s="66"/>
      <c r="CA186" s="66"/>
      <c r="CB186" s="66"/>
      <c r="CC186" s="66"/>
      <c r="CD186" s="66"/>
      <c r="CE186" s="66"/>
      <c r="CF186" s="66"/>
      <c r="CG186" s="66"/>
      <c r="CH186" s="66"/>
      <c r="CI186" s="66"/>
      <c r="CJ186" s="66"/>
      <c r="CK186" s="66"/>
      <c r="CL186" s="66"/>
      <c r="CM186" s="66"/>
      <c r="CN186" s="66"/>
      <c r="CO186" s="66"/>
      <c r="CP186" s="66"/>
      <c r="CQ186" s="66"/>
      <c r="CR186" s="66"/>
      <c r="CS186" s="66"/>
      <c r="CT186" s="66"/>
      <c r="CU186" s="66"/>
      <c r="CV186" s="66"/>
      <c r="CW186" s="66"/>
      <c r="CX186" s="66"/>
      <c r="CY186" s="66"/>
      <c r="CZ186" s="66"/>
      <c r="DA186" s="66"/>
      <c r="DB186" s="66"/>
      <c r="DC186" s="66"/>
      <c r="DD186" s="66"/>
      <c r="DE186" s="66"/>
      <c r="DF186" s="66"/>
      <c r="DG186" s="66"/>
      <c r="DH186" s="66"/>
      <c r="DI186" s="66"/>
      <c r="DJ186" s="66"/>
      <c r="DK186" s="66"/>
      <c r="DL186" s="66"/>
      <c r="DM186" s="66"/>
      <c r="DN186" s="66"/>
      <c r="DO186" s="66"/>
    </row>
    <row r="187" spans="1:119" s="67" customFormat="1" x14ac:dyDescent="0.3">
      <c r="A187" s="68"/>
      <c r="B187" s="69"/>
      <c r="C187" s="70"/>
      <c r="D187" s="23"/>
      <c r="E187" s="23"/>
      <c r="F187" s="23"/>
      <c r="G187" s="23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13"/>
      <c r="U187" s="13"/>
      <c r="V187" s="13"/>
      <c r="W187" s="13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  <c r="AV187" s="66"/>
      <c r="AW187" s="66"/>
      <c r="AX187" s="66"/>
      <c r="AY187" s="66"/>
      <c r="AZ187" s="66"/>
      <c r="BA187" s="66"/>
      <c r="BB187" s="66"/>
      <c r="BC187" s="66"/>
      <c r="BD187" s="66"/>
      <c r="BE187" s="66"/>
      <c r="BF187" s="66"/>
      <c r="BG187" s="66"/>
      <c r="BH187" s="66"/>
      <c r="BI187" s="66"/>
      <c r="BJ187" s="66"/>
      <c r="BK187" s="66"/>
      <c r="BL187" s="66"/>
      <c r="BM187" s="66"/>
      <c r="BN187" s="66"/>
      <c r="BO187" s="66"/>
      <c r="BP187" s="66"/>
      <c r="BQ187" s="66"/>
      <c r="BR187" s="66"/>
      <c r="BS187" s="66"/>
      <c r="BT187" s="66"/>
      <c r="BU187" s="66"/>
      <c r="BV187" s="66"/>
      <c r="BW187" s="66"/>
      <c r="BX187" s="66"/>
      <c r="BY187" s="66"/>
      <c r="BZ187" s="66"/>
      <c r="CA187" s="66"/>
      <c r="CB187" s="66"/>
      <c r="CC187" s="66"/>
      <c r="CD187" s="66"/>
      <c r="CE187" s="66"/>
      <c r="CF187" s="66"/>
      <c r="CG187" s="66"/>
      <c r="CH187" s="66"/>
      <c r="CI187" s="66"/>
      <c r="CJ187" s="66"/>
      <c r="CK187" s="66"/>
      <c r="CL187" s="66"/>
      <c r="CM187" s="66"/>
      <c r="CN187" s="66"/>
      <c r="CO187" s="66"/>
      <c r="CP187" s="66"/>
      <c r="CQ187" s="66"/>
      <c r="CR187" s="66"/>
      <c r="CS187" s="66"/>
      <c r="CT187" s="66"/>
      <c r="CU187" s="66"/>
      <c r="CV187" s="66"/>
      <c r="CW187" s="66"/>
      <c r="CX187" s="66"/>
      <c r="CY187" s="66"/>
      <c r="CZ187" s="66"/>
      <c r="DA187" s="66"/>
      <c r="DB187" s="66"/>
      <c r="DC187" s="66"/>
      <c r="DD187" s="66"/>
      <c r="DE187" s="66"/>
      <c r="DF187" s="66"/>
      <c r="DG187" s="66"/>
      <c r="DH187" s="66"/>
      <c r="DI187" s="66"/>
      <c r="DJ187" s="66"/>
      <c r="DK187" s="66"/>
      <c r="DL187" s="66"/>
      <c r="DM187" s="66"/>
      <c r="DN187" s="66"/>
      <c r="DO187" s="66"/>
    </row>
    <row r="188" spans="1:119" s="67" customFormat="1" x14ac:dyDescent="0.3">
      <c r="A188" s="68"/>
      <c r="B188" s="69"/>
      <c r="C188" s="70"/>
      <c r="D188" s="23"/>
      <c r="E188" s="23"/>
      <c r="F188" s="23"/>
      <c r="G188" s="23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13"/>
      <c r="U188" s="13"/>
      <c r="V188" s="13"/>
      <c r="W188" s="13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66"/>
      <c r="BN188" s="66"/>
      <c r="BO188" s="66"/>
      <c r="BP188" s="66"/>
      <c r="BQ188" s="66"/>
      <c r="BR188" s="66"/>
      <c r="BS188" s="66"/>
      <c r="BT188" s="66"/>
      <c r="BU188" s="66"/>
      <c r="BV188" s="66"/>
      <c r="BW188" s="66"/>
      <c r="BX188" s="66"/>
      <c r="BY188" s="66"/>
      <c r="BZ188" s="66"/>
      <c r="CA188" s="66"/>
      <c r="CB188" s="66"/>
      <c r="CC188" s="66"/>
      <c r="CD188" s="66"/>
      <c r="CE188" s="66"/>
      <c r="CF188" s="66"/>
      <c r="CG188" s="66"/>
      <c r="CH188" s="66"/>
      <c r="CI188" s="66"/>
      <c r="CJ188" s="66"/>
      <c r="CK188" s="66"/>
      <c r="CL188" s="66"/>
      <c r="CM188" s="66"/>
      <c r="CN188" s="66"/>
      <c r="CO188" s="66"/>
      <c r="CP188" s="66"/>
      <c r="CQ188" s="66"/>
      <c r="CR188" s="66"/>
      <c r="CS188" s="66"/>
      <c r="CT188" s="66"/>
      <c r="CU188" s="66"/>
      <c r="CV188" s="66"/>
      <c r="CW188" s="66"/>
      <c r="CX188" s="66"/>
      <c r="CY188" s="66"/>
      <c r="CZ188" s="66"/>
      <c r="DA188" s="66"/>
      <c r="DB188" s="66"/>
      <c r="DC188" s="66"/>
      <c r="DD188" s="66"/>
      <c r="DE188" s="66"/>
      <c r="DF188" s="66"/>
      <c r="DG188" s="66"/>
      <c r="DH188" s="66"/>
      <c r="DI188" s="66"/>
      <c r="DJ188" s="66"/>
      <c r="DK188" s="66"/>
      <c r="DL188" s="66"/>
      <c r="DM188" s="66"/>
      <c r="DN188" s="66"/>
      <c r="DO188" s="66"/>
    </row>
    <row r="189" spans="1:119" s="67" customFormat="1" x14ac:dyDescent="0.3">
      <c r="A189" s="68"/>
      <c r="B189" s="69"/>
      <c r="C189" s="70"/>
      <c r="D189" s="23"/>
      <c r="E189" s="23"/>
      <c r="F189" s="23"/>
      <c r="G189" s="23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13"/>
      <c r="U189" s="13"/>
      <c r="V189" s="13"/>
      <c r="W189" s="13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6"/>
      <c r="BB189" s="66"/>
      <c r="BC189" s="66"/>
      <c r="BD189" s="66"/>
      <c r="BE189" s="66"/>
      <c r="BF189" s="66"/>
      <c r="BG189" s="66"/>
      <c r="BH189" s="66"/>
      <c r="BI189" s="66"/>
      <c r="BJ189" s="66"/>
      <c r="BK189" s="66"/>
      <c r="BL189" s="66"/>
      <c r="BM189" s="66"/>
      <c r="BN189" s="66"/>
      <c r="BO189" s="66"/>
      <c r="BP189" s="66"/>
      <c r="BQ189" s="66"/>
      <c r="BR189" s="66"/>
      <c r="BS189" s="66"/>
      <c r="BT189" s="66"/>
      <c r="BU189" s="66"/>
      <c r="BV189" s="66"/>
      <c r="BW189" s="66"/>
      <c r="BX189" s="66"/>
      <c r="BY189" s="66"/>
      <c r="BZ189" s="66"/>
      <c r="CA189" s="66"/>
      <c r="CB189" s="66"/>
      <c r="CC189" s="66"/>
      <c r="CD189" s="66"/>
      <c r="CE189" s="66"/>
      <c r="CF189" s="66"/>
      <c r="CG189" s="66"/>
      <c r="CH189" s="66"/>
      <c r="CI189" s="66"/>
      <c r="CJ189" s="66"/>
      <c r="CK189" s="66"/>
      <c r="CL189" s="66"/>
      <c r="CM189" s="66"/>
      <c r="CN189" s="66"/>
      <c r="CO189" s="66"/>
      <c r="CP189" s="66"/>
      <c r="CQ189" s="66"/>
      <c r="CR189" s="66"/>
      <c r="CS189" s="66"/>
      <c r="CT189" s="66"/>
      <c r="CU189" s="66"/>
      <c r="CV189" s="66"/>
      <c r="CW189" s="66"/>
      <c r="CX189" s="66"/>
      <c r="CY189" s="66"/>
      <c r="CZ189" s="66"/>
      <c r="DA189" s="66"/>
      <c r="DB189" s="66"/>
      <c r="DC189" s="66"/>
      <c r="DD189" s="66"/>
      <c r="DE189" s="66"/>
      <c r="DF189" s="66"/>
      <c r="DG189" s="66"/>
      <c r="DH189" s="66"/>
      <c r="DI189" s="66"/>
      <c r="DJ189" s="66"/>
      <c r="DK189" s="66"/>
      <c r="DL189" s="66"/>
      <c r="DM189" s="66"/>
      <c r="DN189" s="66"/>
      <c r="DO189" s="66"/>
    </row>
    <row r="190" spans="1:119" x14ac:dyDescent="0.3">
      <c r="D190" s="23"/>
      <c r="E190" s="23"/>
      <c r="F190" s="23"/>
      <c r="G190" s="23"/>
    </row>
    <row r="191" spans="1:119" x14ac:dyDescent="0.3">
      <c r="D191" s="23"/>
      <c r="E191" s="23"/>
      <c r="F191" s="23"/>
      <c r="G191" s="23"/>
    </row>
  </sheetData>
  <sheetProtection algorithmName="SHA-512" hashValue="2ayjXZIfKLFI+Vpg6Thu5LJ+o2qIDatvsvog9b/cuH2Oh+V0KR7521aCplNuXFd+3wKInPusqcNSVOVwQ/YIQQ==" saltValue="KM2plHOYpHHHS937en5B9Q==" spinCount="100000" sheet="1" objects="1" scenarios="1" selectLockedCells="1" autoFilter="0"/>
  <mergeCells count="19">
    <mergeCell ref="T7:T12"/>
    <mergeCell ref="A10:B11"/>
    <mergeCell ref="H10:N10"/>
    <mergeCell ref="O10:S10"/>
    <mergeCell ref="H11:J11"/>
    <mergeCell ref="K11:N11"/>
    <mergeCell ref="O11:O12"/>
    <mergeCell ref="P11:P12"/>
    <mergeCell ref="Q11:Q12"/>
    <mergeCell ref="R11:R12"/>
    <mergeCell ref="S11:S12"/>
    <mergeCell ref="A8:B8"/>
    <mergeCell ref="H8:I8"/>
    <mergeCell ref="J8:S8"/>
    <mergeCell ref="H1:S3"/>
    <mergeCell ref="C4:S5"/>
    <mergeCell ref="O6:S6"/>
    <mergeCell ref="H7:I7"/>
    <mergeCell ref="J7:S7"/>
  </mergeCells>
  <conditionalFormatting sqref="B1:B6 B8:B9 B12:B1048576">
    <cfRule type="cellIs" dxfId="22" priority="6" operator="equal">
      <formula>0</formula>
    </cfRule>
  </conditionalFormatting>
  <conditionalFormatting sqref="B12:B97">
    <cfRule type="cellIs" dxfId="21" priority="5" operator="equal">
      <formula>0</formula>
    </cfRule>
  </conditionalFormatting>
  <conditionalFormatting sqref="T14:T26">
    <cfRule type="cellIs" dxfId="20" priority="4" operator="notBetween">
      <formula>$W14-9</formula>
      <formula>($W14+9)</formula>
    </cfRule>
  </conditionalFormatting>
  <conditionalFormatting sqref="H14:H26">
    <cfRule type="cellIs" dxfId="19" priority="3" operator="notEqual">
      <formula>$D14</formula>
    </cfRule>
  </conditionalFormatting>
  <conditionalFormatting sqref="I14:I26">
    <cfRule type="cellIs" dxfId="18" priority="2" operator="notEqual">
      <formula>$E14</formula>
    </cfRule>
  </conditionalFormatting>
  <conditionalFormatting sqref="J14:J26">
    <cfRule type="cellIs" dxfId="17" priority="1" operator="notEqual">
      <formula>$F14</formula>
    </cfRule>
  </conditionalFormatting>
  <hyperlinks>
    <hyperlink ref="A1" location="Menú!A1" display="Menú!A1" xr:uid="{00000000-0004-0000-1300-000000000000}"/>
    <hyperlink ref="H1:S3" location="Menú!A1" display="Ginástica de Grupo" xr:uid="{00000000-0004-0000-1300-000001000000}"/>
  </hyperlinks>
  <printOptions horizontalCentered="1"/>
  <pageMargins left="0" right="0" top="0" bottom="0" header="0.31496062992125984" footer="0.31496062992125984"/>
  <pageSetup paperSize="9" scale="3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O191"/>
  <sheetViews>
    <sheetView showGridLines="0" view="pageBreakPreview" zoomScale="85" zoomScaleSheetLayoutView="85" workbookViewId="0">
      <pane xSplit="2" ySplit="12" topLeftCell="C13" activePane="bottomRight" state="frozenSplit"/>
      <selection pane="topRight"/>
      <selection pane="bottomLeft"/>
      <selection pane="bottomRight" activeCell="J7" sqref="J7:S7"/>
    </sheetView>
  </sheetViews>
  <sheetFormatPr defaultColWidth="9.109375" defaultRowHeight="16.2" x14ac:dyDescent="0.3"/>
  <cols>
    <col min="1" max="1" width="5" style="68" customWidth="1"/>
    <col min="2" max="2" width="35.5546875" style="69" customWidth="1"/>
    <col min="3" max="3" width="0.6640625" style="71" customWidth="1"/>
    <col min="4" max="7" width="5.33203125" style="21" hidden="1" customWidth="1"/>
    <col min="8" max="19" width="6.6640625" style="66" customWidth="1"/>
    <col min="20" max="22" width="9.109375" style="13"/>
    <col min="23" max="23" width="0" style="13" hidden="1" customWidth="1"/>
    <col min="24" max="16384" width="9.109375" style="66"/>
  </cols>
  <sheetData>
    <row r="1" spans="1:119" s="57" customFormat="1" ht="15" customHeight="1" x14ac:dyDescent="0.3">
      <c r="A1" s="108" t="s">
        <v>26</v>
      </c>
      <c r="B1" s="72"/>
      <c r="C1" s="85"/>
      <c r="D1" s="85"/>
      <c r="E1" s="85"/>
      <c r="F1" s="85"/>
      <c r="G1" s="85"/>
      <c r="H1" s="391" t="s">
        <v>1</v>
      </c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17"/>
      <c r="U1" s="17"/>
      <c r="V1" s="17"/>
      <c r="W1" s="17"/>
    </row>
    <row r="2" spans="1:119" s="57" customFormat="1" ht="18.75" customHeight="1" x14ac:dyDescent="0.3">
      <c r="A2" s="109"/>
      <c r="B2" s="72"/>
      <c r="C2" s="85"/>
      <c r="D2" s="85"/>
      <c r="E2" s="85"/>
      <c r="F2" s="85"/>
      <c r="G2" s="85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17"/>
      <c r="U2" s="17"/>
      <c r="V2" s="17"/>
      <c r="W2" s="17"/>
    </row>
    <row r="3" spans="1:119" s="57" customFormat="1" ht="15" customHeight="1" x14ac:dyDescent="0.3">
      <c r="A3" s="72"/>
      <c r="B3" s="72"/>
      <c r="C3" s="85"/>
      <c r="D3" s="85"/>
      <c r="E3" s="85"/>
      <c r="F3" s="85"/>
      <c r="G3" s="85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391"/>
      <c r="S3" s="391"/>
      <c r="T3" s="17"/>
      <c r="U3" s="17"/>
      <c r="V3" s="17"/>
      <c r="W3" s="17"/>
    </row>
    <row r="4" spans="1:119" s="57" customFormat="1" ht="6" customHeight="1" x14ac:dyDescent="0.9">
      <c r="A4" s="73"/>
      <c r="B4" s="73"/>
      <c r="C4" s="392" t="e">
        <f>#REF!</f>
        <v>#REF!</v>
      </c>
      <c r="D4" s="392"/>
      <c r="E4" s="392"/>
      <c r="F4" s="392"/>
      <c r="G4" s="392"/>
      <c r="H4" s="392"/>
      <c r="I4" s="392"/>
      <c r="J4" s="392"/>
      <c r="K4" s="392"/>
      <c r="L4" s="392"/>
      <c r="M4" s="392"/>
      <c r="N4" s="392"/>
      <c r="O4" s="392"/>
      <c r="P4" s="392"/>
      <c r="Q4" s="392"/>
      <c r="R4" s="392"/>
      <c r="S4" s="392"/>
      <c r="T4" s="17"/>
      <c r="U4" s="17"/>
      <c r="V4" s="17"/>
      <c r="W4" s="17"/>
    </row>
    <row r="5" spans="1:119" s="57" customFormat="1" ht="22.5" customHeight="1" x14ac:dyDescent="0.9">
      <c r="A5" s="73"/>
      <c r="B5" s="73"/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  <c r="S5" s="392"/>
      <c r="T5" s="17"/>
      <c r="U5" s="17"/>
      <c r="V5" s="17"/>
      <c r="W5" s="17"/>
    </row>
    <row r="6" spans="1:119" s="57" customFormat="1" ht="24" customHeight="1" x14ac:dyDescent="0.9">
      <c r="A6" s="73"/>
      <c r="B6" s="73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393" t="e">
        <f>#REF!</f>
        <v>#REF!</v>
      </c>
      <c r="P6" s="393"/>
      <c r="Q6" s="393"/>
      <c r="R6" s="393"/>
      <c r="S6" s="393"/>
      <c r="T6" s="17"/>
      <c r="U6" s="17"/>
      <c r="V6" s="17"/>
      <c r="W6" s="17"/>
    </row>
    <row r="7" spans="1:119" s="57" customFormat="1" ht="21" customHeight="1" x14ac:dyDescent="0.3">
      <c r="C7" s="34"/>
      <c r="D7" s="34"/>
      <c r="E7" s="34"/>
      <c r="F7" s="34"/>
      <c r="G7" s="34"/>
      <c r="H7" s="394" t="s">
        <v>27</v>
      </c>
      <c r="I7" s="394"/>
      <c r="J7" s="395" t="s">
        <v>28</v>
      </c>
      <c r="K7" s="396"/>
      <c r="L7" s="396"/>
      <c r="M7" s="396"/>
      <c r="N7" s="396"/>
      <c r="O7" s="396"/>
      <c r="P7" s="396"/>
      <c r="Q7" s="396"/>
      <c r="R7" s="396"/>
      <c r="S7" s="397"/>
      <c r="T7" s="398" t="s">
        <v>29</v>
      </c>
      <c r="U7" s="17"/>
      <c r="V7" s="17"/>
      <c r="W7" s="17"/>
    </row>
    <row r="8" spans="1:119" s="58" customFormat="1" ht="21" customHeight="1" x14ac:dyDescent="0.35">
      <c r="A8" s="407"/>
      <c r="B8" s="407"/>
      <c r="C8" s="34"/>
      <c r="D8" s="35"/>
      <c r="E8" s="35"/>
      <c r="F8" s="35"/>
      <c r="G8" s="35"/>
      <c r="H8" s="408" t="s">
        <v>5</v>
      </c>
      <c r="I8" s="409"/>
      <c r="J8" s="410" t="s">
        <v>30</v>
      </c>
      <c r="K8" s="411"/>
      <c r="L8" s="411"/>
      <c r="M8" s="411"/>
      <c r="N8" s="411"/>
      <c r="O8" s="411"/>
      <c r="P8" s="411"/>
      <c r="Q8" s="411"/>
      <c r="R8" s="411"/>
      <c r="S8" s="412"/>
      <c r="T8" s="398"/>
      <c r="U8" s="35"/>
      <c r="V8" s="35"/>
      <c r="W8" s="35"/>
    </row>
    <row r="9" spans="1:119" s="58" customFormat="1" ht="3" customHeight="1" x14ac:dyDescent="0.3">
      <c r="A9" s="60"/>
      <c r="B9" s="60"/>
      <c r="C9" s="59"/>
      <c r="D9" s="34"/>
      <c r="E9" s="34"/>
      <c r="F9" s="34"/>
      <c r="G9" s="34"/>
      <c r="H9" s="61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398"/>
      <c r="U9" s="35"/>
      <c r="V9" s="35"/>
      <c r="W9" s="35"/>
    </row>
    <row r="10" spans="1:119" s="58" customFormat="1" ht="18" customHeight="1" x14ac:dyDescent="0.3">
      <c r="A10" s="399" t="e">
        <f>#REF!</f>
        <v>#REF!</v>
      </c>
      <c r="B10" s="399"/>
      <c r="C10" s="34"/>
      <c r="D10" s="34"/>
      <c r="E10" s="34"/>
      <c r="F10" s="34"/>
      <c r="G10" s="34"/>
      <c r="H10" s="401" t="s">
        <v>7</v>
      </c>
      <c r="I10" s="401"/>
      <c r="J10" s="401"/>
      <c r="K10" s="401"/>
      <c r="L10" s="401"/>
      <c r="M10" s="401"/>
      <c r="N10" s="401"/>
      <c r="O10" s="402" t="s">
        <v>8</v>
      </c>
      <c r="P10" s="402"/>
      <c r="Q10" s="402"/>
      <c r="R10" s="402"/>
      <c r="S10" s="402"/>
      <c r="T10" s="398"/>
      <c r="U10" s="35"/>
      <c r="V10" s="35"/>
      <c r="W10" s="35"/>
    </row>
    <row r="11" spans="1:119" s="63" customFormat="1" ht="18" customHeight="1" x14ac:dyDescent="0.45">
      <c r="A11" s="400"/>
      <c r="B11" s="400"/>
      <c r="C11" s="24"/>
      <c r="D11" s="34"/>
      <c r="E11" s="34"/>
      <c r="F11" s="34"/>
      <c r="G11" s="34"/>
      <c r="H11" s="403" t="s">
        <v>9</v>
      </c>
      <c r="I11" s="403"/>
      <c r="J11" s="403"/>
      <c r="K11" s="404" t="s">
        <v>10</v>
      </c>
      <c r="L11" s="404"/>
      <c r="M11" s="404"/>
      <c r="N11" s="404"/>
      <c r="O11" s="405" t="s">
        <v>11</v>
      </c>
      <c r="P11" s="405" t="s">
        <v>12</v>
      </c>
      <c r="Q11" s="405" t="s">
        <v>13</v>
      </c>
      <c r="R11" s="405" t="s">
        <v>14</v>
      </c>
      <c r="S11" s="405" t="s">
        <v>15</v>
      </c>
      <c r="T11" s="398"/>
      <c r="U11" s="39"/>
      <c r="V11" s="39"/>
      <c r="W11" s="39"/>
    </row>
    <row r="12" spans="1:119" s="64" customFormat="1" ht="69.75" customHeight="1" x14ac:dyDescent="0.3">
      <c r="A12" s="87" t="s">
        <v>16</v>
      </c>
      <c r="B12" s="87" t="s">
        <v>17</v>
      </c>
      <c r="C12" s="24"/>
      <c r="D12" s="83" t="s">
        <v>18</v>
      </c>
      <c r="E12" s="84" t="s">
        <v>19</v>
      </c>
      <c r="F12" s="83" t="s">
        <v>20</v>
      </c>
      <c r="G12" s="83" t="s">
        <v>21</v>
      </c>
      <c r="H12" s="81" t="s">
        <v>18</v>
      </c>
      <c r="I12" s="82" t="s">
        <v>19</v>
      </c>
      <c r="J12" s="81" t="s">
        <v>20</v>
      </c>
      <c r="K12" s="82" t="s">
        <v>22</v>
      </c>
      <c r="L12" s="82" t="s">
        <v>23</v>
      </c>
      <c r="M12" s="82" t="s">
        <v>24</v>
      </c>
      <c r="N12" s="82" t="s">
        <v>25</v>
      </c>
      <c r="O12" s="406"/>
      <c r="P12" s="406"/>
      <c r="Q12" s="406"/>
      <c r="R12" s="406"/>
      <c r="S12" s="406"/>
      <c r="T12" s="398"/>
      <c r="U12" s="41"/>
      <c r="V12" s="41"/>
      <c r="W12" s="41"/>
    </row>
    <row r="13" spans="1:119" s="65" customFormat="1" ht="3" customHeight="1" x14ac:dyDescent="0.3">
      <c r="A13" s="22"/>
      <c r="B13" s="22"/>
      <c r="C13" s="24"/>
      <c r="D13" s="24"/>
      <c r="E13" s="24"/>
      <c r="F13" s="24"/>
      <c r="G13" s="24"/>
      <c r="H13" s="53"/>
      <c r="I13" s="53"/>
      <c r="J13" s="53"/>
      <c r="K13" s="53"/>
      <c r="L13" s="53"/>
      <c r="M13" s="53"/>
      <c r="N13" s="53"/>
      <c r="O13" s="54"/>
      <c r="P13" s="54"/>
      <c r="Q13" s="54"/>
      <c r="R13" s="54"/>
      <c r="S13" s="54"/>
      <c r="T13" s="22"/>
      <c r="U13" s="22"/>
      <c r="V13" s="22"/>
      <c r="W13" s="22"/>
    </row>
    <row r="14" spans="1:119" s="74" customFormat="1" ht="16.5" customHeight="1" x14ac:dyDescent="0.3">
      <c r="A14" s="93" t="e">
        <f>IF(#REF!=0,"",#REF!)</f>
        <v>#REF!</v>
      </c>
      <c r="B14" s="94" t="e">
        <f>#REF!</f>
        <v>#REF!</v>
      </c>
      <c r="C14" s="95"/>
      <c r="D14" s="20" t="str">
        <f>IFERROR((IF(#REF!="","",#REF!)),"")</f>
        <v/>
      </c>
      <c r="E14" s="20" t="str">
        <f>IFERROR((IF(#REF!="","",#REF!)),"")</f>
        <v/>
      </c>
      <c r="F14" s="20" t="str">
        <f>IFERROR((IF(#REF!="","",#REF!)),"")</f>
        <v/>
      </c>
      <c r="G14" s="20" t="str">
        <f>IFERROR((IF(#REF!="","",#REF!)),"")</f>
        <v/>
      </c>
      <c r="H14" s="55"/>
      <c r="I14" s="55"/>
      <c r="J14" s="55"/>
      <c r="K14" s="96"/>
      <c r="L14" s="96"/>
      <c r="M14" s="96"/>
      <c r="N14" s="96"/>
      <c r="O14" s="97"/>
      <c r="P14" s="97"/>
      <c r="Q14" s="97"/>
      <c r="R14" s="97"/>
      <c r="S14" s="97"/>
      <c r="T14" s="110" t="str">
        <f>IF(H14="","",(H14+I14+J14)+(K14+L14+M14+N14)*3+(O14+P14+Q14+R14+S14))</f>
        <v/>
      </c>
      <c r="U14" s="98"/>
      <c r="V14" s="98"/>
      <c r="W14" s="98" t="e">
        <f>#REF!</f>
        <v>#REF!</v>
      </c>
    </row>
    <row r="15" spans="1:119" s="76" customFormat="1" ht="16.5" customHeight="1" x14ac:dyDescent="0.3">
      <c r="A15" s="93" t="e">
        <f>IF(#REF!=0,"",#REF!)</f>
        <v>#REF!</v>
      </c>
      <c r="B15" s="94" t="e">
        <f>#REF!</f>
        <v>#REF!</v>
      </c>
      <c r="C15" s="95"/>
      <c r="D15" s="20" t="str">
        <f>IFERROR((IF(#REF!="","",#REF!)),"")</f>
        <v/>
      </c>
      <c r="E15" s="20" t="str">
        <f>IFERROR((IF(#REF!="","",#REF!)),"")</f>
        <v/>
      </c>
      <c r="F15" s="20" t="str">
        <f>IFERROR((IF(#REF!="","",#REF!)),"")</f>
        <v/>
      </c>
      <c r="G15" s="20" t="str">
        <f>IFERROR((IF(#REF!="","",#REF!)),"")</f>
        <v/>
      </c>
      <c r="H15" s="55"/>
      <c r="I15" s="55"/>
      <c r="J15" s="55"/>
      <c r="K15" s="96"/>
      <c r="L15" s="96"/>
      <c r="M15" s="96"/>
      <c r="N15" s="96"/>
      <c r="O15" s="97"/>
      <c r="P15" s="97"/>
      <c r="Q15" s="97"/>
      <c r="R15" s="97"/>
      <c r="S15" s="97"/>
      <c r="T15" s="110" t="str">
        <f t="shared" ref="T15:T26" si="0">IF(H15="","",(H15+I15+J15)+(K15+L15+M15+N15)*3+(O15+P15+Q15+R15+S15))</f>
        <v/>
      </c>
      <c r="U15" s="99"/>
      <c r="V15" s="99"/>
      <c r="W15" s="98" t="e">
        <f>#REF!</f>
        <v>#REF!</v>
      </c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75"/>
      <c r="DH15" s="75"/>
      <c r="DI15" s="75"/>
      <c r="DJ15" s="75"/>
      <c r="DK15" s="75"/>
      <c r="DL15" s="75"/>
      <c r="DM15" s="75"/>
      <c r="DN15" s="75"/>
      <c r="DO15" s="75"/>
    </row>
    <row r="16" spans="1:119" s="76" customFormat="1" ht="16.5" customHeight="1" x14ac:dyDescent="0.3">
      <c r="A16" s="93" t="e">
        <f>IF(#REF!=0,"",#REF!)</f>
        <v>#REF!</v>
      </c>
      <c r="B16" s="94" t="e">
        <f>#REF!</f>
        <v>#REF!</v>
      </c>
      <c r="C16" s="95"/>
      <c r="D16" s="20" t="str">
        <f>IFERROR((IF(#REF!="","",#REF!)),"")</f>
        <v/>
      </c>
      <c r="E16" s="20" t="str">
        <f>IFERROR((IF(#REF!="","",#REF!)),"")</f>
        <v/>
      </c>
      <c r="F16" s="20" t="str">
        <f>IFERROR((IF(#REF!="","",#REF!)),"")</f>
        <v/>
      </c>
      <c r="G16" s="20" t="str">
        <f>IFERROR((IF(#REF!="","",#REF!)),"")</f>
        <v/>
      </c>
      <c r="H16" s="55"/>
      <c r="I16" s="55"/>
      <c r="J16" s="55"/>
      <c r="K16" s="96"/>
      <c r="L16" s="96"/>
      <c r="M16" s="96"/>
      <c r="N16" s="96"/>
      <c r="O16" s="97"/>
      <c r="P16" s="97"/>
      <c r="Q16" s="97"/>
      <c r="R16" s="97"/>
      <c r="S16" s="97"/>
      <c r="T16" s="110" t="str">
        <f t="shared" si="0"/>
        <v/>
      </c>
      <c r="U16" s="99"/>
      <c r="V16" s="99"/>
      <c r="W16" s="98" t="e">
        <f>#REF!</f>
        <v>#REF!</v>
      </c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75"/>
      <c r="CU16" s="75"/>
      <c r="CV16" s="75"/>
      <c r="CW16" s="75"/>
      <c r="CX16" s="75"/>
      <c r="CY16" s="75"/>
      <c r="CZ16" s="75"/>
      <c r="DA16" s="75"/>
      <c r="DB16" s="75"/>
      <c r="DC16" s="75"/>
      <c r="DD16" s="75"/>
      <c r="DE16" s="75"/>
      <c r="DF16" s="75"/>
      <c r="DG16" s="75"/>
      <c r="DH16" s="75"/>
      <c r="DI16" s="75"/>
      <c r="DJ16" s="75"/>
      <c r="DK16" s="75"/>
      <c r="DL16" s="75"/>
      <c r="DM16" s="75"/>
      <c r="DN16" s="75"/>
      <c r="DO16" s="75"/>
    </row>
    <row r="17" spans="1:119" s="76" customFormat="1" ht="16.5" customHeight="1" x14ac:dyDescent="0.3">
      <c r="A17" s="93" t="e">
        <f>IF(#REF!=0,"",#REF!)</f>
        <v>#REF!</v>
      </c>
      <c r="B17" s="94" t="e">
        <f>#REF!</f>
        <v>#REF!</v>
      </c>
      <c r="C17" s="95"/>
      <c r="D17" s="20" t="str">
        <f>IFERROR((IF(#REF!="","",#REF!)),"")</f>
        <v/>
      </c>
      <c r="E17" s="20" t="str">
        <f>IFERROR((IF(#REF!="","",#REF!)),"")</f>
        <v/>
      </c>
      <c r="F17" s="20" t="str">
        <f>IFERROR((IF(#REF!="","",#REF!)),"")</f>
        <v/>
      </c>
      <c r="G17" s="20" t="str">
        <f>IFERROR((IF(#REF!="","",#REF!)),"")</f>
        <v/>
      </c>
      <c r="H17" s="55"/>
      <c r="I17" s="55"/>
      <c r="J17" s="55"/>
      <c r="K17" s="96"/>
      <c r="L17" s="96"/>
      <c r="M17" s="96"/>
      <c r="N17" s="96"/>
      <c r="O17" s="97"/>
      <c r="P17" s="97"/>
      <c r="Q17" s="97"/>
      <c r="R17" s="97"/>
      <c r="S17" s="97"/>
      <c r="T17" s="110" t="str">
        <f t="shared" si="0"/>
        <v/>
      </c>
      <c r="U17" s="99"/>
      <c r="V17" s="99"/>
      <c r="W17" s="98" t="e">
        <f>#REF!</f>
        <v>#REF!</v>
      </c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/>
      <c r="CK17" s="75"/>
      <c r="CL17" s="75"/>
      <c r="CM17" s="75"/>
      <c r="CN17" s="75"/>
      <c r="CO17" s="75"/>
      <c r="CP17" s="75"/>
      <c r="CQ17" s="75"/>
      <c r="CR17" s="75"/>
      <c r="CS17" s="75"/>
      <c r="CT17" s="75"/>
      <c r="CU17" s="75"/>
      <c r="CV17" s="75"/>
      <c r="CW17" s="75"/>
      <c r="CX17" s="75"/>
      <c r="CY17" s="75"/>
      <c r="CZ17" s="75"/>
      <c r="DA17" s="75"/>
      <c r="DB17" s="75"/>
      <c r="DC17" s="75"/>
      <c r="DD17" s="75"/>
      <c r="DE17" s="75"/>
      <c r="DF17" s="75"/>
      <c r="DG17" s="75"/>
      <c r="DH17" s="75"/>
      <c r="DI17" s="75"/>
      <c r="DJ17" s="75"/>
      <c r="DK17" s="75"/>
      <c r="DL17" s="75"/>
      <c r="DM17" s="75"/>
      <c r="DN17" s="75"/>
      <c r="DO17" s="75"/>
    </row>
    <row r="18" spans="1:119" s="76" customFormat="1" ht="16.5" customHeight="1" x14ac:dyDescent="0.3">
      <c r="A18" s="93" t="e">
        <f>IF(#REF!=0,"",#REF!)</f>
        <v>#REF!</v>
      </c>
      <c r="B18" s="94" t="e">
        <f>#REF!</f>
        <v>#REF!</v>
      </c>
      <c r="C18" s="95"/>
      <c r="D18" s="20" t="str">
        <f>IFERROR((IF(#REF!="","",#REF!)),"")</f>
        <v/>
      </c>
      <c r="E18" s="20" t="str">
        <f>IFERROR((IF(#REF!="","",#REF!)),"")</f>
        <v/>
      </c>
      <c r="F18" s="20" t="str">
        <f>IFERROR((IF(#REF!="","",#REF!)),"")</f>
        <v/>
      </c>
      <c r="G18" s="20" t="str">
        <f>IFERROR((IF(#REF!="","",#REF!)),"")</f>
        <v/>
      </c>
      <c r="H18" s="55"/>
      <c r="I18" s="55"/>
      <c r="J18" s="55"/>
      <c r="K18" s="96"/>
      <c r="L18" s="96"/>
      <c r="M18" s="96"/>
      <c r="N18" s="96"/>
      <c r="O18" s="97"/>
      <c r="P18" s="97"/>
      <c r="Q18" s="97"/>
      <c r="R18" s="97"/>
      <c r="S18" s="97"/>
      <c r="T18" s="110" t="str">
        <f t="shared" si="0"/>
        <v/>
      </c>
      <c r="U18" s="99"/>
      <c r="V18" s="99"/>
      <c r="W18" s="98" t="e">
        <f>#REF!</f>
        <v>#REF!</v>
      </c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5"/>
      <c r="CL18" s="75"/>
      <c r="CM18" s="75"/>
      <c r="CN18" s="75"/>
      <c r="CO18" s="75"/>
      <c r="CP18" s="75"/>
      <c r="CQ18" s="75"/>
      <c r="CR18" s="75"/>
      <c r="CS18" s="75"/>
      <c r="CT18" s="75"/>
      <c r="CU18" s="75"/>
      <c r="CV18" s="75"/>
      <c r="CW18" s="75"/>
      <c r="CX18" s="75"/>
      <c r="CY18" s="75"/>
      <c r="CZ18" s="75"/>
      <c r="DA18" s="75"/>
      <c r="DB18" s="75"/>
      <c r="DC18" s="75"/>
      <c r="DD18" s="75"/>
      <c r="DE18" s="75"/>
      <c r="DF18" s="75"/>
      <c r="DG18" s="75"/>
      <c r="DH18" s="75"/>
      <c r="DI18" s="75"/>
      <c r="DJ18" s="75"/>
      <c r="DK18" s="75"/>
      <c r="DL18" s="75"/>
      <c r="DM18" s="75"/>
      <c r="DN18" s="75"/>
      <c r="DO18" s="75"/>
    </row>
    <row r="19" spans="1:119" s="76" customFormat="1" ht="16.5" customHeight="1" x14ac:dyDescent="0.3">
      <c r="A19" s="93" t="e">
        <f>IF(#REF!=0,"",#REF!)</f>
        <v>#REF!</v>
      </c>
      <c r="B19" s="94" t="e">
        <f>#REF!</f>
        <v>#REF!</v>
      </c>
      <c r="C19" s="95"/>
      <c r="D19" s="20" t="str">
        <f>IFERROR((IF(#REF!="","",#REF!)),"")</f>
        <v/>
      </c>
      <c r="E19" s="20" t="str">
        <f>IFERROR((IF(#REF!="","",#REF!)),"")</f>
        <v/>
      </c>
      <c r="F19" s="20" t="str">
        <f>IFERROR((IF(#REF!="","",#REF!)),"")</f>
        <v/>
      </c>
      <c r="G19" s="20" t="str">
        <f>IFERROR((IF(#REF!="","",#REF!)),"")</f>
        <v/>
      </c>
      <c r="H19" s="55"/>
      <c r="I19" s="55"/>
      <c r="J19" s="55"/>
      <c r="K19" s="96"/>
      <c r="L19" s="96"/>
      <c r="M19" s="96"/>
      <c r="N19" s="96"/>
      <c r="O19" s="97"/>
      <c r="P19" s="97"/>
      <c r="Q19" s="97"/>
      <c r="R19" s="97"/>
      <c r="S19" s="97"/>
      <c r="T19" s="110" t="str">
        <f t="shared" si="0"/>
        <v/>
      </c>
      <c r="U19" s="99"/>
      <c r="V19" s="99"/>
      <c r="W19" s="98" t="e">
        <f>#REF!</f>
        <v>#REF!</v>
      </c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5"/>
      <c r="CL19" s="75"/>
      <c r="CM19" s="75"/>
      <c r="CN19" s="75"/>
      <c r="CO19" s="75"/>
      <c r="CP19" s="75"/>
      <c r="CQ19" s="75"/>
      <c r="CR19" s="75"/>
      <c r="CS19" s="75"/>
      <c r="CT19" s="75"/>
      <c r="CU19" s="75"/>
      <c r="CV19" s="75"/>
      <c r="CW19" s="75"/>
      <c r="CX19" s="75"/>
      <c r="CY19" s="75"/>
      <c r="CZ19" s="75"/>
      <c r="DA19" s="75"/>
      <c r="DB19" s="75"/>
      <c r="DC19" s="75"/>
      <c r="DD19" s="75"/>
      <c r="DE19" s="75"/>
      <c r="DF19" s="75"/>
      <c r="DG19" s="75"/>
      <c r="DH19" s="75"/>
      <c r="DI19" s="75"/>
      <c r="DJ19" s="75"/>
      <c r="DK19" s="75"/>
      <c r="DL19" s="75"/>
      <c r="DM19" s="75"/>
      <c r="DN19" s="75"/>
      <c r="DO19" s="75"/>
    </row>
    <row r="20" spans="1:119" s="76" customFormat="1" ht="16.5" customHeight="1" x14ac:dyDescent="0.3">
      <c r="A20" s="93" t="e">
        <f>IF(#REF!=0,"",#REF!)</f>
        <v>#REF!</v>
      </c>
      <c r="B20" s="94" t="e">
        <f>#REF!</f>
        <v>#REF!</v>
      </c>
      <c r="C20" s="95"/>
      <c r="D20" s="20" t="str">
        <f>IFERROR((IF(#REF!="","",#REF!)),"")</f>
        <v/>
      </c>
      <c r="E20" s="20" t="str">
        <f>IFERROR((IF(#REF!="","",#REF!)),"")</f>
        <v/>
      </c>
      <c r="F20" s="20" t="str">
        <f>IFERROR((IF(#REF!="","",#REF!)),"")</f>
        <v/>
      </c>
      <c r="G20" s="20" t="str">
        <f>IFERROR((IF(#REF!="","",#REF!)),"")</f>
        <v/>
      </c>
      <c r="H20" s="55"/>
      <c r="I20" s="55"/>
      <c r="J20" s="55"/>
      <c r="K20" s="96"/>
      <c r="L20" s="96"/>
      <c r="M20" s="96"/>
      <c r="N20" s="96"/>
      <c r="O20" s="97"/>
      <c r="P20" s="97"/>
      <c r="Q20" s="97"/>
      <c r="R20" s="97"/>
      <c r="S20" s="97"/>
      <c r="T20" s="110" t="str">
        <f t="shared" si="0"/>
        <v/>
      </c>
      <c r="U20" s="99"/>
      <c r="V20" s="99"/>
      <c r="W20" s="98" t="e">
        <f>#REF!</f>
        <v>#REF!</v>
      </c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75"/>
      <c r="CR20" s="75"/>
      <c r="CS20" s="75"/>
      <c r="CT20" s="75"/>
      <c r="CU20" s="75"/>
      <c r="CV20" s="75"/>
      <c r="CW20" s="75"/>
      <c r="CX20" s="75"/>
      <c r="CY20" s="75"/>
      <c r="CZ20" s="75"/>
      <c r="DA20" s="75"/>
      <c r="DB20" s="75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</row>
    <row r="21" spans="1:119" s="76" customFormat="1" ht="16.5" customHeight="1" x14ac:dyDescent="0.3">
      <c r="A21" s="93" t="e">
        <f>IF(#REF!=0,"",#REF!)</f>
        <v>#REF!</v>
      </c>
      <c r="B21" s="94" t="e">
        <f>#REF!</f>
        <v>#REF!</v>
      </c>
      <c r="C21" s="95"/>
      <c r="D21" s="20" t="str">
        <f>IFERROR((IF(#REF!="","",#REF!)),"")</f>
        <v/>
      </c>
      <c r="E21" s="20" t="str">
        <f>IFERROR((IF(#REF!="","",#REF!)),"")</f>
        <v/>
      </c>
      <c r="F21" s="20" t="str">
        <f>IFERROR((IF(#REF!="","",#REF!)),"")</f>
        <v/>
      </c>
      <c r="G21" s="20" t="str">
        <f>IFERROR((IF(#REF!="","",#REF!)),"")</f>
        <v/>
      </c>
      <c r="H21" s="55"/>
      <c r="I21" s="55"/>
      <c r="J21" s="55"/>
      <c r="K21" s="96"/>
      <c r="L21" s="96"/>
      <c r="M21" s="96"/>
      <c r="N21" s="96"/>
      <c r="O21" s="97"/>
      <c r="P21" s="97"/>
      <c r="Q21" s="97"/>
      <c r="R21" s="97"/>
      <c r="S21" s="97"/>
      <c r="T21" s="110" t="str">
        <f t="shared" si="0"/>
        <v/>
      </c>
      <c r="U21" s="99"/>
      <c r="V21" s="99"/>
      <c r="W21" s="98" t="e">
        <f>#REF!</f>
        <v>#REF!</v>
      </c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P21" s="75"/>
      <c r="CQ21" s="75"/>
      <c r="CR21" s="75"/>
      <c r="CS21" s="75"/>
      <c r="CT21" s="75"/>
      <c r="CU21" s="75"/>
      <c r="CV21" s="75"/>
      <c r="CW21" s="75"/>
      <c r="CX21" s="75"/>
      <c r="CY21" s="75"/>
      <c r="CZ21" s="75"/>
      <c r="DA21" s="75"/>
      <c r="DB21" s="75"/>
      <c r="DC21" s="75"/>
      <c r="DD21" s="75"/>
      <c r="DE21" s="75"/>
      <c r="DF21" s="75"/>
      <c r="DG21" s="75"/>
      <c r="DH21" s="75"/>
      <c r="DI21" s="75"/>
      <c r="DJ21" s="75"/>
      <c r="DK21" s="75"/>
      <c r="DL21" s="75"/>
      <c r="DM21" s="75"/>
      <c r="DN21" s="75"/>
      <c r="DO21" s="75"/>
    </row>
    <row r="22" spans="1:119" s="76" customFormat="1" ht="16.5" customHeight="1" x14ac:dyDescent="0.3">
      <c r="A22" s="93" t="e">
        <f>IF(#REF!=0,"",#REF!)</f>
        <v>#REF!</v>
      </c>
      <c r="B22" s="94" t="e">
        <f>#REF!</f>
        <v>#REF!</v>
      </c>
      <c r="C22" s="95"/>
      <c r="D22" s="20" t="str">
        <f>IFERROR((IF(#REF!="","",#REF!)),"")</f>
        <v/>
      </c>
      <c r="E22" s="20" t="str">
        <f>IFERROR((IF(#REF!="","",#REF!)),"")</f>
        <v/>
      </c>
      <c r="F22" s="20" t="str">
        <f>IFERROR((IF(#REF!="","",#REF!)),"")</f>
        <v/>
      </c>
      <c r="G22" s="20" t="str">
        <f>IFERROR((IF(#REF!="","",#REF!)),"")</f>
        <v/>
      </c>
      <c r="H22" s="55"/>
      <c r="I22" s="55"/>
      <c r="J22" s="55"/>
      <c r="K22" s="96"/>
      <c r="L22" s="96"/>
      <c r="M22" s="96"/>
      <c r="N22" s="96"/>
      <c r="O22" s="97"/>
      <c r="P22" s="97"/>
      <c r="Q22" s="97"/>
      <c r="R22" s="97"/>
      <c r="S22" s="97"/>
      <c r="T22" s="110" t="str">
        <f t="shared" si="0"/>
        <v/>
      </c>
      <c r="U22" s="99"/>
      <c r="V22" s="99"/>
      <c r="W22" s="98" t="e">
        <f>#REF!</f>
        <v>#REF!</v>
      </c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75"/>
      <c r="CN22" s="75"/>
      <c r="CO22" s="75"/>
      <c r="CP22" s="75"/>
      <c r="CQ22" s="75"/>
      <c r="CR22" s="75"/>
      <c r="CS22" s="75"/>
      <c r="CT22" s="75"/>
      <c r="CU22" s="75"/>
      <c r="CV22" s="75"/>
      <c r="CW22" s="75"/>
      <c r="CX22" s="75"/>
      <c r="CY22" s="75"/>
      <c r="CZ22" s="75"/>
      <c r="DA22" s="75"/>
      <c r="DB22" s="75"/>
      <c r="DC22" s="75"/>
      <c r="DD22" s="75"/>
      <c r="DE22" s="75"/>
      <c r="DF22" s="75"/>
      <c r="DG22" s="75"/>
      <c r="DH22" s="75"/>
      <c r="DI22" s="75"/>
      <c r="DJ22" s="75"/>
      <c r="DK22" s="75"/>
      <c r="DL22" s="75"/>
      <c r="DM22" s="75"/>
      <c r="DN22" s="75"/>
      <c r="DO22" s="75"/>
    </row>
    <row r="23" spans="1:119" s="76" customFormat="1" ht="16.5" customHeight="1" x14ac:dyDescent="0.3">
      <c r="A23" s="93" t="e">
        <f>IF(#REF!=0,"",#REF!)</f>
        <v>#REF!</v>
      </c>
      <c r="B23" s="94" t="e">
        <f>#REF!</f>
        <v>#REF!</v>
      </c>
      <c r="C23" s="95"/>
      <c r="D23" s="20" t="str">
        <f>IFERROR((IF(#REF!="","",#REF!)),"")</f>
        <v/>
      </c>
      <c r="E23" s="20" t="str">
        <f>IFERROR((IF(#REF!="","",#REF!)),"")</f>
        <v/>
      </c>
      <c r="F23" s="20" t="str">
        <f>IFERROR((IF(#REF!="","",#REF!)),"")</f>
        <v/>
      </c>
      <c r="G23" s="20" t="str">
        <f>IFERROR((IF(#REF!="","",#REF!)),"")</f>
        <v/>
      </c>
      <c r="H23" s="55"/>
      <c r="I23" s="55"/>
      <c r="J23" s="55"/>
      <c r="K23" s="96"/>
      <c r="L23" s="96"/>
      <c r="M23" s="96"/>
      <c r="N23" s="96"/>
      <c r="O23" s="97"/>
      <c r="P23" s="97"/>
      <c r="Q23" s="97"/>
      <c r="R23" s="97"/>
      <c r="S23" s="97"/>
      <c r="T23" s="110" t="str">
        <f t="shared" si="0"/>
        <v/>
      </c>
      <c r="U23" s="99"/>
      <c r="V23" s="99"/>
      <c r="W23" s="98" t="e">
        <f>#REF!</f>
        <v>#REF!</v>
      </c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/>
      <c r="CK23" s="75"/>
      <c r="CL23" s="75"/>
      <c r="CM23" s="75"/>
      <c r="CN23" s="75"/>
      <c r="CO23" s="75"/>
      <c r="CP23" s="75"/>
      <c r="CQ23" s="75"/>
      <c r="CR23" s="75"/>
      <c r="CS23" s="75"/>
      <c r="CT23" s="75"/>
      <c r="CU23" s="75"/>
      <c r="CV23" s="75"/>
      <c r="CW23" s="75"/>
      <c r="CX23" s="75"/>
      <c r="CY23" s="75"/>
      <c r="CZ23" s="75"/>
      <c r="DA23" s="75"/>
      <c r="DB23" s="75"/>
      <c r="DC23" s="75"/>
      <c r="DD23" s="75"/>
      <c r="DE23" s="75"/>
      <c r="DF23" s="75"/>
      <c r="DG23" s="75"/>
      <c r="DH23" s="75"/>
      <c r="DI23" s="75"/>
      <c r="DJ23" s="75"/>
      <c r="DK23" s="75"/>
      <c r="DL23" s="75"/>
      <c r="DM23" s="75"/>
      <c r="DN23" s="75"/>
      <c r="DO23" s="75"/>
    </row>
    <row r="24" spans="1:119" s="76" customFormat="1" ht="16.5" customHeight="1" x14ac:dyDescent="0.3">
      <c r="A24" s="93">
        <v>11</v>
      </c>
      <c r="B24" s="94" t="e">
        <f>#REF!</f>
        <v>#REF!</v>
      </c>
      <c r="C24" s="95"/>
      <c r="D24" s="20" t="str">
        <f>IFERROR((IF(#REF!="","",#REF!)),"")</f>
        <v/>
      </c>
      <c r="E24" s="20" t="str">
        <f>IFERROR((IF(#REF!="","",#REF!)),"")</f>
        <v/>
      </c>
      <c r="F24" s="20" t="str">
        <f>IFERROR((IF(#REF!="","",#REF!)),"")</f>
        <v/>
      </c>
      <c r="G24" s="20" t="str">
        <f>IFERROR((IF(#REF!="","",#REF!)),"")</f>
        <v/>
      </c>
      <c r="H24" s="55"/>
      <c r="I24" s="55"/>
      <c r="J24" s="55"/>
      <c r="K24" s="96"/>
      <c r="L24" s="96"/>
      <c r="M24" s="96"/>
      <c r="N24" s="96"/>
      <c r="O24" s="97"/>
      <c r="P24" s="97"/>
      <c r="Q24" s="97"/>
      <c r="R24" s="97"/>
      <c r="S24" s="97"/>
      <c r="T24" s="110" t="str">
        <f t="shared" si="0"/>
        <v/>
      </c>
      <c r="U24" s="99"/>
      <c r="V24" s="99"/>
      <c r="W24" s="98" t="e">
        <f>#REF!</f>
        <v>#REF!</v>
      </c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5"/>
      <c r="CL24" s="75"/>
      <c r="CM24" s="75"/>
      <c r="CN24" s="75"/>
      <c r="CO24" s="75"/>
      <c r="CP24" s="75"/>
      <c r="CQ24" s="75"/>
      <c r="CR24" s="75"/>
      <c r="CS24" s="75"/>
      <c r="CT24" s="75"/>
      <c r="CU24" s="75"/>
      <c r="CV24" s="75"/>
      <c r="CW24" s="75"/>
      <c r="CX24" s="75"/>
      <c r="CY24" s="75"/>
      <c r="CZ24" s="75"/>
      <c r="DA24" s="75"/>
      <c r="DB24" s="75"/>
      <c r="DC24" s="75"/>
      <c r="DD24" s="75"/>
      <c r="DE24" s="75"/>
      <c r="DF24" s="75"/>
      <c r="DG24" s="75"/>
      <c r="DH24" s="75"/>
      <c r="DI24" s="75"/>
      <c r="DJ24" s="75"/>
      <c r="DK24" s="75"/>
      <c r="DL24" s="75"/>
      <c r="DM24" s="75"/>
      <c r="DN24" s="75"/>
      <c r="DO24" s="75"/>
    </row>
    <row r="25" spans="1:119" s="76" customFormat="1" ht="16.5" customHeight="1" x14ac:dyDescent="0.3">
      <c r="A25" s="93" t="e">
        <f>IF(#REF!=0,"",#REF!)</f>
        <v>#REF!</v>
      </c>
      <c r="B25" s="94" t="e">
        <f>#REF!</f>
        <v>#REF!</v>
      </c>
      <c r="C25" s="95"/>
      <c r="D25" s="20" t="str">
        <f>IFERROR((IF(#REF!="","",#REF!)),"")</f>
        <v/>
      </c>
      <c r="E25" s="20" t="str">
        <f>IFERROR((IF(#REF!="","",#REF!)),"")</f>
        <v/>
      </c>
      <c r="F25" s="20" t="str">
        <f>IFERROR((IF(#REF!="","",#REF!)),"")</f>
        <v/>
      </c>
      <c r="G25" s="20" t="str">
        <f>IFERROR((IF(#REF!="","",#REF!)),"")</f>
        <v/>
      </c>
      <c r="H25" s="55"/>
      <c r="I25" s="55"/>
      <c r="J25" s="55"/>
      <c r="K25" s="96"/>
      <c r="L25" s="96"/>
      <c r="M25" s="96"/>
      <c r="N25" s="96"/>
      <c r="O25" s="97"/>
      <c r="P25" s="97"/>
      <c r="Q25" s="97"/>
      <c r="R25" s="97"/>
      <c r="S25" s="97"/>
      <c r="T25" s="110" t="str">
        <f t="shared" si="0"/>
        <v/>
      </c>
      <c r="U25" s="99"/>
      <c r="V25" s="99"/>
      <c r="W25" s="98" t="e">
        <f>#REF!</f>
        <v>#REF!</v>
      </c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/>
      <c r="CK25" s="75"/>
      <c r="CL25" s="75"/>
      <c r="CM25" s="75"/>
      <c r="CN25" s="75"/>
      <c r="CO25" s="75"/>
      <c r="CP25" s="75"/>
      <c r="CQ25" s="75"/>
      <c r="CR25" s="75"/>
      <c r="CS25" s="75"/>
      <c r="CT25" s="75"/>
      <c r="CU25" s="75"/>
      <c r="CV25" s="75"/>
      <c r="CW25" s="75"/>
      <c r="CX25" s="75"/>
      <c r="CY25" s="75"/>
      <c r="CZ25" s="75"/>
      <c r="DA25" s="75"/>
      <c r="DB25" s="75"/>
      <c r="DC25" s="75"/>
      <c r="DD25" s="75"/>
      <c r="DE25" s="75"/>
      <c r="DF25" s="75"/>
      <c r="DG25" s="75"/>
      <c r="DH25" s="75"/>
      <c r="DI25" s="75"/>
      <c r="DJ25" s="75"/>
      <c r="DK25" s="75"/>
      <c r="DL25" s="75"/>
      <c r="DM25" s="75"/>
      <c r="DN25" s="75"/>
      <c r="DO25" s="75"/>
    </row>
    <row r="26" spans="1:119" s="76" customFormat="1" ht="16.5" customHeight="1" x14ac:dyDescent="0.3">
      <c r="A26" s="93" t="e">
        <f>IF(#REF!=0,"",#REF!)</f>
        <v>#REF!</v>
      </c>
      <c r="B26" s="94" t="e">
        <f>#REF!</f>
        <v>#REF!</v>
      </c>
      <c r="C26" s="95"/>
      <c r="D26" s="20" t="str">
        <f>IFERROR((IF(#REF!="","",#REF!)),"")</f>
        <v/>
      </c>
      <c r="E26" s="20" t="str">
        <f>IFERROR((IF(#REF!="","",#REF!)),"")</f>
        <v/>
      </c>
      <c r="F26" s="20" t="str">
        <f>IFERROR((IF(#REF!="","",#REF!)),"")</f>
        <v/>
      </c>
      <c r="G26" s="20" t="str">
        <f>IFERROR((IF(#REF!="","",#REF!)),"")</f>
        <v/>
      </c>
      <c r="H26" s="55"/>
      <c r="I26" s="55"/>
      <c r="J26" s="55"/>
      <c r="K26" s="96"/>
      <c r="L26" s="96"/>
      <c r="M26" s="96"/>
      <c r="N26" s="96"/>
      <c r="O26" s="97"/>
      <c r="P26" s="97"/>
      <c r="Q26" s="97"/>
      <c r="R26" s="97"/>
      <c r="S26" s="97"/>
      <c r="T26" s="110" t="str">
        <f t="shared" si="0"/>
        <v/>
      </c>
      <c r="U26" s="99"/>
      <c r="V26" s="99"/>
      <c r="W26" s="98" t="e">
        <f>#REF!</f>
        <v>#REF!</v>
      </c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/>
      <c r="CK26" s="75"/>
      <c r="CL26" s="75"/>
      <c r="CM26" s="75"/>
      <c r="CN26" s="75"/>
      <c r="CO26" s="75"/>
      <c r="CP26" s="75"/>
      <c r="CQ26" s="75"/>
      <c r="CR26" s="75"/>
      <c r="CS26" s="75"/>
      <c r="CT26" s="75"/>
      <c r="CU26" s="75"/>
      <c r="CV26" s="75"/>
      <c r="CW26" s="75"/>
      <c r="CX26" s="75"/>
      <c r="CY26" s="75"/>
      <c r="CZ26" s="75"/>
      <c r="DA26" s="75"/>
      <c r="DB26" s="75"/>
      <c r="DC26" s="75"/>
      <c r="DD26" s="75"/>
      <c r="DE26" s="75"/>
      <c r="DF26" s="75"/>
      <c r="DG26" s="75"/>
      <c r="DH26" s="75"/>
      <c r="DI26" s="75"/>
      <c r="DJ26" s="75"/>
      <c r="DK26" s="75"/>
      <c r="DL26" s="75"/>
      <c r="DM26" s="75"/>
      <c r="DN26" s="75"/>
      <c r="DO26" s="75"/>
    </row>
    <row r="27" spans="1:119" s="76" customFormat="1" ht="16.5" customHeight="1" x14ac:dyDescent="0.3">
      <c r="A27" s="93" t="e">
        <f>IF(#REF!=0,"",#REF!)</f>
        <v>#REF!</v>
      </c>
      <c r="B27" s="94" t="e">
        <f>#REF!</f>
        <v>#REF!</v>
      </c>
      <c r="C27" s="95"/>
      <c r="D27" s="20" t="str">
        <f t="shared" ref="D27:D58" si="1">IFERROR((IF(CH27="","",CH27)),"")</f>
        <v/>
      </c>
      <c r="E27" s="20" t="str">
        <f t="shared" ref="E27:E58" si="2">IFERROR((IF(CI27="","",CI27)),"")</f>
        <v/>
      </c>
      <c r="F27" s="20" t="str">
        <f t="shared" ref="F27:F58" si="3">IFERROR((IF(CJ27="","",CJ27)),"")</f>
        <v/>
      </c>
      <c r="G27" s="20" t="str">
        <f>IFERROR((IF(CV27="","",CV27)),"")</f>
        <v/>
      </c>
      <c r="H27" s="103"/>
      <c r="I27" s="103"/>
      <c r="J27" s="103"/>
      <c r="K27" s="101"/>
      <c r="L27" s="101"/>
      <c r="M27" s="101"/>
      <c r="N27" s="101"/>
      <c r="O27" s="102"/>
      <c r="P27" s="102"/>
      <c r="Q27" s="102"/>
      <c r="R27" s="102"/>
      <c r="S27" s="102"/>
      <c r="T27" s="99"/>
      <c r="U27" s="99"/>
      <c r="V27" s="99"/>
      <c r="W27" s="99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5"/>
      <c r="CL27" s="75"/>
      <c r="CM27" s="75"/>
      <c r="CN27" s="75"/>
      <c r="CO27" s="75"/>
      <c r="CP27" s="75"/>
      <c r="CQ27" s="75"/>
      <c r="CR27" s="75"/>
      <c r="CS27" s="75"/>
      <c r="CT27" s="75"/>
      <c r="CU27" s="75"/>
      <c r="CV27" s="75"/>
      <c r="CW27" s="75"/>
      <c r="CX27" s="75"/>
      <c r="CY27" s="75"/>
      <c r="CZ27" s="75"/>
      <c r="DA27" s="75"/>
      <c r="DB27" s="75"/>
      <c r="DC27" s="75"/>
      <c r="DD27" s="75"/>
      <c r="DE27" s="75"/>
      <c r="DF27" s="75"/>
      <c r="DG27" s="75"/>
      <c r="DH27" s="75"/>
      <c r="DI27" s="75"/>
      <c r="DJ27" s="75"/>
      <c r="DK27" s="75"/>
      <c r="DL27" s="75"/>
      <c r="DM27" s="75"/>
      <c r="DN27" s="75"/>
      <c r="DO27" s="75"/>
    </row>
    <row r="28" spans="1:119" s="76" customFormat="1" ht="16.5" customHeight="1" x14ac:dyDescent="0.3">
      <c r="A28" s="93" t="e">
        <f>IF(#REF!=0,"",#REF!)</f>
        <v>#REF!</v>
      </c>
      <c r="B28" s="94" t="e">
        <f>#REF!</f>
        <v>#REF!</v>
      </c>
      <c r="C28" s="95"/>
      <c r="D28" s="20" t="str">
        <f t="shared" si="1"/>
        <v/>
      </c>
      <c r="E28" s="20" t="str">
        <f t="shared" si="2"/>
        <v/>
      </c>
      <c r="F28" s="20" t="str">
        <f t="shared" si="3"/>
        <v/>
      </c>
      <c r="G28" s="20" t="str">
        <f>IFERROR((IF(CV28="","",CV28)),"")</f>
        <v/>
      </c>
      <c r="H28" s="103"/>
      <c r="I28" s="103"/>
      <c r="J28" s="103"/>
      <c r="K28" s="101"/>
      <c r="L28" s="101"/>
      <c r="M28" s="101"/>
      <c r="N28" s="101"/>
      <c r="O28" s="102"/>
      <c r="P28" s="102"/>
      <c r="Q28" s="102"/>
      <c r="R28" s="102"/>
      <c r="S28" s="102"/>
      <c r="T28" s="99"/>
      <c r="U28" s="99"/>
      <c r="V28" s="99"/>
      <c r="W28" s="99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5"/>
      <c r="CL28" s="75"/>
      <c r="CM28" s="75"/>
      <c r="CN28" s="75"/>
      <c r="CO28" s="75"/>
      <c r="CP28" s="75"/>
      <c r="CQ28" s="75"/>
      <c r="CR28" s="75"/>
      <c r="CS28" s="75"/>
      <c r="CT28" s="75"/>
      <c r="CU28" s="75"/>
      <c r="CV28" s="75"/>
      <c r="CW28" s="75"/>
      <c r="CX28" s="75"/>
      <c r="CY28" s="75"/>
      <c r="CZ28" s="75"/>
      <c r="DA28" s="75"/>
      <c r="DB28" s="75"/>
      <c r="DC28" s="75"/>
      <c r="DD28" s="75"/>
      <c r="DE28" s="75"/>
      <c r="DF28" s="75"/>
      <c r="DG28" s="75"/>
      <c r="DH28" s="75"/>
      <c r="DI28" s="75"/>
      <c r="DJ28" s="75"/>
      <c r="DK28" s="75"/>
      <c r="DL28" s="75"/>
      <c r="DM28" s="75"/>
      <c r="DN28" s="75"/>
      <c r="DO28" s="75"/>
    </row>
    <row r="29" spans="1:119" s="76" customFormat="1" ht="16.5" customHeight="1" x14ac:dyDescent="0.3">
      <c r="A29" s="93" t="e">
        <f>IF(#REF!=0,"",#REF!)</f>
        <v>#REF!</v>
      </c>
      <c r="B29" s="94" t="e">
        <f>#REF!</f>
        <v>#REF!</v>
      </c>
      <c r="C29" s="95"/>
      <c r="D29" s="20" t="str">
        <f t="shared" si="1"/>
        <v/>
      </c>
      <c r="E29" s="20" t="str">
        <f t="shared" si="2"/>
        <v/>
      </c>
      <c r="F29" s="20" t="str">
        <f t="shared" si="3"/>
        <v/>
      </c>
      <c r="G29" s="20" t="str">
        <f>IFERROR((IF(CV29="","",CV29)),"")</f>
        <v/>
      </c>
      <c r="H29" s="103"/>
      <c r="I29" s="103"/>
      <c r="J29" s="103"/>
      <c r="K29" s="101"/>
      <c r="L29" s="101"/>
      <c r="M29" s="101"/>
      <c r="N29" s="101"/>
      <c r="O29" s="102"/>
      <c r="P29" s="102"/>
      <c r="Q29" s="102"/>
      <c r="R29" s="102"/>
      <c r="S29" s="102"/>
      <c r="T29" s="99"/>
      <c r="U29" s="99"/>
      <c r="V29" s="99"/>
      <c r="W29" s="99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/>
      <c r="CK29" s="75"/>
      <c r="CL29" s="75"/>
      <c r="CM29" s="75"/>
      <c r="CN29" s="75"/>
      <c r="CO29" s="75"/>
      <c r="CP29" s="75"/>
      <c r="CQ29" s="75"/>
      <c r="CR29" s="75"/>
      <c r="CS29" s="75"/>
      <c r="CT29" s="75"/>
      <c r="CU29" s="75"/>
      <c r="CV29" s="75"/>
      <c r="CW29" s="75"/>
      <c r="CX29" s="75"/>
      <c r="CY29" s="75"/>
      <c r="CZ29" s="75"/>
      <c r="DA29" s="75"/>
      <c r="DB29" s="75"/>
      <c r="DC29" s="75"/>
      <c r="DD29" s="75"/>
      <c r="DE29" s="75"/>
      <c r="DF29" s="75"/>
      <c r="DG29" s="75"/>
      <c r="DH29" s="75"/>
      <c r="DI29" s="75"/>
      <c r="DJ29" s="75"/>
      <c r="DK29" s="75"/>
      <c r="DL29" s="75"/>
      <c r="DM29" s="75"/>
      <c r="DN29" s="75"/>
      <c r="DO29" s="75"/>
    </row>
    <row r="30" spans="1:119" s="76" customFormat="1" ht="16.5" customHeight="1" x14ac:dyDescent="0.3">
      <c r="A30" s="93" t="e">
        <f>IF(#REF!=0,"",#REF!)</f>
        <v>#REF!</v>
      </c>
      <c r="B30" s="94" t="e">
        <f>#REF!</f>
        <v>#REF!</v>
      </c>
      <c r="C30" s="95"/>
      <c r="D30" s="20" t="str">
        <f t="shared" si="1"/>
        <v/>
      </c>
      <c r="E30" s="20" t="str">
        <f t="shared" si="2"/>
        <v/>
      </c>
      <c r="F30" s="20" t="str">
        <f t="shared" si="3"/>
        <v/>
      </c>
      <c r="G30" s="20"/>
      <c r="H30" s="103"/>
      <c r="I30" s="103"/>
      <c r="J30" s="103"/>
      <c r="K30" s="101"/>
      <c r="L30" s="101"/>
      <c r="M30" s="101"/>
      <c r="N30" s="101"/>
      <c r="O30" s="102"/>
      <c r="P30" s="102"/>
      <c r="Q30" s="102"/>
      <c r="R30" s="102"/>
      <c r="S30" s="102"/>
      <c r="T30" s="99"/>
      <c r="U30" s="99"/>
      <c r="V30" s="99"/>
      <c r="W30" s="99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5"/>
      <c r="CL30" s="75"/>
      <c r="CM30" s="75"/>
      <c r="CN30" s="75"/>
      <c r="CO30" s="75"/>
      <c r="CP30" s="75"/>
      <c r="CQ30" s="75"/>
      <c r="CR30" s="75"/>
      <c r="CS30" s="75"/>
      <c r="CT30" s="75"/>
      <c r="CU30" s="75"/>
      <c r="CV30" s="75"/>
      <c r="CW30" s="75"/>
      <c r="CX30" s="75"/>
      <c r="CY30" s="75"/>
      <c r="CZ30" s="7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</row>
    <row r="31" spans="1:119" s="76" customFormat="1" ht="16.5" customHeight="1" x14ac:dyDescent="0.3">
      <c r="A31" s="93" t="e">
        <f>IF(#REF!=0,"",#REF!)</f>
        <v>#REF!</v>
      </c>
      <c r="B31" s="94" t="e">
        <f>#REF!</f>
        <v>#REF!</v>
      </c>
      <c r="C31" s="95"/>
      <c r="D31" s="20" t="str">
        <f t="shared" si="1"/>
        <v/>
      </c>
      <c r="E31" s="20" t="str">
        <f t="shared" si="2"/>
        <v/>
      </c>
      <c r="F31" s="20" t="str">
        <f t="shared" si="3"/>
        <v/>
      </c>
      <c r="G31" s="20"/>
      <c r="H31" s="103"/>
      <c r="I31" s="103"/>
      <c r="J31" s="103"/>
      <c r="K31" s="101"/>
      <c r="L31" s="101"/>
      <c r="M31" s="101"/>
      <c r="N31" s="101"/>
      <c r="O31" s="102"/>
      <c r="P31" s="102"/>
      <c r="Q31" s="102"/>
      <c r="R31" s="102"/>
      <c r="S31" s="102"/>
      <c r="T31" s="99"/>
      <c r="U31" s="99"/>
      <c r="V31" s="99"/>
      <c r="W31" s="99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/>
      <c r="CK31" s="75"/>
      <c r="CL31" s="75"/>
      <c r="CM31" s="75"/>
      <c r="CN31" s="75"/>
      <c r="CO31" s="75"/>
      <c r="CP31" s="75"/>
      <c r="CQ31" s="75"/>
      <c r="CR31" s="75"/>
      <c r="CS31" s="75"/>
      <c r="CT31" s="75"/>
      <c r="CU31" s="75"/>
      <c r="CV31" s="75"/>
      <c r="CW31" s="75"/>
      <c r="CX31" s="75"/>
      <c r="CY31" s="75"/>
      <c r="CZ31" s="75"/>
      <c r="DA31" s="75"/>
      <c r="DB31" s="75"/>
      <c r="DC31" s="75"/>
      <c r="DD31" s="75"/>
      <c r="DE31" s="75"/>
      <c r="DF31" s="75"/>
      <c r="DG31" s="75"/>
      <c r="DH31" s="75"/>
      <c r="DI31" s="75"/>
      <c r="DJ31" s="75"/>
      <c r="DK31" s="75"/>
      <c r="DL31" s="75"/>
      <c r="DM31" s="75"/>
      <c r="DN31" s="75"/>
      <c r="DO31" s="75"/>
    </row>
    <row r="32" spans="1:119" s="76" customFormat="1" ht="16.5" customHeight="1" x14ac:dyDescent="0.3">
      <c r="A32" s="93" t="e">
        <f>IF(#REF!=0,"",#REF!)</f>
        <v>#REF!</v>
      </c>
      <c r="B32" s="94" t="e">
        <f>#REF!</f>
        <v>#REF!</v>
      </c>
      <c r="C32" s="95"/>
      <c r="D32" s="20" t="str">
        <f t="shared" si="1"/>
        <v/>
      </c>
      <c r="E32" s="20" t="str">
        <f t="shared" si="2"/>
        <v/>
      </c>
      <c r="F32" s="20" t="str">
        <f t="shared" si="3"/>
        <v/>
      </c>
      <c r="G32" s="20"/>
      <c r="H32" s="103"/>
      <c r="I32" s="103"/>
      <c r="J32" s="103"/>
      <c r="K32" s="101"/>
      <c r="L32" s="101"/>
      <c r="M32" s="101"/>
      <c r="N32" s="101"/>
      <c r="O32" s="102"/>
      <c r="P32" s="102"/>
      <c r="Q32" s="102"/>
      <c r="R32" s="102"/>
      <c r="S32" s="102"/>
      <c r="T32" s="99"/>
      <c r="U32" s="99"/>
      <c r="V32" s="99"/>
      <c r="W32" s="99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/>
      <c r="CK32" s="75"/>
      <c r="CL32" s="75"/>
      <c r="CM32" s="75"/>
      <c r="CN32" s="75"/>
      <c r="CO32" s="75"/>
      <c r="CP32" s="75"/>
      <c r="CQ32" s="75"/>
      <c r="CR32" s="75"/>
      <c r="CS32" s="75"/>
      <c r="CT32" s="75"/>
      <c r="CU32" s="75"/>
      <c r="CV32" s="75"/>
      <c r="CW32" s="75"/>
      <c r="CX32" s="75"/>
      <c r="CY32" s="75"/>
      <c r="CZ32" s="75"/>
      <c r="DA32" s="75"/>
      <c r="DB32" s="75"/>
      <c r="DC32" s="75"/>
      <c r="DD32" s="75"/>
      <c r="DE32" s="75"/>
      <c r="DF32" s="75"/>
      <c r="DG32" s="75"/>
      <c r="DH32" s="75"/>
      <c r="DI32" s="75"/>
      <c r="DJ32" s="75"/>
      <c r="DK32" s="75"/>
      <c r="DL32" s="75"/>
      <c r="DM32" s="75"/>
      <c r="DN32" s="75"/>
      <c r="DO32" s="75"/>
    </row>
    <row r="33" spans="1:119" s="76" customFormat="1" ht="16.5" customHeight="1" x14ac:dyDescent="0.3">
      <c r="A33" s="93" t="e">
        <f>IF(#REF!=0,"",#REF!)</f>
        <v>#REF!</v>
      </c>
      <c r="B33" s="94" t="e">
        <f>#REF!</f>
        <v>#REF!</v>
      </c>
      <c r="C33" s="95"/>
      <c r="D33" s="20" t="str">
        <f t="shared" si="1"/>
        <v/>
      </c>
      <c r="E33" s="20" t="str">
        <f t="shared" si="2"/>
        <v/>
      </c>
      <c r="F33" s="20" t="str">
        <f t="shared" si="3"/>
        <v/>
      </c>
      <c r="G33" s="20"/>
      <c r="H33" s="103"/>
      <c r="I33" s="103"/>
      <c r="J33" s="103"/>
      <c r="K33" s="101"/>
      <c r="L33" s="101"/>
      <c r="M33" s="101"/>
      <c r="N33" s="101"/>
      <c r="O33" s="102"/>
      <c r="P33" s="102"/>
      <c r="Q33" s="102"/>
      <c r="R33" s="102"/>
      <c r="S33" s="102"/>
      <c r="T33" s="99"/>
      <c r="U33" s="99"/>
      <c r="V33" s="99"/>
      <c r="W33" s="99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5"/>
      <c r="CL33" s="75"/>
      <c r="CM33" s="75"/>
      <c r="CN33" s="75"/>
      <c r="CO33" s="75"/>
      <c r="CP33" s="75"/>
      <c r="CQ33" s="75"/>
      <c r="CR33" s="75"/>
      <c r="CS33" s="75"/>
      <c r="CT33" s="75"/>
      <c r="CU33" s="75"/>
      <c r="CV33" s="75"/>
      <c r="CW33" s="75"/>
      <c r="CX33" s="75"/>
      <c r="CY33" s="75"/>
      <c r="CZ33" s="75"/>
      <c r="DA33" s="75"/>
      <c r="DB33" s="75"/>
      <c r="DC33" s="75"/>
      <c r="DD33" s="75"/>
      <c r="DE33" s="75"/>
      <c r="DF33" s="75"/>
      <c r="DG33" s="75"/>
      <c r="DH33" s="75"/>
      <c r="DI33" s="75"/>
      <c r="DJ33" s="75"/>
      <c r="DK33" s="75"/>
      <c r="DL33" s="75"/>
      <c r="DM33" s="75"/>
      <c r="DN33" s="75"/>
      <c r="DO33" s="75"/>
    </row>
    <row r="34" spans="1:119" s="76" customFormat="1" ht="16.5" customHeight="1" x14ac:dyDescent="0.3">
      <c r="A34" s="93" t="e">
        <f>IF(#REF!=0,"",#REF!)</f>
        <v>#REF!</v>
      </c>
      <c r="B34" s="94" t="e">
        <f>#REF!</f>
        <v>#REF!</v>
      </c>
      <c r="C34" s="95"/>
      <c r="D34" s="20" t="str">
        <f t="shared" si="1"/>
        <v/>
      </c>
      <c r="E34" s="20" t="str">
        <f t="shared" si="2"/>
        <v/>
      </c>
      <c r="F34" s="20" t="str">
        <f t="shared" si="3"/>
        <v/>
      </c>
      <c r="G34" s="20"/>
      <c r="H34" s="103"/>
      <c r="I34" s="103"/>
      <c r="J34" s="103"/>
      <c r="K34" s="101"/>
      <c r="L34" s="101"/>
      <c r="M34" s="101"/>
      <c r="N34" s="101"/>
      <c r="O34" s="102"/>
      <c r="P34" s="102"/>
      <c r="Q34" s="102"/>
      <c r="R34" s="102"/>
      <c r="S34" s="102"/>
      <c r="T34" s="99"/>
      <c r="U34" s="99"/>
      <c r="V34" s="99"/>
      <c r="W34" s="99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/>
      <c r="CK34" s="75"/>
      <c r="CL34" s="75"/>
      <c r="CM34" s="75"/>
      <c r="CN34" s="75"/>
      <c r="CO34" s="75"/>
      <c r="CP34" s="75"/>
      <c r="CQ34" s="75"/>
      <c r="CR34" s="75"/>
      <c r="CS34" s="75"/>
      <c r="CT34" s="75"/>
      <c r="CU34" s="75"/>
      <c r="CV34" s="75"/>
      <c r="CW34" s="75"/>
      <c r="CX34" s="75"/>
      <c r="CY34" s="75"/>
      <c r="CZ34" s="75"/>
      <c r="DA34" s="75"/>
      <c r="DB34" s="75"/>
      <c r="DC34" s="75"/>
      <c r="DD34" s="75"/>
      <c r="DE34" s="75"/>
      <c r="DF34" s="75"/>
      <c r="DG34" s="75"/>
      <c r="DH34" s="75"/>
      <c r="DI34" s="75"/>
      <c r="DJ34" s="75"/>
      <c r="DK34" s="75"/>
      <c r="DL34" s="75"/>
      <c r="DM34" s="75"/>
      <c r="DN34" s="75"/>
      <c r="DO34" s="75"/>
    </row>
    <row r="35" spans="1:119" s="76" customFormat="1" ht="16.5" customHeight="1" x14ac:dyDescent="0.3">
      <c r="A35" s="93" t="e">
        <f>IF(#REF!=0,"",#REF!)</f>
        <v>#REF!</v>
      </c>
      <c r="B35" s="94" t="e">
        <f>#REF!</f>
        <v>#REF!</v>
      </c>
      <c r="C35" s="95"/>
      <c r="D35" s="20" t="str">
        <f t="shared" si="1"/>
        <v/>
      </c>
      <c r="E35" s="20" t="str">
        <f t="shared" si="2"/>
        <v/>
      </c>
      <c r="F35" s="20" t="str">
        <f t="shared" si="3"/>
        <v/>
      </c>
      <c r="G35" s="20"/>
      <c r="H35" s="103"/>
      <c r="I35" s="103"/>
      <c r="J35" s="103"/>
      <c r="K35" s="101"/>
      <c r="L35" s="101"/>
      <c r="M35" s="101"/>
      <c r="N35" s="101"/>
      <c r="O35" s="102"/>
      <c r="P35" s="102"/>
      <c r="Q35" s="102"/>
      <c r="R35" s="102"/>
      <c r="S35" s="102"/>
      <c r="T35" s="99"/>
      <c r="U35" s="99"/>
      <c r="V35" s="99"/>
      <c r="W35" s="99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5"/>
      <c r="CL35" s="75"/>
      <c r="CM35" s="75"/>
      <c r="CN35" s="75"/>
      <c r="CO35" s="75"/>
      <c r="CP35" s="75"/>
      <c r="CQ35" s="75"/>
      <c r="CR35" s="75"/>
      <c r="CS35" s="75"/>
      <c r="CT35" s="75"/>
      <c r="CU35" s="75"/>
      <c r="CV35" s="75"/>
      <c r="CW35" s="75"/>
      <c r="CX35" s="75"/>
      <c r="CY35" s="75"/>
      <c r="CZ35" s="75"/>
      <c r="DA35" s="75"/>
      <c r="DB35" s="75"/>
      <c r="DC35" s="75"/>
      <c r="DD35" s="75"/>
      <c r="DE35" s="75"/>
      <c r="DF35" s="75"/>
      <c r="DG35" s="75"/>
      <c r="DH35" s="75"/>
      <c r="DI35" s="75"/>
      <c r="DJ35" s="75"/>
      <c r="DK35" s="75"/>
      <c r="DL35" s="75"/>
      <c r="DM35" s="75"/>
      <c r="DN35" s="75"/>
      <c r="DO35" s="75"/>
    </row>
    <row r="36" spans="1:119" s="76" customFormat="1" ht="16.5" customHeight="1" x14ac:dyDescent="0.3">
      <c r="A36" s="93" t="e">
        <f>IF(#REF!=0,"",#REF!)</f>
        <v>#REF!</v>
      </c>
      <c r="B36" s="94" t="e">
        <f>#REF!</f>
        <v>#REF!</v>
      </c>
      <c r="C36" s="95"/>
      <c r="D36" s="20" t="str">
        <f t="shared" si="1"/>
        <v/>
      </c>
      <c r="E36" s="20" t="str">
        <f t="shared" si="2"/>
        <v/>
      </c>
      <c r="F36" s="20" t="str">
        <f t="shared" si="3"/>
        <v/>
      </c>
      <c r="G36" s="20"/>
      <c r="H36" s="103"/>
      <c r="I36" s="103"/>
      <c r="J36" s="103"/>
      <c r="K36" s="101"/>
      <c r="L36" s="101"/>
      <c r="M36" s="101"/>
      <c r="N36" s="101"/>
      <c r="O36" s="102"/>
      <c r="P36" s="102"/>
      <c r="Q36" s="102"/>
      <c r="R36" s="102"/>
      <c r="S36" s="102"/>
      <c r="T36" s="99"/>
      <c r="U36" s="99"/>
      <c r="V36" s="99"/>
      <c r="W36" s="99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/>
      <c r="CK36" s="75"/>
      <c r="CL36" s="75"/>
      <c r="CM36" s="75"/>
      <c r="CN36" s="75"/>
      <c r="CO36" s="75"/>
      <c r="CP36" s="75"/>
      <c r="CQ36" s="75"/>
      <c r="CR36" s="75"/>
      <c r="CS36" s="75"/>
      <c r="CT36" s="75"/>
      <c r="CU36" s="75"/>
      <c r="CV36" s="75"/>
      <c r="CW36" s="75"/>
      <c r="CX36" s="75"/>
      <c r="CY36" s="75"/>
      <c r="CZ36" s="75"/>
      <c r="DA36" s="75"/>
      <c r="DB36" s="75"/>
      <c r="DC36" s="75"/>
      <c r="DD36" s="75"/>
      <c r="DE36" s="75"/>
      <c r="DF36" s="75"/>
      <c r="DG36" s="75"/>
      <c r="DH36" s="75"/>
      <c r="DI36" s="75"/>
      <c r="DJ36" s="75"/>
      <c r="DK36" s="75"/>
      <c r="DL36" s="75"/>
      <c r="DM36" s="75"/>
      <c r="DN36" s="75"/>
      <c r="DO36" s="75"/>
    </row>
    <row r="37" spans="1:119" s="76" customFormat="1" ht="16.5" customHeight="1" x14ac:dyDescent="0.3">
      <c r="A37" s="93" t="e">
        <f>IF(#REF!=0,"",#REF!)</f>
        <v>#REF!</v>
      </c>
      <c r="B37" s="94" t="e">
        <f>#REF!</f>
        <v>#REF!</v>
      </c>
      <c r="C37" s="95"/>
      <c r="D37" s="20" t="str">
        <f t="shared" si="1"/>
        <v/>
      </c>
      <c r="E37" s="20" t="str">
        <f t="shared" si="2"/>
        <v/>
      </c>
      <c r="F37" s="20" t="str">
        <f t="shared" si="3"/>
        <v/>
      </c>
      <c r="G37" s="20"/>
      <c r="H37" s="103"/>
      <c r="I37" s="103"/>
      <c r="J37" s="103"/>
      <c r="K37" s="101"/>
      <c r="L37" s="101"/>
      <c r="M37" s="101"/>
      <c r="N37" s="101"/>
      <c r="O37" s="102"/>
      <c r="P37" s="102"/>
      <c r="Q37" s="102"/>
      <c r="R37" s="102"/>
      <c r="S37" s="102"/>
      <c r="T37" s="99"/>
      <c r="U37" s="99"/>
      <c r="V37" s="99"/>
      <c r="W37" s="99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75"/>
      <c r="CI37" s="75"/>
      <c r="CJ37" s="75"/>
      <c r="CK37" s="75"/>
      <c r="CL37" s="75"/>
      <c r="CM37" s="75"/>
      <c r="CN37" s="75"/>
      <c r="CO37" s="75"/>
      <c r="CP37" s="75"/>
      <c r="CQ37" s="75"/>
      <c r="CR37" s="75"/>
      <c r="CS37" s="75"/>
      <c r="CT37" s="75"/>
      <c r="CU37" s="75"/>
      <c r="CV37" s="75"/>
      <c r="CW37" s="75"/>
      <c r="CX37" s="75"/>
      <c r="CY37" s="75"/>
      <c r="CZ37" s="75"/>
      <c r="DA37" s="75"/>
      <c r="DB37" s="75"/>
      <c r="DC37" s="75"/>
      <c r="DD37" s="75"/>
      <c r="DE37" s="75"/>
      <c r="DF37" s="75"/>
      <c r="DG37" s="75"/>
      <c r="DH37" s="75"/>
      <c r="DI37" s="75"/>
      <c r="DJ37" s="75"/>
      <c r="DK37" s="75"/>
      <c r="DL37" s="75"/>
      <c r="DM37" s="75"/>
      <c r="DN37" s="75"/>
      <c r="DO37" s="75"/>
    </row>
    <row r="38" spans="1:119" s="76" customFormat="1" ht="16.5" customHeight="1" x14ac:dyDescent="0.3">
      <c r="A38" s="93" t="e">
        <f>IF(#REF!=0,"",#REF!)</f>
        <v>#REF!</v>
      </c>
      <c r="B38" s="94" t="e">
        <f>#REF!</f>
        <v>#REF!</v>
      </c>
      <c r="C38" s="95"/>
      <c r="D38" s="20" t="str">
        <f t="shared" si="1"/>
        <v/>
      </c>
      <c r="E38" s="20" t="str">
        <f t="shared" si="2"/>
        <v/>
      </c>
      <c r="F38" s="20" t="str">
        <f t="shared" si="3"/>
        <v/>
      </c>
      <c r="G38" s="20"/>
      <c r="H38" s="103"/>
      <c r="I38" s="103"/>
      <c r="J38" s="103"/>
      <c r="K38" s="101"/>
      <c r="L38" s="101"/>
      <c r="M38" s="101"/>
      <c r="N38" s="101"/>
      <c r="O38" s="102"/>
      <c r="P38" s="102"/>
      <c r="Q38" s="102"/>
      <c r="R38" s="102"/>
      <c r="S38" s="102"/>
      <c r="T38" s="99"/>
      <c r="U38" s="99"/>
      <c r="V38" s="99"/>
      <c r="W38" s="99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/>
      <c r="CK38" s="75"/>
      <c r="CL38" s="75"/>
      <c r="CM38" s="75"/>
      <c r="CN38" s="75"/>
      <c r="CO38" s="75"/>
      <c r="CP38" s="75"/>
      <c r="CQ38" s="75"/>
      <c r="CR38" s="75"/>
      <c r="CS38" s="75"/>
      <c r="CT38" s="75"/>
      <c r="CU38" s="75"/>
      <c r="CV38" s="75"/>
      <c r="CW38" s="75"/>
      <c r="CX38" s="75"/>
      <c r="CY38" s="75"/>
      <c r="CZ38" s="75"/>
      <c r="DA38" s="75"/>
      <c r="DB38" s="75"/>
      <c r="DC38" s="75"/>
      <c r="DD38" s="75"/>
      <c r="DE38" s="75"/>
      <c r="DF38" s="75"/>
      <c r="DG38" s="75"/>
      <c r="DH38" s="75"/>
      <c r="DI38" s="75"/>
      <c r="DJ38" s="75"/>
      <c r="DK38" s="75"/>
      <c r="DL38" s="75"/>
      <c r="DM38" s="75"/>
      <c r="DN38" s="75"/>
      <c r="DO38" s="75"/>
    </row>
    <row r="39" spans="1:119" s="76" customFormat="1" ht="16.5" customHeight="1" x14ac:dyDescent="0.3">
      <c r="A39" s="93" t="e">
        <f>IF(#REF!=0,"",#REF!)</f>
        <v>#REF!</v>
      </c>
      <c r="B39" s="94" t="e">
        <f>#REF!</f>
        <v>#REF!</v>
      </c>
      <c r="C39" s="95"/>
      <c r="D39" s="20" t="str">
        <f t="shared" si="1"/>
        <v/>
      </c>
      <c r="E39" s="20" t="str">
        <f t="shared" si="2"/>
        <v/>
      </c>
      <c r="F39" s="20" t="str">
        <f t="shared" si="3"/>
        <v/>
      </c>
      <c r="G39" s="20"/>
      <c r="H39" s="103"/>
      <c r="I39" s="103"/>
      <c r="J39" s="103"/>
      <c r="K39" s="101"/>
      <c r="L39" s="101"/>
      <c r="M39" s="101"/>
      <c r="N39" s="101"/>
      <c r="O39" s="102"/>
      <c r="P39" s="102"/>
      <c r="Q39" s="102"/>
      <c r="R39" s="102"/>
      <c r="S39" s="102"/>
      <c r="T39" s="99"/>
      <c r="U39" s="99"/>
      <c r="V39" s="99"/>
      <c r="W39" s="99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/>
      <c r="CK39" s="75"/>
      <c r="CL39" s="75"/>
      <c r="CM39" s="75"/>
      <c r="CN39" s="75"/>
      <c r="CO39" s="75"/>
      <c r="CP39" s="75"/>
      <c r="CQ39" s="75"/>
      <c r="CR39" s="75"/>
      <c r="CS39" s="75"/>
      <c r="CT39" s="75"/>
      <c r="CU39" s="75"/>
      <c r="CV39" s="75"/>
      <c r="CW39" s="75"/>
      <c r="CX39" s="75"/>
      <c r="CY39" s="75"/>
      <c r="CZ39" s="75"/>
      <c r="DA39" s="75"/>
      <c r="DB39" s="75"/>
      <c r="DC39" s="75"/>
      <c r="DD39" s="75"/>
      <c r="DE39" s="75"/>
      <c r="DF39" s="75"/>
      <c r="DG39" s="75"/>
      <c r="DH39" s="75"/>
      <c r="DI39" s="75"/>
      <c r="DJ39" s="75"/>
      <c r="DK39" s="75"/>
      <c r="DL39" s="75"/>
      <c r="DM39" s="75"/>
      <c r="DN39" s="75"/>
      <c r="DO39" s="75"/>
    </row>
    <row r="40" spans="1:119" s="76" customFormat="1" ht="16.5" customHeight="1" x14ac:dyDescent="0.3">
      <c r="A40" s="93" t="e">
        <f>IF(#REF!=0,"",#REF!)</f>
        <v>#REF!</v>
      </c>
      <c r="B40" s="94" t="e">
        <f>#REF!</f>
        <v>#REF!</v>
      </c>
      <c r="C40" s="95"/>
      <c r="D40" s="20" t="str">
        <f t="shared" si="1"/>
        <v/>
      </c>
      <c r="E40" s="20" t="str">
        <f t="shared" si="2"/>
        <v/>
      </c>
      <c r="F40" s="20" t="str">
        <f t="shared" si="3"/>
        <v/>
      </c>
      <c r="G40" s="20"/>
      <c r="H40" s="103"/>
      <c r="I40" s="103"/>
      <c r="J40" s="103"/>
      <c r="K40" s="101"/>
      <c r="L40" s="101"/>
      <c r="M40" s="101"/>
      <c r="N40" s="101"/>
      <c r="O40" s="102"/>
      <c r="P40" s="102"/>
      <c r="Q40" s="102"/>
      <c r="R40" s="102"/>
      <c r="S40" s="102"/>
      <c r="T40" s="99"/>
      <c r="U40" s="99"/>
      <c r="V40" s="99"/>
      <c r="W40" s="99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/>
      <c r="CK40" s="75"/>
      <c r="CL40" s="75"/>
      <c r="CM40" s="75"/>
      <c r="CN40" s="75"/>
      <c r="CO40" s="75"/>
      <c r="CP40" s="75"/>
      <c r="CQ40" s="75"/>
      <c r="CR40" s="75"/>
      <c r="CS40" s="75"/>
      <c r="CT40" s="75"/>
      <c r="CU40" s="75"/>
      <c r="CV40" s="75"/>
      <c r="CW40" s="75"/>
      <c r="CX40" s="75"/>
      <c r="CY40" s="75"/>
      <c r="CZ40" s="75"/>
      <c r="DA40" s="75"/>
      <c r="DB40" s="75"/>
      <c r="DC40" s="75"/>
      <c r="DD40" s="75"/>
      <c r="DE40" s="75"/>
      <c r="DF40" s="75"/>
      <c r="DG40" s="75"/>
      <c r="DH40" s="75"/>
      <c r="DI40" s="75"/>
      <c r="DJ40" s="75"/>
      <c r="DK40" s="75"/>
      <c r="DL40" s="75"/>
      <c r="DM40" s="75"/>
      <c r="DN40" s="75"/>
      <c r="DO40" s="75"/>
    </row>
    <row r="41" spans="1:119" s="76" customFormat="1" ht="16.5" customHeight="1" x14ac:dyDescent="0.3">
      <c r="A41" s="93" t="e">
        <f>IF(#REF!=0,"",#REF!)</f>
        <v>#REF!</v>
      </c>
      <c r="B41" s="94" t="e">
        <f>#REF!</f>
        <v>#REF!</v>
      </c>
      <c r="C41" s="95"/>
      <c r="D41" s="20" t="str">
        <f t="shared" si="1"/>
        <v/>
      </c>
      <c r="E41" s="20" t="str">
        <f t="shared" si="2"/>
        <v/>
      </c>
      <c r="F41" s="20" t="str">
        <f t="shared" si="3"/>
        <v/>
      </c>
      <c r="G41" s="20"/>
      <c r="H41" s="103"/>
      <c r="I41" s="103"/>
      <c r="J41" s="103"/>
      <c r="K41" s="101"/>
      <c r="L41" s="101"/>
      <c r="M41" s="101"/>
      <c r="N41" s="101"/>
      <c r="O41" s="102"/>
      <c r="P41" s="102"/>
      <c r="Q41" s="102"/>
      <c r="R41" s="102"/>
      <c r="S41" s="102"/>
      <c r="T41" s="99"/>
      <c r="U41" s="99"/>
      <c r="V41" s="99"/>
      <c r="W41" s="99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/>
      <c r="CK41" s="75"/>
      <c r="CL41" s="75"/>
      <c r="CM41" s="75"/>
      <c r="CN41" s="75"/>
      <c r="CO41" s="75"/>
      <c r="CP41" s="75"/>
      <c r="CQ41" s="75"/>
      <c r="CR41" s="75"/>
      <c r="CS41" s="75"/>
      <c r="CT41" s="75"/>
      <c r="CU41" s="75"/>
      <c r="CV41" s="75"/>
      <c r="CW41" s="75"/>
      <c r="CX41" s="75"/>
      <c r="CY41" s="75"/>
      <c r="CZ41" s="75"/>
      <c r="DA41" s="75"/>
      <c r="DB41" s="75"/>
      <c r="DC41" s="75"/>
      <c r="DD41" s="75"/>
      <c r="DE41" s="75"/>
      <c r="DF41" s="75"/>
      <c r="DG41" s="75"/>
      <c r="DH41" s="75"/>
      <c r="DI41" s="75"/>
      <c r="DJ41" s="75"/>
      <c r="DK41" s="75"/>
      <c r="DL41" s="75"/>
      <c r="DM41" s="75"/>
      <c r="DN41" s="75"/>
      <c r="DO41" s="75"/>
    </row>
    <row r="42" spans="1:119" s="76" customFormat="1" ht="16.5" customHeight="1" x14ac:dyDescent="0.3">
      <c r="A42" s="93" t="e">
        <f>IF(#REF!=0,"",#REF!)</f>
        <v>#REF!</v>
      </c>
      <c r="B42" s="94" t="e">
        <f>#REF!</f>
        <v>#REF!</v>
      </c>
      <c r="C42" s="95"/>
      <c r="D42" s="20" t="str">
        <f t="shared" si="1"/>
        <v/>
      </c>
      <c r="E42" s="20" t="str">
        <f t="shared" si="2"/>
        <v/>
      </c>
      <c r="F42" s="20" t="str">
        <f t="shared" si="3"/>
        <v/>
      </c>
      <c r="G42" s="20"/>
      <c r="H42" s="103"/>
      <c r="I42" s="103"/>
      <c r="J42" s="103"/>
      <c r="K42" s="101"/>
      <c r="L42" s="101"/>
      <c r="M42" s="101"/>
      <c r="N42" s="101"/>
      <c r="O42" s="102"/>
      <c r="P42" s="102"/>
      <c r="Q42" s="102"/>
      <c r="R42" s="102"/>
      <c r="S42" s="102"/>
      <c r="T42" s="99"/>
      <c r="U42" s="99"/>
      <c r="V42" s="99"/>
      <c r="W42" s="99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/>
      <c r="CK42" s="75"/>
      <c r="CL42" s="75"/>
      <c r="CM42" s="75"/>
      <c r="CN42" s="75"/>
      <c r="CO42" s="75"/>
      <c r="CP42" s="75"/>
      <c r="CQ42" s="75"/>
      <c r="CR42" s="75"/>
      <c r="CS42" s="75"/>
      <c r="CT42" s="75"/>
      <c r="CU42" s="75"/>
      <c r="CV42" s="75"/>
      <c r="CW42" s="75"/>
      <c r="CX42" s="75"/>
      <c r="CY42" s="75"/>
      <c r="CZ42" s="75"/>
      <c r="DA42" s="75"/>
      <c r="DB42" s="75"/>
      <c r="DC42" s="75"/>
      <c r="DD42" s="75"/>
      <c r="DE42" s="75"/>
      <c r="DF42" s="75"/>
      <c r="DG42" s="75"/>
      <c r="DH42" s="75"/>
      <c r="DI42" s="75"/>
      <c r="DJ42" s="75"/>
      <c r="DK42" s="75"/>
      <c r="DL42" s="75"/>
      <c r="DM42" s="75"/>
      <c r="DN42" s="75"/>
      <c r="DO42" s="75"/>
    </row>
    <row r="43" spans="1:119" s="76" customFormat="1" ht="16.5" customHeight="1" x14ac:dyDescent="0.3">
      <c r="A43" s="93" t="e">
        <f>IF(#REF!=0,"",#REF!)</f>
        <v>#REF!</v>
      </c>
      <c r="B43" s="94" t="e">
        <f>#REF!</f>
        <v>#REF!</v>
      </c>
      <c r="C43" s="95"/>
      <c r="D43" s="20" t="str">
        <f t="shared" si="1"/>
        <v/>
      </c>
      <c r="E43" s="20" t="str">
        <f t="shared" si="2"/>
        <v/>
      </c>
      <c r="F43" s="20" t="str">
        <f t="shared" si="3"/>
        <v/>
      </c>
      <c r="G43" s="20"/>
      <c r="H43" s="103"/>
      <c r="I43" s="103"/>
      <c r="J43" s="103"/>
      <c r="K43" s="101"/>
      <c r="L43" s="101"/>
      <c r="M43" s="101"/>
      <c r="N43" s="101"/>
      <c r="O43" s="102"/>
      <c r="P43" s="102"/>
      <c r="Q43" s="102"/>
      <c r="R43" s="102"/>
      <c r="S43" s="102"/>
      <c r="T43" s="99"/>
      <c r="U43" s="99"/>
      <c r="V43" s="99"/>
      <c r="W43" s="99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/>
      <c r="CK43" s="75"/>
      <c r="CL43" s="75"/>
      <c r="CM43" s="75"/>
      <c r="CN43" s="75"/>
      <c r="CO43" s="75"/>
      <c r="CP43" s="75"/>
      <c r="CQ43" s="75"/>
      <c r="CR43" s="75"/>
      <c r="CS43" s="75"/>
      <c r="CT43" s="75"/>
      <c r="CU43" s="75"/>
      <c r="CV43" s="75"/>
      <c r="CW43" s="75"/>
      <c r="CX43" s="75"/>
      <c r="CY43" s="75"/>
      <c r="CZ43" s="75"/>
      <c r="DA43" s="75"/>
      <c r="DB43" s="75"/>
      <c r="DC43" s="75"/>
      <c r="DD43" s="75"/>
      <c r="DE43" s="75"/>
      <c r="DF43" s="75"/>
      <c r="DG43" s="75"/>
      <c r="DH43" s="75"/>
      <c r="DI43" s="75"/>
      <c r="DJ43" s="75"/>
      <c r="DK43" s="75"/>
      <c r="DL43" s="75"/>
      <c r="DM43" s="75"/>
      <c r="DN43" s="75"/>
      <c r="DO43" s="75"/>
    </row>
    <row r="44" spans="1:119" s="76" customFormat="1" ht="16.5" customHeight="1" x14ac:dyDescent="0.3">
      <c r="A44" s="93" t="e">
        <f>IF(#REF!=0,"",#REF!)</f>
        <v>#REF!</v>
      </c>
      <c r="B44" s="94" t="e">
        <f>#REF!</f>
        <v>#REF!</v>
      </c>
      <c r="C44" s="95"/>
      <c r="D44" s="20" t="str">
        <f t="shared" si="1"/>
        <v/>
      </c>
      <c r="E44" s="20" t="str">
        <f t="shared" si="2"/>
        <v/>
      </c>
      <c r="F44" s="20" t="str">
        <f t="shared" si="3"/>
        <v/>
      </c>
      <c r="G44" s="20"/>
      <c r="H44" s="103"/>
      <c r="I44" s="103"/>
      <c r="J44" s="103"/>
      <c r="K44" s="101"/>
      <c r="L44" s="101"/>
      <c r="M44" s="101"/>
      <c r="N44" s="101"/>
      <c r="O44" s="102"/>
      <c r="P44" s="102"/>
      <c r="Q44" s="102"/>
      <c r="R44" s="102"/>
      <c r="S44" s="102"/>
      <c r="T44" s="99"/>
      <c r="U44" s="99"/>
      <c r="V44" s="99"/>
      <c r="W44" s="99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/>
      <c r="CK44" s="75"/>
      <c r="CL44" s="75"/>
      <c r="CM44" s="75"/>
      <c r="CN44" s="75"/>
      <c r="CO44" s="75"/>
      <c r="CP44" s="75"/>
      <c r="CQ44" s="75"/>
      <c r="CR44" s="75"/>
      <c r="CS44" s="75"/>
      <c r="CT44" s="75"/>
      <c r="CU44" s="75"/>
      <c r="CV44" s="75"/>
      <c r="CW44" s="75"/>
      <c r="CX44" s="75"/>
      <c r="CY44" s="75"/>
      <c r="CZ44" s="75"/>
      <c r="DA44" s="75"/>
      <c r="DB44" s="75"/>
      <c r="DC44" s="75"/>
      <c r="DD44" s="75"/>
      <c r="DE44" s="75"/>
      <c r="DF44" s="75"/>
      <c r="DG44" s="75"/>
      <c r="DH44" s="75"/>
      <c r="DI44" s="75"/>
      <c r="DJ44" s="75"/>
      <c r="DK44" s="75"/>
      <c r="DL44" s="75"/>
      <c r="DM44" s="75"/>
      <c r="DN44" s="75"/>
      <c r="DO44" s="75"/>
    </row>
    <row r="45" spans="1:119" s="76" customFormat="1" ht="16.5" customHeight="1" x14ac:dyDescent="0.3">
      <c r="A45" s="93" t="e">
        <f>IF(#REF!=0,"",#REF!)</f>
        <v>#REF!</v>
      </c>
      <c r="B45" s="94" t="e">
        <f>#REF!</f>
        <v>#REF!</v>
      </c>
      <c r="C45" s="95"/>
      <c r="D45" s="20" t="str">
        <f t="shared" si="1"/>
        <v/>
      </c>
      <c r="E45" s="20" t="str">
        <f t="shared" si="2"/>
        <v/>
      </c>
      <c r="F45" s="20" t="str">
        <f t="shared" si="3"/>
        <v/>
      </c>
      <c r="G45" s="20"/>
      <c r="H45" s="103"/>
      <c r="I45" s="103"/>
      <c r="J45" s="103"/>
      <c r="K45" s="101"/>
      <c r="L45" s="101"/>
      <c r="M45" s="101"/>
      <c r="N45" s="101"/>
      <c r="O45" s="102"/>
      <c r="P45" s="102"/>
      <c r="Q45" s="102"/>
      <c r="R45" s="102"/>
      <c r="S45" s="102"/>
      <c r="T45" s="99"/>
      <c r="U45" s="99"/>
      <c r="V45" s="99"/>
      <c r="W45" s="99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/>
      <c r="CK45" s="75"/>
      <c r="CL45" s="75"/>
      <c r="CM45" s="75"/>
      <c r="CN45" s="75"/>
      <c r="CO45" s="75"/>
      <c r="CP45" s="75"/>
      <c r="CQ45" s="75"/>
      <c r="CR45" s="75"/>
      <c r="CS45" s="75"/>
      <c r="CT45" s="75"/>
      <c r="CU45" s="75"/>
      <c r="CV45" s="75"/>
      <c r="CW45" s="75"/>
      <c r="CX45" s="75"/>
      <c r="CY45" s="75"/>
      <c r="CZ45" s="75"/>
      <c r="DA45" s="75"/>
      <c r="DB45" s="75"/>
      <c r="DC45" s="75"/>
      <c r="DD45" s="75"/>
      <c r="DE45" s="75"/>
      <c r="DF45" s="75"/>
      <c r="DG45" s="75"/>
      <c r="DH45" s="75"/>
      <c r="DI45" s="75"/>
      <c r="DJ45" s="75"/>
      <c r="DK45" s="75"/>
      <c r="DL45" s="75"/>
      <c r="DM45" s="75"/>
      <c r="DN45" s="75"/>
      <c r="DO45" s="75"/>
    </row>
    <row r="46" spans="1:119" s="76" customFormat="1" ht="16.5" customHeight="1" x14ac:dyDescent="0.3">
      <c r="A46" s="93" t="e">
        <f>IF(#REF!=0,"",#REF!)</f>
        <v>#REF!</v>
      </c>
      <c r="B46" s="94" t="e">
        <f>#REF!</f>
        <v>#REF!</v>
      </c>
      <c r="C46" s="95"/>
      <c r="D46" s="20" t="str">
        <f t="shared" si="1"/>
        <v/>
      </c>
      <c r="E46" s="20" t="str">
        <f t="shared" si="2"/>
        <v/>
      </c>
      <c r="F46" s="20" t="str">
        <f t="shared" si="3"/>
        <v/>
      </c>
      <c r="G46" s="20"/>
      <c r="H46" s="103"/>
      <c r="I46" s="103"/>
      <c r="J46" s="103"/>
      <c r="K46" s="101"/>
      <c r="L46" s="101"/>
      <c r="M46" s="101"/>
      <c r="N46" s="101"/>
      <c r="O46" s="102"/>
      <c r="P46" s="102"/>
      <c r="Q46" s="102"/>
      <c r="R46" s="102"/>
      <c r="S46" s="102"/>
      <c r="T46" s="99"/>
      <c r="U46" s="99"/>
      <c r="V46" s="99"/>
      <c r="W46" s="99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5"/>
      <c r="CY46" s="75"/>
      <c r="CZ46" s="75"/>
      <c r="DA46" s="75"/>
      <c r="DB46" s="75"/>
      <c r="DC46" s="75"/>
      <c r="DD46" s="75"/>
      <c r="DE46" s="75"/>
      <c r="DF46" s="75"/>
      <c r="DG46" s="75"/>
      <c r="DH46" s="75"/>
      <c r="DI46" s="75"/>
      <c r="DJ46" s="75"/>
      <c r="DK46" s="75"/>
      <c r="DL46" s="75"/>
      <c r="DM46" s="75"/>
      <c r="DN46" s="75"/>
      <c r="DO46" s="75"/>
    </row>
    <row r="47" spans="1:119" s="76" customFormat="1" ht="16.5" customHeight="1" x14ac:dyDescent="0.3">
      <c r="A47" s="93" t="e">
        <f>IF(#REF!=0,"",#REF!)</f>
        <v>#REF!</v>
      </c>
      <c r="B47" s="94" t="e">
        <f>#REF!</f>
        <v>#REF!</v>
      </c>
      <c r="C47" s="95"/>
      <c r="D47" s="20" t="str">
        <f t="shared" si="1"/>
        <v/>
      </c>
      <c r="E47" s="20" t="str">
        <f t="shared" si="2"/>
        <v/>
      </c>
      <c r="F47" s="20" t="str">
        <f t="shared" si="3"/>
        <v/>
      </c>
      <c r="G47" s="20"/>
      <c r="H47" s="103"/>
      <c r="I47" s="103"/>
      <c r="J47" s="103"/>
      <c r="K47" s="101"/>
      <c r="L47" s="101"/>
      <c r="M47" s="101"/>
      <c r="N47" s="101"/>
      <c r="O47" s="102"/>
      <c r="P47" s="102"/>
      <c r="Q47" s="102"/>
      <c r="R47" s="102"/>
      <c r="S47" s="102"/>
      <c r="T47" s="99"/>
      <c r="U47" s="99"/>
      <c r="V47" s="99"/>
      <c r="W47" s="99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  <c r="CH47" s="75"/>
      <c r="CI47" s="75"/>
      <c r="CJ47" s="75"/>
      <c r="CK47" s="75"/>
      <c r="CL47" s="75"/>
      <c r="CM47" s="75"/>
      <c r="CN47" s="75"/>
      <c r="CO47" s="75"/>
      <c r="CP47" s="75"/>
      <c r="CQ47" s="75"/>
      <c r="CR47" s="75"/>
      <c r="CS47" s="75"/>
      <c r="CT47" s="75"/>
      <c r="CU47" s="75"/>
      <c r="CV47" s="75"/>
      <c r="CW47" s="75"/>
      <c r="CX47" s="75"/>
      <c r="CY47" s="75"/>
      <c r="CZ47" s="75"/>
      <c r="DA47" s="75"/>
      <c r="DB47" s="75"/>
      <c r="DC47" s="75"/>
      <c r="DD47" s="75"/>
      <c r="DE47" s="75"/>
      <c r="DF47" s="75"/>
      <c r="DG47" s="75"/>
      <c r="DH47" s="75"/>
      <c r="DI47" s="75"/>
      <c r="DJ47" s="75"/>
      <c r="DK47" s="75"/>
      <c r="DL47" s="75"/>
      <c r="DM47" s="75"/>
      <c r="DN47" s="75"/>
      <c r="DO47" s="75"/>
    </row>
    <row r="48" spans="1:119" s="76" customFormat="1" ht="16.5" customHeight="1" x14ac:dyDescent="0.3">
      <c r="A48" s="93" t="e">
        <f>IF(#REF!=0,"",#REF!)</f>
        <v>#REF!</v>
      </c>
      <c r="B48" s="94" t="e">
        <f>#REF!</f>
        <v>#REF!</v>
      </c>
      <c r="C48" s="95"/>
      <c r="D48" s="20" t="str">
        <f t="shared" si="1"/>
        <v/>
      </c>
      <c r="E48" s="20" t="str">
        <f t="shared" si="2"/>
        <v/>
      </c>
      <c r="F48" s="20" t="str">
        <f t="shared" si="3"/>
        <v/>
      </c>
      <c r="G48" s="20"/>
      <c r="H48" s="103"/>
      <c r="I48" s="103"/>
      <c r="J48" s="103"/>
      <c r="K48" s="101"/>
      <c r="L48" s="101"/>
      <c r="M48" s="101"/>
      <c r="N48" s="101"/>
      <c r="O48" s="102"/>
      <c r="P48" s="102"/>
      <c r="Q48" s="102"/>
      <c r="R48" s="102"/>
      <c r="S48" s="102"/>
      <c r="T48" s="99"/>
      <c r="U48" s="99"/>
      <c r="V48" s="99"/>
      <c r="W48" s="99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/>
      <c r="CK48" s="75"/>
      <c r="CL48" s="75"/>
      <c r="CM48" s="75"/>
      <c r="CN48" s="75"/>
      <c r="CO48" s="75"/>
      <c r="CP48" s="75"/>
      <c r="CQ48" s="75"/>
      <c r="CR48" s="75"/>
      <c r="CS48" s="75"/>
      <c r="CT48" s="75"/>
      <c r="CU48" s="75"/>
      <c r="CV48" s="75"/>
      <c r="CW48" s="75"/>
      <c r="CX48" s="75"/>
      <c r="CY48" s="75"/>
      <c r="CZ48" s="75"/>
      <c r="DA48" s="75"/>
      <c r="DB48" s="75"/>
      <c r="DC48" s="75"/>
      <c r="DD48" s="75"/>
      <c r="DE48" s="75"/>
      <c r="DF48" s="75"/>
      <c r="DG48" s="75"/>
      <c r="DH48" s="75"/>
      <c r="DI48" s="75"/>
      <c r="DJ48" s="75"/>
      <c r="DK48" s="75"/>
      <c r="DL48" s="75"/>
      <c r="DM48" s="75"/>
      <c r="DN48" s="75"/>
      <c r="DO48" s="75"/>
    </row>
    <row r="49" spans="1:119" s="76" customFormat="1" ht="16.5" customHeight="1" x14ac:dyDescent="0.3">
      <c r="A49" s="93" t="e">
        <f>IF(#REF!=0,"",#REF!)</f>
        <v>#REF!</v>
      </c>
      <c r="B49" s="94" t="e">
        <f>#REF!</f>
        <v>#REF!</v>
      </c>
      <c r="C49" s="95"/>
      <c r="D49" s="20" t="str">
        <f t="shared" si="1"/>
        <v/>
      </c>
      <c r="E49" s="20" t="str">
        <f t="shared" si="2"/>
        <v/>
      </c>
      <c r="F49" s="20" t="str">
        <f t="shared" si="3"/>
        <v/>
      </c>
      <c r="G49" s="20"/>
      <c r="H49" s="103"/>
      <c r="I49" s="103"/>
      <c r="J49" s="103"/>
      <c r="K49" s="101"/>
      <c r="L49" s="101"/>
      <c r="M49" s="101"/>
      <c r="N49" s="101"/>
      <c r="O49" s="102"/>
      <c r="P49" s="102"/>
      <c r="Q49" s="102"/>
      <c r="R49" s="102"/>
      <c r="S49" s="102"/>
      <c r="T49" s="99"/>
      <c r="U49" s="99"/>
      <c r="V49" s="99"/>
      <c r="W49" s="99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  <c r="CH49" s="75"/>
      <c r="CI49" s="75"/>
      <c r="CJ49" s="75"/>
      <c r="CK49" s="75"/>
      <c r="CL49" s="75"/>
      <c r="CM49" s="75"/>
      <c r="CN49" s="75"/>
      <c r="CO49" s="75"/>
      <c r="CP49" s="75"/>
      <c r="CQ49" s="75"/>
      <c r="CR49" s="75"/>
      <c r="CS49" s="75"/>
      <c r="CT49" s="75"/>
      <c r="CU49" s="75"/>
      <c r="CV49" s="75"/>
      <c r="CW49" s="75"/>
      <c r="CX49" s="75"/>
      <c r="CY49" s="75"/>
      <c r="CZ49" s="75"/>
      <c r="DA49" s="75"/>
      <c r="DB49" s="75"/>
      <c r="DC49" s="75"/>
      <c r="DD49" s="75"/>
      <c r="DE49" s="75"/>
      <c r="DF49" s="75"/>
      <c r="DG49" s="75"/>
      <c r="DH49" s="75"/>
      <c r="DI49" s="75"/>
      <c r="DJ49" s="75"/>
      <c r="DK49" s="75"/>
      <c r="DL49" s="75"/>
      <c r="DM49" s="75"/>
      <c r="DN49" s="75"/>
      <c r="DO49" s="75"/>
    </row>
    <row r="50" spans="1:119" s="76" customFormat="1" ht="27" x14ac:dyDescent="0.3">
      <c r="A50" s="103"/>
      <c r="B50" s="104"/>
      <c r="C50" s="105"/>
      <c r="D50" s="20" t="str">
        <f t="shared" si="1"/>
        <v/>
      </c>
      <c r="E50" s="20" t="str">
        <f t="shared" si="2"/>
        <v/>
      </c>
      <c r="F50" s="20" t="str">
        <f t="shared" si="3"/>
        <v/>
      </c>
      <c r="G50" s="20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99"/>
      <c r="U50" s="99"/>
      <c r="V50" s="99"/>
      <c r="W50" s="99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/>
      <c r="CK50" s="75"/>
      <c r="CL50" s="75"/>
      <c r="CM50" s="75"/>
      <c r="CN50" s="75"/>
      <c r="CO50" s="75"/>
      <c r="CP50" s="75"/>
      <c r="CQ50" s="75"/>
      <c r="CR50" s="75"/>
      <c r="CS50" s="75"/>
      <c r="CT50" s="75"/>
      <c r="CU50" s="75"/>
      <c r="CV50" s="75"/>
      <c r="CW50" s="75"/>
      <c r="CX50" s="75"/>
      <c r="CY50" s="75"/>
      <c r="CZ50" s="75"/>
      <c r="DA50" s="75"/>
      <c r="DB50" s="75"/>
      <c r="DC50" s="75"/>
      <c r="DD50" s="75"/>
      <c r="DE50" s="75"/>
      <c r="DF50" s="75"/>
      <c r="DG50" s="75"/>
      <c r="DH50" s="75"/>
      <c r="DI50" s="75"/>
      <c r="DJ50" s="75"/>
      <c r="DK50" s="75"/>
      <c r="DL50" s="75"/>
      <c r="DM50" s="75"/>
      <c r="DN50" s="75"/>
      <c r="DO50" s="75"/>
    </row>
    <row r="51" spans="1:119" s="76" customFormat="1" ht="27" x14ac:dyDescent="0.3">
      <c r="A51" s="103"/>
      <c r="B51" s="104"/>
      <c r="C51" s="105"/>
      <c r="D51" s="20" t="str">
        <f t="shared" si="1"/>
        <v/>
      </c>
      <c r="E51" s="20" t="str">
        <f t="shared" si="2"/>
        <v/>
      </c>
      <c r="F51" s="20" t="str">
        <f t="shared" si="3"/>
        <v/>
      </c>
      <c r="G51" s="20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99"/>
      <c r="U51" s="99"/>
      <c r="V51" s="99"/>
      <c r="W51" s="99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  <c r="CH51" s="75"/>
      <c r="CI51" s="75"/>
      <c r="CJ51" s="75"/>
      <c r="CK51" s="75"/>
      <c r="CL51" s="75"/>
      <c r="CM51" s="75"/>
      <c r="CN51" s="75"/>
      <c r="CO51" s="75"/>
      <c r="CP51" s="75"/>
      <c r="CQ51" s="75"/>
      <c r="CR51" s="75"/>
      <c r="CS51" s="75"/>
      <c r="CT51" s="75"/>
      <c r="CU51" s="75"/>
      <c r="CV51" s="75"/>
      <c r="CW51" s="75"/>
      <c r="CX51" s="75"/>
      <c r="CY51" s="75"/>
      <c r="CZ51" s="75"/>
      <c r="DA51" s="75"/>
      <c r="DB51" s="75"/>
      <c r="DC51" s="75"/>
      <c r="DD51" s="75"/>
      <c r="DE51" s="75"/>
      <c r="DF51" s="75"/>
      <c r="DG51" s="75"/>
      <c r="DH51" s="75"/>
      <c r="DI51" s="75"/>
      <c r="DJ51" s="75"/>
      <c r="DK51" s="75"/>
      <c r="DL51" s="75"/>
      <c r="DM51" s="75"/>
      <c r="DN51" s="75"/>
      <c r="DO51" s="75"/>
    </row>
    <row r="52" spans="1:119" s="76" customFormat="1" ht="27" x14ac:dyDescent="0.3">
      <c r="A52" s="103"/>
      <c r="B52" s="104"/>
      <c r="C52" s="105"/>
      <c r="D52" s="20" t="str">
        <f t="shared" si="1"/>
        <v/>
      </c>
      <c r="E52" s="20" t="str">
        <f t="shared" si="2"/>
        <v/>
      </c>
      <c r="F52" s="20" t="str">
        <f t="shared" si="3"/>
        <v/>
      </c>
      <c r="G52" s="20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99"/>
      <c r="U52" s="99"/>
      <c r="V52" s="99"/>
      <c r="W52" s="99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/>
      <c r="CK52" s="75"/>
      <c r="CL52" s="75"/>
      <c r="CM52" s="75"/>
      <c r="CN52" s="75"/>
      <c r="CO52" s="75"/>
      <c r="CP52" s="75"/>
      <c r="CQ52" s="75"/>
      <c r="CR52" s="75"/>
      <c r="CS52" s="75"/>
      <c r="CT52" s="75"/>
      <c r="CU52" s="75"/>
      <c r="CV52" s="75"/>
      <c r="CW52" s="75"/>
      <c r="CX52" s="75"/>
      <c r="CY52" s="75"/>
      <c r="CZ52" s="75"/>
      <c r="DA52" s="75"/>
      <c r="DB52" s="75"/>
      <c r="DC52" s="75"/>
      <c r="DD52" s="75"/>
      <c r="DE52" s="75"/>
      <c r="DF52" s="75"/>
      <c r="DG52" s="75"/>
      <c r="DH52" s="75"/>
      <c r="DI52" s="75"/>
      <c r="DJ52" s="75"/>
      <c r="DK52" s="75"/>
      <c r="DL52" s="75"/>
      <c r="DM52" s="75"/>
      <c r="DN52" s="75"/>
      <c r="DO52" s="75"/>
    </row>
    <row r="53" spans="1:119" s="76" customFormat="1" ht="27" x14ac:dyDescent="0.3">
      <c r="A53" s="103"/>
      <c r="B53" s="104"/>
      <c r="C53" s="105"/>
      <c r="D53" s="20" t="str">
        <f t="shared" si="1"/>
        <v/>
      </c>
      <c r="E53" s="20" t="str">
        <f t="shared" si="2"/>
        <v/>
      </c>
      <c r="F53" s="20" t="str">
        <f t="shared" si="3"/>
        <v/>
      </c>
      <c r="G53" s="20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99"/>
      <c r="U53" s="99"/>
      <c r="V53" s="99"/>
      <c r="W53" s="99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75"/>
      <c r="CL53" s="75"/>
      <c r="CM53" s="75"/>
      <c r="CN53" s="75"/>
      <c r="CO53" s="75"/>
      <c r="CP53" s="75"/>
      <c r="CQ53" s="75"/>
      <c r="CR53" s="75"/>
      <c r="CS53" s="75"/>
      <c r="CT53" s="75"/>
      <c r="CU53" s="75"/>
      <c r="CV53" s="75"/>
      <c r="CW53" s="75"/>
      <c r="CX53" s="75"/>
      <c r="CY53" s="75"/>
      <c r="CZ53" s="75"/>
      <c r="DA53" s="75"/>
      <c r="DB53" s="75"/>
      <c r="DC53" s="75"/>
      <c r="DD53" s="75"/>
      <c r="DE53" s="75"/>
      <c r="DF53" s="75"/>
      <c r="DG53" s="75"/>
      <c r="DH53" s="75"/>
      <c r="DI53" s="75"/>
      <c r="DJ53" s="75"/>
      <c r="DK53" s="75"/>
      <c r="DL53" s="75"/>
      <c r="DM53" s="75"/>
      <c r="DN53" s="75"/>
      <c r="DO53" s="75"/>
    </row>
    <row r="54" spans="1:119" s="76" customFormat="1" ht="27" x14ac:dyDescent="0.3">
      <c r="A54" s="103"/>
      <c r="B54" s="104"/>
      <c r="C54" s="105"/>
      <c r="D54" s="20" t="str">
        <f t="shared" si="1"/>
        <v/>
      </c>
      <c r="E54" s="20" t="str">
        <f t="shared" si="2"/>
        <v/>
      </c>
      <c r="F54" s="20" t="str">
        <f t="shared" si="3"/>
        <v/>
      </c>
      <c r="G54" s="20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99"/>
      <c r="U54" s="99"/>
      <c r="V54" s="99"/>
      <c r="W54" s="99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/>
      <c r="CK54" s="75"/>
      <c r="CL54" s="75"/>
      <c r="CM54" s="75"/>
      <c r="CN54" s="75"/>
      <c r="CO54" s="75"/>
      <c r="CP54" s="75"/>
      <c r="CQ54" s="75"/>
      <c r="CR54" s="75"/>
      <c r="CS54" s="75"/>
      <c r="CT54" s="75"/>
      <c r="CU54" s="75"/>
      <c r="CV54" s="75"/>
      <c r="CW54" s="75"/>
      <c r="CX54" s="75"/>
      <c r="CY54" s="75"/>
      <c r="CZ54" s="75"/>
      <c r="DA54" s="75"/>
      <c r="DB54" s="75"/>
      <c r="DC54" s="75"/>
      <c r="DD54" s="75"/>
      <c r="DE54" s="75"/>
      <c r="DF54" s="75"/>
      <c r="DG54" s="75"/>
      <c r="DH54" s="75"/>
      <c r="DI54" s="75"/>
      <c r="DJ54" s="75"/>
      <c r="DK54" s="75"/>
      <c r="DL54" s="75"/>
      <c r="DM54" s="75"/>
      <c r="DN54" s="75"/>
      <c r="DO54" s="75"/>
    </row>
    <row r="55" spans="1:119" s="76" customFormat="1" ht="27" x14ac:dyDescent="0.3">
      <c r="A55" s="103"/>
      <c r="B55" s="104"/>
      <c r="C55" s="105"/>
      <c r="D55" s="20" t="str">
        <f t="shared" si="1"/>
        <v/>
      </c>
      <c r="E55" s="20" t="str">
        <f t="shared" si="2"/>
        <v/>
      </c>
      <c r="F55" s="20" t="str">
        <f t="shared" si="3"/>
        <v/>
      </c>
      <c r="G55" s="20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99"/>
      <c r="U55" s="99"/>
      <c r="V55" s="99"/>
      <c r="W55" s="99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75"/>
      <c r="CC55" s="75"/>
      <c r="CD55" s="75"/>
      <c r="CE55" s="75"/>
      <c r="CF55" s="75"/>
      <c r="CG55" s="75"/>
      <c r="CH55" s="75"/>
      <c r="CI55" s="75"/>
      <c r="CJ55" s="75"/>
      <c r="CK55" s="75"/>
      <c r="CL55" s="75"/>
      <c r="CM55" s="75"/>
      <c r="CN55" s="75"/>
      <c r="CO55" s="75"/>
      <c r="CP55" s="75"/>
      <c r="CQ55" s="75"/>
      <c r="CR55" s="75"/>
      <c r="CS55" s="75"/>
      <c r="CT55" s="75"/>
      <c r="CU55" s="75"/>
      <c r="CV55" s="75"/>
      <c r="CW55" s="75"/>
      <c r="CX55" s="75"/>
      <c r="CY55" s="75"/>
      <c r="CZ55" s="75"/>
      <c r="DA55" s="75"/>
      <c r="DB55" s="75"/>
      <c r="DC55" s="75"/>
      <c r="DD55" s="75"/>
      <c r="DE55" s="75"/>
      <c r="DF55" s="75"/>
      <c r="DG55" s="75"/>
      <c r="DH55" s="75"/>
      <c r="DI55" s="75"/>
      <c r="DJ55" s="75"/>
      <c r="DK55" s="75"/>
      <c r="DL55" s="75"/>
      <c r="DM55" s="75"/>
      <c r="DN55" s="75"/>
      <c r="DO55" s="75"/>
    </row>
    <row r="56" spans="1:119" s="76" customFormat="1" ht="27" x14ac:dyDescent="0.3">
      <c r="A56" s="103"/>
      <c r="B56" s="104"/>
      <c r="C56" s="105"/>
      <c r="D56" s="20" t="str">
        <f t="shared" si="1"/>
        <v/>
      </c>
      <c r="E56" s="20" t="str">
        <f t="shared" si="2"/>
        <v/>
      </c>
      <c r="F56" s="20" t="str">
        <f t="shared" si="3"/>
        <v/>
      </c>
      <c r="G56" s="20"/>
      <c r="H56" s="90"/>
      <c r="I56" s="90"/>
      <c r="J56" s="90"/>
      <c r="K56" s="103"/>
      <c r="L56" s="103"/>
      <c r="M56" s="103"/>
      <c r="N56" s="103"/>
      <c r="O56" s="103"/>
      <c r="P56" s="103"/>
      <c r="Q56" s="103"/>
      <c r="R56" s="103"/>
      <c r="S56" s="103"/>
      <c r="T56" s="88"/>
      <c r="U56" s="88"/>
      <c r="V56" s="88"/>
      <c r="W56" s="88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I56" s="75"/>
      <c r="CJ56" s="75"/>
      <c r="CK56" s="75"/>
      <c r="CL56" s="75"/>
      <c r="CM56" s="75"/>
      <c r="CN56" s="75"/>
      <c r="CO56" s="75"/>
      <c r="CP56" s="75"/>
      <c r="CQ56" s="75"/>
      <c r="CR56" s="75"/>
      <c r="CS56" s="75"/>
      <c r="CT56" s="75"/>
      <c r="CU56" s="75"/>
      <c r="CV56" s="75"/>
      <c r="CW56" s="75"/>
      <c r="CX56" s="75"/>
      <c r="CY56" s="75"/>
      <c r="CZ56" s="75"/>
      <c r="DA56" s="75"/>
      <c r="DB56" s="75"/>
      <c r="DC56" s="75"/>
      <c r="DD56" s="75"/>
      <c r="DE56" s="75"/>
      <c r="DF56" s="75"/>
      <c r="DG56" s="75"/>
      <c r="DH56" s="75"/>
      <c r="DI56" s="75"/>
      <c r="DJ56" s="75"/>
      <c r="DK56" s="75"/>
      <c r="DL56" s="75"/>
      <c r="DM56" s="75"/>
      <c r="DN56" s="75"/>
      <c r="DO56" s="75"/>
    </row>
    <row r="57" spans="1:119" s="76" customFormat="1" ht="27" x14ac:dyDescent="0.3">
      <c r="A57" s="103"/>
      <c r="B57" s="104"/>
      <c r="C57" s="105"/>
      <c r="D57" s="20" t="str">
        <f t="shared" si="1"/>
        <v/>
      </c>
      <c r="E57" s="20" t="str">
        <f t="shared" si="2"/>
        <v/>
      </c>
      <c r="F57" s="20" t="str">
        <f t="shared" si="3"/>
        <v/>
      </c>
      <c r="G57" s="20"/>
      <c r="H57" s="90"/>
      <c r="I57" s="90"/>
      <c r="J57" s="90"/>
      <c r="K57" s="103"/>
      <c r="L57" s="103"/>
      <c r="M57" s="103"/>
      <c r="N57" s="103"/>
      <c r="O57" s="103"/>
      <c r="P57" s="103"/>
      <c r="Q57" s="103"/>
      <c r="R57" s="103"/>
      <c r="S57" s="103"/>
      <c r="T57" s="88"/>
      <c r="U57" s="88"/>
      <c r="V57" s="88"/>
      <c r="W57" s="88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/>
      <c r="CK57" s="75"/>
      <c r="CL57" s="75"/>
      <c r="CM57" s="75"/>
      <c r="CN57" s="75"/>
      <c r="CO57" s="75"/>
      <c r="CP57" s="75"/>
      <c r="CQ57" s="75"/>
      <c r="CR57" s="75"/>
      <c r="CS57" s="75"/>
      <c r="CT57" s="75"/>
      <c r="CU57" s="75"/>
      <c r="CV57" s="75"/>
      <c r="CW57" s="75"/>
      <c r="CX57" s="75"/>
      <c r="CY57" s="75"/>
      <c r="CZ57" s="75"/>
      <c r="DA57" s="75"/>
      <c r="DB57" s="75"/>
      <c r="DC57" s="75"/>
      <c r="DD57" s="75"/>
      <c r="DE57" s="75"/>
      <c r="DF57" s="75"/>
      <c r="DG57" s="75"/>
      <c r="DH57" s="75"/>
      <c r="DI57" s="75"/>
      <c r="DJ57" s="75"/>
      <c r="DK57" s="75"/>
      <c r="DL57" s="75"/>
      <c r="DM57" s="75"/>
      <c r="DN57" s="75"/>
      <c r="DO57" s="75"/>
    </row>
    <row r="58" spans="1:119" s="76" customFormat="1" ht="27" x14ac:dyDescent="0.3">
      <c r="A58" s="103"/>
      <c r="B58" s="104"/>
      <c r="C58" s="105"/>
      <c r="D58" s="20" t="str">
        <f t="shared" si="1"/>
        <v/>
      </c>
      <c r="E58" s="20" t="str">
        <f t="shared" si="2"/>
        <v/>
      </c>
      <c r="F58" s="20" t="str">
        <f t="shared" si="3"/>
        <v/>
      </c>
      <c r="G58" s="20"/>
      <c r="H58" s="90"/>
      <c r="I58" s="90"/>
      <c r="J58" s="90"/>
      <c r="K58" s="103"/>
      <c r="L58" s="103"/>
      <c r="M58" s="103"/>
      <c r="N58" s="103"/>
      <c r="O58" s="103"/>
      <c r="P58" s="103"/>
      <c r="Q58" s="103"/>
      <c r="R58" s="103"/>
      <c r="S58" s="103"/>
      <c r="T58" s="88"/>
      <c r="U58" s="88"/>
      <c r="V58" s="88"/>
      <c r="W58" s="88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/>
      <c r="CK58" s="75"/>
      <c r="CL58" s="75"/>
      <c r="CM58" s="75"/>
      <c r="CN58" s="75"/>
      <c r="CO58" s="75"/>
      <c r="CP58" s="75"/>
      <c r="CQ58" s="75"/>
      <c r="CR58" s="75"/>
      <c r="CS58" s="75"/>
      <c r="CT58" s="75"/>
      <c r="CU58" s="75"/>
      <c r="CV58" s="75"/>
      <c r="CW58" s="75"/>
      <c r="CX58" s="75"/>
      <c r="CY58" s="75"/>
      <c r="CZ58" s="75"/>
      <c r="DA58" s="75"/>
      <c r="DB58" s="75"/>
      <c r="DC58" s="75"/>
      <c r="DD58" s="75"/>
      <c r="DE58" s="75"/>
      <c r="DF58" s="75"/>
      <c r="DG58" s="75"/>
      <c r="DH58" s="75"/>
      <c r="DI58" s="75"/>
      <c r="DJ58" s="75"/>
      <c r="DK58" s="75"/>
      <c r="DL58" s="75"/>
      <c r="DM58" s="75"/>
      <c r="DN58" s="75"/>
      <c r="DO58" s="75"/>
    </row>
    <row r="59" spans="1:119" s="76" customFormat="1" ht="27" x14ac:dyDescent="0.3">
      <c r="A59" s="103"/>
      <c r="B59" s="104"/>
      <c r="C59" s="105"/>
      <c r="D59" s="20" t="str">
        <f t="shared" ref="D59:D80" si="4">IFERROR((IF(CH59="","",CH59)),"")</f>
        <v/>
      </c>
      <c r="E59" s="20" t="str">
        <f t="shared" ref="E59:E80" si="5">IFERROR((IF(CI59="","",CI59)),"")</f>
        <v/>
      </c>
      <c r="F59" s="20" t="str">
        <f t="shared" ref="F59:F80" si="6">IFERROR((IF(CJ59="","",CJ59)),"")</f>
        <v/>
      </c>
      <c r="G59" s="20"/>
      <c r="H59" s="90"/>
      <c r="I59" s="90"/>
      <c r="J59" s="90"/>
      <c r="K59" s="103"/>
      <c r="L59" s="103"/>
      <c r="M59" s="103"/>
      <c r="N59" s="103"/>
      <c r="O59" s="103"/>
      <c r="P59" s="103"/>
      <c r="Q59" s="103"/>
      <c r="R59" s="103"/>
      <c r="S59" s="103"/>
      <c r="T59" s="88"/>
      <c r="U59" s="88"/>
      <c r="V59" s="88"/>
      <c r="W59" s="88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75"/>
      <c r="CL59" s="75"/>
      <c r="CM59" s="75"/>
      <c r="CN59" s="75"/>
      <c r="CO59" s="75"/>
      <c r="CP59" s="75"/>
      <c r="CQ59" s="75"/>
      <c r="CR59" s="75"/>
      <c r="CS59" s="75"/>
      <c r="CT59" s="75"/>
      <c r="CU59" s="75"/>
      <c r="CV59" s="75"/>
      <c r="CW59" s="75"/>
      <c r="CX59" s="75"/>
      <c r="CY59" s="75"/>
      <c r="CZ59" s="75"/>
      <c r="DA59" s="75"/>
      <c r="DB59" s="75"/>
      <c r="DC59" s="75"/>
      <c r="DD59" s="75"/>
      <c r="DE59" s="75"/>
      <c r="DF59" s="75"/>
      <c r="DG59" s="75"/>
      <c r="DH59" s="75"/>
      <c r="DI59" s="75"/>
      <c r="DJ59" s="75"/>
      <c r="DK59" s="75"/>
      <c r="DL59" s="75"/>
      <c r="DM59" s="75"/>
      <c r="DN59" s="75"/>
      <c r="DO59" s="75"/>
    </row>
    <row r="60" spans="1:119" s="76" customFormat="1" ht="27" x14ac:dyDescent="0.3">
      <c r="A60" s="103"/>
      <c r="B60" s="104"/>
      <c r="C60" s="105"/>
      <c r="D60" s="20" t="str">
        <f t="shared" si="4"/>
        <v/>
      </c>
      <c r="E60" s="20" t="str">
        <f t="shared" si="5"/>
        <v/>
      </c>
      <c r="F60" s="20" t="str">
        <f t="shared" si="6"/>
        <v/>
      </c>
      <c r="G60" s="20"/>
      <c r="H60" s="90"/>
      <c r="I60" s="90"/>
      <c r="J60" s="90"/>
      <c r="K60" s="103"/>
      <c r="L60" s="103"/>
      <c r="M60" s="103"/>
      <c r="N60" s="103"/>
      <c r="O60" s="103"/>
      <c r="P60" s="103"/>
      <c r="Q60" s="103"/>
      <c r="R60" s="103"/>
      <c r="S60" s="103"/>
      <c r="T60" s="88"/>
      <c r="U60" s="88"/>
      <c r="V60" s="88"/>
      <c r="W60" s="88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/>
      <c r="CK60" s="75"/>
      <c r="CL60" s="75"/>
      <c r="CM60" s="75"/>
      <c r="CN60" s="75"/>
      <c r="CO60" s="75"/>
      <c r="CP60" s="75"/>
      <c r="CQ60" s="75"/>
      <c r="CR60" s="75"/>
      <c r="CS60" s="75"/>
      <c r="CT60" s="75"/>
      <c r="CU60" s="75"/>
      <c r="CV60" s="75"/>
      <c r="CW60" s="75"/>
      <c r="CX60" s="75"/>
      <c r="CY60" s="75"/>
      <c r="CZ60" s="75"/>
      <c r="DA60" s="75"/>
      <c r="DB60" s="75"/>
      <c r="DC60" s="75"/>
      <c r="DD60" s="75"/>
      <c r="DE60" s="75"/>
      <c r="DF60" s="75"/>
      <c r="DG60" s="75"/>
      <c r="DH60" s="75"/>
      <c r="DI60" s="75"/>
      <c r="DJ60" s="75"/>
      <c r="DK60" s="75"/>
      <c r="DL60" s="75"/>
      <c r="DM60" s="75"/>
      <c r="DN60" s="75"/>
      <c r="DO60" s="75"/>
    </row>
    <row r="61" spans="1:119" s="76" customFormat="1" ht="27" x14ac:dyDescent="0.3">
      <c r="A61" s="103"/>
      <c r="B61" s="104"/>
      <c r="C61" s="105"/>
      <c r="D61" s="20" t="str">
        <f t="shared" si="4"/>
        <v/>
      </c>
      <c r="E61" s="20" t="str">
        <f t="shared" si="5"/>
        <v/>
      </c>
      <c r="F61" s="20" t="str">
        <f t="shared" si="6"/>
        <v/>
      </c>
      <c r="G61" s="20"/>
      <c r="H61" s="90"/>
      <c r="I61" s="90"/>
      <c r="J61" s="90"/>
      <c r="K61" s="103"/>
      <c r="L61" s="103"/>
      <c r="M61" s="103"/>
      <c r="N61" s="103"/>
      <c r="O61" s="103"/>
      <c r="P61" s="103"/>
      <c r="Q61" s="103"/>
      <c r="R61" s="103"/>
      <c r="S61" s="103"/>
      <c r="T61" s="88"/>
      <c r="U61" s="88"/>
      <c r="V61" s="88"/>
      <c r="W61" s="88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/>
      <c r="BV61" s="75"/>
      <c r="BW61" s="75"/>
      <c r="BX61" s="75"/>
      <c r="BY61" s="75"/>
      <c r="BZ61" s="75"/>
      <c r="CA61" s="75"/>
      <c r="CB61" s="75"/>
      <c r="CC61" s="75"/>
      <c r="CD61" s="75"/>
      <c r="CE61" s="75"/>
      <c r="CF61" s="75"/>
      <c r="CG61" s="75"/>
      <c r="CH61" s="75"/>
      <c r="CI61" s="75"/>
      <c r="CJ61" s="75"/>
      <c r="CK61" s="75"/>
      <c r="CL61" s="75"/>
      <c r="CM61" s="75"/>
      <c r="CN61" s="75"/>
      <c r="CO61" s="75"/>
      <c r="CP61" s="75"/>
      <c r="CQ61" s="75"/>
      <c r="CR61" s="75"/>
      <c r="CS61" s="75"/>
      <c r="CT61" s="75"/>
      <c r="CU61" s="75"/>
      <c r="CV61" s="75"/>
      <c r="CW61" s="75"/>
      <c r="CX61" s="75"/>
      <c r="CY61" s="75"/>
      <c r="CZ61" s="75"/>
      <c r="DA61" s="75"/>
      <c r="DB61" s="75"/>
      <c r="DC61" s="75"/>
      <c r="DD61" s="75"/>
      <c r="DE61" s="75"/>
      <c r="DF61" s="75"/>
      <c r="DG61" s="75"/>
      <c r="DH61" s="75"/>
      <c r="DI61" s="75"/>
      <c r="DJ61" s="75"/>
      <c r="DK61" s="75"/>
      <c r="DL61" s="75"/>
      <c r="DM61" s="75"/>
      <c r="DN61" s="75"/>
      <c r="DO61" s="75"/>
    </row>
    <row r="62" spans="1:119" s="76" customFormat="1" ht="27" x14ac:dyDescent="0.3">
      <c r="A62" s="103"/>
      <c r="B62" s="104"/>
      <c r="C62" s="105"/>
      <c r="D62" s="20" t="str">
        <f t="shared" si="4"/>
        <v/>
      </c>
      <c r="E62" s="20" t="str">
        <f t="shared" si="5"/>
        <v/>
      </c>
      <c r="F62" s="20" t="str">
        <f t="shared" si="6"/>
        <v/>
      </c>
      <c r="G62" s="20"/>
      <c r="H62" s="90"/>
      <c r="I62" s="90"/>
      <c r="J62" s="90"/>
      <c r="K62" s="103"/>
      <c r="L62" s="103"/>
      <c r="M62" s="103"/>
      <c r="N62" s="103"/>
      <c r="O62" s="103"/>
      <c r="P62" s="103"/>
      <c r="Q62" s="103"/>
      <c r="R62" s="103"/>
      <c r="S62" s="103"/>
      <c r="T62" s="88"/>
      <c r="U62" s="88"/>
      <c r="V62" s="88"/>
      <c r="W62" s="88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/>
      <c r="CK62" s="75"/>
      <c r="CL62" s="75"/>
      <c r="CM62" s="75"/>
      <c r="CN62" s="75"/>
      <c r="CO62" s="75"/>
      <c r="CP62" s="75"/>
      <c r="CQ62" s="75"/>
      <c r="CR62" s="75"/>
      <c r="CS62" s="75"/>
      <c r="CT62" s="75"/>
      <c r="CU62" s="75"/>
      <c r="CV62" s="75"/>
      <c r="CW62" s="75"/>
      <c r="CX62" s="75"/>
      <c r="CY62" s="75"/>
      <c r="CZ62" s="75"/>
      <c r="DA62" s="75"/>
      <c r="DB62" s="75"/>
      <c r="DC62" s="75"/>
      <c r="DD62" s="75"/>
      <c r="DE62" s="75"/>
      <c r="DF62" s="75"/>
      <c r="DG62" s="75"/>
      <c r="DH62" s="75"/>
      <c r="DI62" s="75"/>
      <c r="DJ62" s="75"/>
      <c r="DK62" s="75"/>
      <c r="DL62" s="75"/>
      <c r="DM62" s="75"/>
      <c r="DN62" s="75"/>
      <c r="DO62" s="75"/>
    </row>
    <row r="63" spans="1:119" s="76" customFormat="1" ht="27" x14ac:dyDescent="0.3">
      <c r="A63" s="103"/>
      <c r="B63" s="104"/>
      <c r="C63" s="105"/>
      <c r="D63" s="20" t="str">
        <f t="shared" si="4"/>
        <v/>
      </c>
      <c r="E63" s="20" t="str">
        <f t="shared" si="5"/>
        <v/>
      </c>
      <c r="F63" s="20" t="str">
        <f t="shared" si="6"/>
        <v/>
      </c>
      <c r="G63" s="20"/>
      <c r="H63" s="90"/>
      <c r="I63" s="90"/>
      <c r="J63" s="90"/>
      <c r="K63" s="103"/>
      <c r="L63" s="103"/>
      <c r="M63" s="103"/>
      <c r="N63" s="103"/>
      <c r="O63" s="103"/>
      <c r="P63" s="103"/>
      <c r="Q63" s="103"/>
      <c r="R63" s="103"/>
      <c r="S63" s="103"/>
      <c r="T63" s="88"/>
      <c r="U63" s="88"/>
      <c r="V63" s="88"/>
      <c r="W63" s="88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/>
      <c r="CK63" s="75"/>
      <c r="CL63" s="75"/>
      <c r="CM63" s="75"/>
      <c r="CN63" s="75"/>
      <c r="CO63" s="75"/>
      <c r="CP63" s="75"/>
      <c r="CQ63" s="75"/>
      <c r="CR63" s="75"/>
      <c r="CS63" s="75"/>
      <c r="CT63" s="75"/>
      <c r="CU63" s="75"/>
      <c r="CV63" s="75"/>
      <c r="CW63" s="75"/>
      <c r="CX63" s="75"/>
      <c r="CY63" s="75"/>
      <c r="CZ63" s="75"/>
      <c r="DA63" s="75"/>
      <c r="DB63" s="75"/>
      <c r="DC63" s="75"/>
      <c r="DD63" s="75"/>
      <c r="DE63" s="75"/>
      <c r="DF63" s="75"/>
      <c r="DG63" s="75"/>
      <c r="DH63" s="75"/>
      <c r="DI63" s="75"/>
      <c r="DJ63" s="75"/>
      <c r="DK63" s="75"/>
      <c r="DL63" s="75"/>
      <c r="DM63" s="75"/>
      <c r="DN63" s="75"/>
      <c r="DO63" s="75"/>
    </row>
    <row r="64" spans="1:119" s="76" customFormat="1" ht="27" x14ac:dyDescent="0.3">
      <c r="A64" s="103"/>
      <c r="B64" s="104"/>
      <c r="C64" s="105"/>
      <c r="D64" s="20" t="str">
        <f t="shared" si="4"/>
        <v/>
      </c>
      <c r="E64" s="20" t="str">
        <f t="shared" si="5"/>
        <v/>
      </c>
      <c r="F64" s="20" t="str">
        <f t="shared" si="6"/>
        <v/>
      </c>
      <c r="G64" s="20"/>
      <c r="H64" s="90"/>
      <c r="I64" s="90"/>
      <c r="J64" s="90"/>
      <c r="K64" s="103"/>
      <c r="L64" s="103"/>
      <c r="M64" s="103"/>
      <c r="N64" s="103"/>
      <c r="O64" s="103"/>
      <c r="P64" s="103"/>
      <c r="Q64" s="103"/>
      <c r="R64" s="103"/>
      <c r="S64" s="103"/>
      <c r="T64" s="88"/>
      <c r="U64" s="88"/>
      <c r="V64" s="88"/>
      <c r="W64" s="88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/>
      <c r="CK64" s="75"/>
      <c r="CL64" s="75"/>
      <c r="CM64" s="75"/>
      <c r="CN64" s="75"/>
      <c r="CO64" s="75"/>
      <c r="CP64" s="75"/>
      <c r="CQ64" s="75"/>
      <c r="CR64" s="75"/>
      <c r="CS64" s="75"/>
      <c r="CT64" s="75"/>
      <c r="CU64" s="75"/>
      <c r="CV64" s="75"/>
      <c r="CW64" s="75"/>
      <c r="CX64" s="75"/>
      <c r="CY64" s="75"/>
      <c r="CZ64" s="75"/>
      <c r="DA64" s="75"/>
      <c r="DB64" s="75"/>
      <c r="DC64" s="75"/>
      <c r="DD64" s="75"/>
      <c r="DE64" s="75"/>
      <c r="DF64" s="75"/>
      <c r="DG64" s="75"/>
      <c r="DH64" s="75"/>
      <c r="DI64" s="75"/>
      <c r="DJ64" s="75"/>
      <c r="DK64" s="75"/>
      <c r="DL64" s="75"/>
      <c r="DM64" s="75"/>
      <c r="DN64" s="75"/>
      <c r="DO64" s="75"/>
    </row>
    <row r="65" spans="1:119" s="76" customFormat="1" ht="27" x14ac:dyDescent="0.3">
      <c r="A65" s="103"/>
      <c r="B65" s="104"/>
      <c r="C65" s="105"/>
      <c r="D65" s="20" t="str">
        <f t="shared" si="4"/>
        <v/>
      </c>
      <c r="E65" s="20" t="str">
        <f t="shared" si="5"/>
        <v/>
      </c>
      <c r="F65" s="20" t="str">
        <f t="shared" si="6"/>
        <v/>
      </c>
      <c r="G65" s="20"/>
      <c r="H65" s="90"/>
      <c r="I65" s="90"/>
      <c r="J65" s="90"/>
      <c r="K65" s="103"/>
      <c r="L65" s="103"/>
      <c r="M65" s="103"/>
      <c r="N65" s="103"/>
      <c r="O65" s="103"/>
      <c r="P65" s="103"/>
      <c r="Q65" s="103"/>
      <c r="R65" s="103"/>
      <c r="S65" s="103"/>
      <c r="T65" s="88"/>
      <c r="U65" s="88"/>
      <c r="V65" s="88"/>
      <c r="W65" s="88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75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</row>
    <row r="66" spans="1:119" s="76" customFormat="1" ht="27" x14ac:dyDescent="0.3">
      <c r="A66" s="103"/>
      <c r="B66" s="104"/>
      <c r="C66" s="105"/>
      <c r="D66" s="20" t="str">
        <f t="shared" si="4"/>
        <v/>
      </c>
      <c r="E66" s="20" t="str">
        <f t="shared" si="5"/>
        <v/>
      </c>
      <c r="F66" s="20" t="str">
        <f t="shared" si="6"/>
        <v/>
      </c>
      <c r="G66" s="20"/>
      <c r="H66" s="90"/>
      <c r="I66" s="90"/>
      <c r="J66" s="90"/>
      <c r="K66" s="103"/>
      <c r="L66" s="103"/>
      <c r="M66" s="103"/>
      <c r="N66" s="103"/>
      <c r="O66" s="103"/>
      <c r="P66" s="103"/>
      <c r="Q66" s="103"/>
      <c r="R66" s="103"/>
      <c r="S66" s="103"/>
      <c r="T66" s="88"/>
      <c r="U66" s="88"/>
      <c r="V66" s="88"/>
      <c r="W66" s="88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/>
      <c r="CK66" s="75"/>
      <c r="CL66" s="75"/>
      <c r="CM66" s="75"/>
      <c r="CN66" s="75"/>
      <c r="CO66" s="75"/>
      <c r="CP66" s="75"/>
      <c r="CQ66" s="75"/>
      <c r="CR66" s="75"/>
      <c r="CS66" s="75"/>
      <c r="CT66" s="75"/>
      <c r="CU66" s="75"/>
      <c r="CV66" s="75"/>
      <c r="CW66" s="75"/>
      <c r="CX66" s="75"/>
      <c r="CY66" s="75"/>
      <c r="CZ66" s="75"/>
      <c r="DA66" s="75"/>
      <c r="DB66" s="75"/>
      <c r="DC66" s="75"/>
      <c r="DD66" s="75"/>
      <c r="DE66" s="75"/>
      <c r="DF66" s="75"/>
      <c r="DG66" s="75"/>
      <c r="DH66" s="75"/>
      <c r="DI66" s="75"/>
      <c r="DJ66" s="75"/>
      <c r="DK66" s="75"/>
      <c r="DL66" s="75"/>
      <c r="DM66" s="75"/>
      <c r="DN66" s="75"/>
      <c r="DO66" s="75"/>
    </row>
    <row r="67" spans="1:119" s="76" customFormat="1" ht="27" x14ac:dyDescent="0.3">
      <c r="A67" s="103"/>
      <c r="B67" s="104"/>
      <c r="C67" s="105"/>
      <c r="D67" s="20" t="str">
        <f t="shared" si="4"/>
        <v/>
      </c>
      <c r="E67" s="20" t="str">
        <f t="shared" si="5"/>
        <v/>
      </c>
      <c r="F67" s="20" t="str">
        <f t="shared" si="6"/>
        <v/>
      </c>
      <c r="G67" s="20"/>
      <c r="H67" s="90"/>
      <c r="I67" s="90"/>
      <c r="J67" s="90"/>
      <c r="K67" s="103"/>
      <c r="L67" s="103"/>
      <c r="M67" s="103"/>
      <c r="N67" s="103"/>
      <c r="O67" s="103"/>
      <c r="P67" s="103"/>
      <c r="Q67" s="103"/>
      <c r="R67" s="103"/>
      <c r="S67" s="103"/>
      <c r="T67" s="88"/>
      <c r="U67" s="88"/>
      <c r="V67" s="88"/>
      <c r="W67" s="88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75"/>
      <c r="BS67" s="75"/>
      <c r="BT67" s="75"/>
      <c r="BU67" s="75"/>
      <c r="BV67" s="75"/>
      <c r="BW67" s="75"/>
      <c r="BX67" s="75"/>
      <c r="BY67" s="75"/>
      <c r="BZ67" s="75"/>
      <c r="CA67" s="75"/>
      <c r="CB67" s="75"/>
      <c r="CC67" s="75"/>
      <c r="CD67" s="75"/>
      <c r="CE67" s="75"/>
      <c r="CF67" s="75"/>
      <c r="CG67" s="75"/>
      <c r="CH67" s="75"/>
      <c r="CI67" s="75"/>
      <c r="CJ67" s="75"/>
      <c r="CK67" s="75"/>
      <c r="CL67" s="75"/>
      <c r="CM67" s="75"/>
      <c r="CN67" s="75"/>
      <c r="CO67" s="75"/>
      <c r="CP67" s="75"/>
      <c r="CQ67" s="75"/>
      <c r="CR67" s="75"/>
      <c r="CS67" s="75"/>
      <c r="CT67" s="75"/>
      <c r="CU67" s="75"/>
      <c r="CV67" s="75"/>
      <c r="CW67" s="75"/>
      <c r="CX67" s="75"/>
      <c r="CY67" s="75"/>
      <c r="CZ67" s="75"/>
      <c r="DA67" s="75"/>
      <c r="DB67" s="75"/>
      <c r="DC67" s="75"/>
      <c r="DD67" s="75"/>
      <c r="DE67" s="75"/>
      <c r="DF67" s="75"/>
      <c r="DG67" s="75"/>
      <c r="DH67" s="75"/>
      <c r="DI67" s="75"/>
      <c r="DJ67" s="75"/>
      <c r="DK67" s="75"/>
      <c r="DL67" s="75"/>
      <c r="DM67" s="75"/>
      <c r="DN67" s="75"/>
      <c r="DO67" s="75"/>
    </row>
    <row r="68" spans="1:119" s="76" customFormat="1" ht="27" x14ac:dyDescent="0.3">
      <c r="A68" s="103"/>
      <c r="B68" s="104"/>
      <c r="C68" s="105"/>
      <c r="D68" s="20" t="str">
        <f t="shared" si="4"/>
        <v/>
      </c>
      <c r="E68" s="20" t="str">
        <f t="shared" si="5"/>
        <v/>
      </c>
      <c r="F68" s="20" t="str">
        <f t="shared" si="6"/>
        <v/>
      </c>
      <c r="G68" s="20"/>
      <c r="H68" s="90"/>
      <c r="I68" s="90"/>
      <c r="J68" s="90"/>
      <c r="K68" s="103"/>
      <c r="L68" s="103"/>
      <c r="M68" s="103"/>
      <c r="N68" s="103"/>
      <c r="O68" s="103"/>
      <c r="P68" s="103"/>
      <c r="Q68" s="103"/>
      <c r="R68" s="103"/>
      <c r="S68" s="103"/>
      <c r="T68" s="88"/>
      <c r="U68" s="88"/>
      <c r="V68" s="88"/>
      <c r="W68" s="88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75"/>
      <c r="BS68" s="75"/>
      <c r="BT68" s="75"/>
      <c r="BU68" s="75"/>
      <c r="BV68" s="75"/>
      <c r="BW68" s="75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5"/>
      <c r="CW68" s="75"/>
      <c r="CX68" s="75"/>
      <c r="CY68" s="75"/>
      <c r="CZ68" s="75"/>
      <c r="DA68" s="75"/>
      <c r="DB68" s="75"/>
      <c r="DC68" s="75"/>
      <c r="DD68" s="75"/>
      <c r="DE68" s="75"/>
      <c r="DF68" s="75"/>
      <c r="DG68" s="75"/>
      <c r="DH68" s="75"/>
      <c r="DI68" s="75"/>
      <c r="DJ68" s="75"/>
      <c r="DK68" s="75"/>
      <c r="DL68" s="75"/>
      <c r="DM68" s="75"/>
      <c r="DN68" s="75"/>
      <c r="DO68" s="75"/>
    </row>
    <row r="69" spans="1:119" s="76" customFormat="1" ht="27" x14ac:dyDescent="0.3">
      <c r="A69" s="103"/>
      <c r="B69" s="104"/>
      <c r="C69" s="105"/>
      <c r="D69" s="20" t="str">
        <f t="shared" si="4"/>
        <v/>
      </c>
      <c r="E69" s="20" t="str">
        <f t="shared" si="5"/>
        <v/>
      </c>
      <c r="F69" s="20" t="str">
        <f t="shared" si="6"/>
        <v/>
      </c>
      <c r="G69" s="20"/>
      <c r="H69" s="90"/>
      <c r="I69" s="90"/>
      <c r="J69" s="90"/>
      <c r="K69" s="103"/>
      <c r="L69" s="103"/>
      <c r="M69" s="103"/>
      <c r="N69" s="103"/>
      <c r="O69" s="103"/>
      <c r="P69" s="103"/>
      <c r="Q69" s="103"/>
      <c r="R69" s="103"/>
      <c r="S69" s="103"/>
      <c r="T69" s="88"/>
      <c r="U69" s="88"/>
      <c r="V69" s="88"/>
      <c r="W69" s="88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75"/>
      <c r="CI69" s="75"/>
      <c r="CJ69" s="75"/>
      <c r="CK69" s="75"/>
      <c r="CL69" s="75"/>
      <c r="CM69" s="75"/>
      <c r="CN69" s="75"/>
      <c r="CO69" s="75"/>
      <c r="CP69" s="75"/>
      <c r="CQ69" s="75"/>
      <c r="CR69" s="75"/>
      <c r="CS69" s="75"/>
      <c r="CT69" s="75"/>
      <c r="CU69" s="75"/>
      <c r="CV69" s="75"/>
      <c r="CW69" s="75"/>
      <c r="CX69" s="75"/>
      <c r="CY69" s="75"/>
      <c r="CZ69" s="75"/>
      <c r="DA69" s="75"/>
      <c r="DB69" s="75"/>
      <c r="DC69" s="75"/>
      <c r="DD69" s="75"/>
      <c r="DE69" s="75"/>
      <c r="DF69" s="75"/>
      <c r="DG69" s="75"/>
      <c r="DH69" s="75"/>
      <c r="DI69" s="75"/>
      <c r="DJ69" s="75"/>
      <c r="DK69" s="75"/>
      <c r="DL69" s="75"/>
      <c r="DM69" s="75"/>
      <c r="DN69" s="75"/>
      <c r="DO69" s="75"/>
    </row>
    <row r="70" spans="1:119" s="76" customFormat="1" ht="27" x14ac:dyDescent="0.3">
      <c r="A70" s="103"/>
      <c r="B70" s="104"/>
      <c r="C70" s="105"/>
      <c r="D70" s="20" t="str">
        <f t="shared" si="4"/>
        <v/>
      </c>
      <c r="E70" s="20" t="str">
        <f t="shared" si="5"/>
        <v/>
      </c>
      <c r="F70" s="20" t="str">
        <f t="shared" si="6"/>
        <v/>
      </c>
      <c r="G70" s="20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88"/>
      <c r="U70" s="88"/>
      <c r="V70" s="88"/>
      <c r="W70" s="88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75"/>
      <c r="BN70" s="75"/>
      <c r="BO70" s="75"/>
      <c r="BP70" s="75"/>
      <c r="BQ70" s="75"/>
      <c r="BR70" s="75"/>
      <c r="BS70" s="75"/>
      <c r="BT70" s="75"/>
      <c r="BU70" s="75"/>
      <c r="BV70" s="75"/>
      <c r="BW70" s="75"/>
      <c r="BX70" s="75"/>
      <c r="BY70" s="75"/>
      <c r="BZ70" s="75"/>
      <c r="CA70" s="75"/>
      <c r="CB70" s="75"/>
      <c r="CC70" s="75"/>
      <c r="CD70" s="75"/>
      <c r="CE70" s="75"/>
      <c r="CF70" s="75"/>
      <c r="CG70" s="75"/>
      <c r="CH70" s="75"/>
      <c r="CI70" s="75"/>
      <c r="CJ70" s="75"/>
      <c r="CK70" s="75"/>
      <c r="CL70" s="75"/>
      <c r="CM70" s="75"/>
      <c r="CN70" s="75"/>
      <c r="CO70" s="75"/>
      <c r="CP70" s="75"/>
      <c r="CQ70" s="75"/>
      <c r="CR70" s="75"/>
      <c r="CS70" s="75"/>
      <c r="CT70" s="75"/>
      <c r="CU70" s="75"/>
      <c r="CV70" s="75"/>
      <c r="CW70" s="75"/>
      <c r="CX70" s="75"/>
      <c r="CY70" s="75"/>
      <c r="CZ70" s="75"/>
      <c r="DA70" s="75"/>
      <c r="DB70" s="75"/>
      <c r="DC70" s="75"/>
      <c r="DD70" s="75"/>
      <c r="DE70" s="75"/>
      <c r="DF70" s="75"/>
      <c r="DG70" s="75"/>
      <c r="DH70" s="75"/>
      <c r="DI70" s="75"/>
      <c r="DJ70" s="75"/>
      <c r="DK70" s="75"/>
      <c r="DL70" s="75"/>
      <c r="DM70" s="75"/>
      <c r="DN70" s="75"/>
      <c r="DO70" s="75"/>
    </row>
    <row r="71" spans="1:119" s="76" customFormat="1" ht="27" x14ac:dyDescent="0.3">
      <c r="A71" s="103"/>
      <c r="B71" s="104"/>
      <c r="C71" s="105"/>
      <c r="D71" s="20" t="str">
        <f t="shared" si="4"/>
        <v/>
      </c>
      <c r="E71" s="20" t="str">
        <f t="shared" si="5"/>
        <v/>
      </c>
      <c r="F71" s="20" t="str">
        <f t="shared" si="6"/>
        <v/>
      </c>
      <c r="G71" s="20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88"/>
      <c r="U71" s="88"/>
      <c r="V71" s="88"/>
      <c r="W71" s="88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</row>
    <row r="72" spans="1:119" s="76" customFormat="1" ht="27" x14ac:dyDescent="0.3">
      <c r="A72" s="103"/>
      <c r="B72" s="104"/>
      <c r="C72" s="105"/>
      <c r="D72" s="20" t="str">
        <f t="shared" si="4"/>
        <v/>
      </c>
      <c r="E72" s="20" t="str">
        <f t="shared" si="5"/>
        <v/>
      </c>
      <c r="F72" s="20" t="str">
        <f t="shared" si="6"/>
        <v/>
      </c>
      <c r="G72" s="20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88"/>
      <c r="U72" s="88"/>
      <c r="V72" s="88"/>
      <c r="W72" s="88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75"/>
      <c r="CS72" s="75"/>
      <c r="CT72" s="75"/>
      <c r="CU72" s="75"/>
      <c r="CV72" s="75"/>
      <c r="CW72" s="75"/>
      <c r="CX72" s="75"/>
      <c r="CY72" s="75"/>
      <c r="CZ72" s="75"/>
      <c r="DA72" s="75"/>
      <c r="DB72" s="75"/>
      <c r="DC72" s="75"/>
      <c r="DD72" s="75"/>
      <c r="DE72" s="75"/>
      <c r="DF72" s="75"/>
      <c r="DG72" s="75"/>
      <c r="DH72" s="75"/>
      <c r="DI72" s="75"/>
      <c r="DJ72" s="75"/>
      <c r="DK72" s="75"/>
      <c r="DL72" s="75"/>
      <c r="DM72" s="75"/>
      <c r="DN72" s="75"/>
      <c r="DO72" s="75"/>
    </row>
    <row r="73" spans="1:119" s="76" customFormat="1" ht="27" x14ac:dyDescent="0.3">
      <c r="A73" s="103"/>
      <c r="B73" s="104"/>
      <c r="C73" s="105"/>
      <c r="D73" s="20" t="str">
        <f t="shared" si="4"/>
        <v/>
      </c>
      <c r="E73" s="20" t="str">
        <f t="shared" si="5"/>
        <v/>
      </c>
      <c r="F73" s="20" t="str">
        <f t="shared" si="6"/>
        <v/>
      </c>
      <c r="G73" s="20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88"/>
      <c r="U73" s="88"/>
      <c r="V73" s="88"/>
      <c r="W73" s="88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5"/>
      <c r="CG73" s="75"/>
      <c r="CH73" s="75"/>
      <c r="CI73" s="75"/>
      <c r="CJ73" s="75"/>
      <c r="CK73" s="75"/>
      <c r="CL73" s="75"/>
      <c r="CM73" s="75"/>
      <c r="CN73" s="75"/>
      <c r="CO73" s="75"/>
      <c r="CP73" s="75"/>
      <c r="CQ73" s="75"/>
      <c r="CR73" s="75"/>
      <c r="CS73" s="75"/>
      <c r="CT73" s="75"/>
      <c r="CU73" s="75"/>
      <c r="CV73" s="75"/>
      <c r="CW73" s="75"/>
      <c r="CX73" s="75"/>
      <c r="CY73" s="75"/>
      <c r="CZ73" s="75"/>
      <c r="DA73" s="75"/>
      <c r="DB73" s="75"/>
      <c r="DC73" s="75"/>
      <c r="DD73" s="75"/>
      <c r="DE73" s="75"/>
      <c r="DF73" s="75"/>
      <c r="DG73" s="75"/>
      <c r="DH73" s="75"/>
      <c r="DI73" s="75"/>
      <c r="DJ73" s="75"/>
      <c r="DK73" s="75"/>
      <c r="DL73" s="75"/>
      <c r="DM73" s="75"/>
      <c r="DN73" s="75"/>
      <c r="DO73" s="75"/>
    </row>
    <row r="74" spans="1:119" s="76" customFormat="1" ht="27" x14ac:dyDescent="0.3">
      <c r="A74" s="103"/>
      <c r="B74" s="104"/>
      <c r="C74" s="105"/>
      <c r="D74" s="20" t="str">
        <f t="shared" si="4"/>
        <v/>
      </c>
      <c r="E74" s="20" t="str">
        <f t="shared" si="5"/>
        <v/>
      </c>
      <c r="F74" s="20" t="str">
        <f t="shared" si="6"/>
        <v/>
      </c>
      <c r="G74" s="20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88"/>
      <c r="U74" s="88"/>
      <c r="V74" s="88"/>
      <c r="W74" s="88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5"/>
      <c r="BG74" s="75"/>
      <c r="BH74" s="75"/>
      <c r="BI74" s="75"/>
      <c r="BJ74" s="75"/>
      <c r="BK74" s="75"/>
      <c r="BL74" s="75"/>
      <c r="BM74" s="75"/>
      <c r="BN74" s="75"/>
      <c r="BO74" s="75"/>
      <c r="BP74" s="75"/>
      <c r="BQ74" s="75"/>
      <c r="BR74" s="75"/>
      <c r="BS74" s="75"/>
      <c r="BT74" s="75"/>
      <c r="BU74" s="75"/>
      <c r="BV74" s="75"/>
      <c r="BW74" s="75"/>
      <c r="BX74" s="75"/>
      <c r="BY74" s="75"/>
      <c r="BZ74" s="75"/>
      <c r="CA74" s="75"/>
      <c r="CB74" s="75"/>
      <c r="CC74" s="75"/>
      <c r="CD74" s="75"/>
      <c r="CE74" s="75"/>
      <c r="CF74" s="75"/>
      <c r="CG74" s="75"/>
      <c r="CH74" s="75"/>
      <c r="CI74" s="75"/>
      <c r="CJ74" s="75"/>
      <c r="CK74" s="75"/>
      <c r="CL74" s="75"/>
      <c r="CM74" s="75"/>
      <c r="CN74" s="75"/>
      <c r="CO74" s="75"/>
      <c r="CP74" s="75"/>
      <c r="CQ74" s="75"/>
      <c r="CR74" s="75"/>
      <c r="CS74" s="75"/>
      <c r="CT74" s="75"/>
      <c r="CU74" s="75"/>
      <c r="CV74" s="75"/>
      <c r="CW74" s="75"/>
      <c r="CX74" s="75"/>
      <c r="CY74" s="75"/>
      <c r="CZ74" s="75"/>
      <c r="DA74" s="75"/>
      <c r="DB74" s="75"/>
      <c r="DC74" s="75"/>
      <c r="DD74" s="75"/>
      <c r="DE74" s="75"/>
      <c r="DF74" s="75"/>
      <c r="DG74" s="75"/>
      <c r="DH74" s="75"/>
      <c r="DI74" s="75"/>
      <c r="DJ74" s="75"/>
      <c r="DK74" s="75"/>
      <c r="DL74" s="75"/>
      <c r="DM74" s="75"/>
      <c r="DN74" s="75"/>
      <c r="DO74" s="75"/>
    </row>
    <row r="75" spans="1:119" s="76" customFormat="1" ht="27" x14ac:dyDescent="0.3">
      <c r="A75" s="103"/>
      <c r="B75" s="104"/>
      <c r="C75" s="105"/>
      <c r="D75" s="20" t="str">
        <f t="shared" si="4"/>
        <v/>
      </c>
      <c r="E75" s="20" t="str">
        <f t="shared" si="5"/>
        <v/>
      </c>
      <c r="F75" s="20" t="str">
        <f t="shared" si="6"/>
        <v/>
      </c>
      <c r="G75" s="20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88"/>
      <c r="U75" s="88"/>
      <c r="V75" s="88"/>
      <c r="W75" s="88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/>
      <c r="BN75" s="75"/>
      <c r="BO75" s="75"/>
      <c r="BP75" s="75"/>
      <c r="BQ75" s="75"/>
      <c r="BR75" s="75"/>
      <c r="BS75" s="75"/>
      <c r="BT75" s="75"/>
      <c r="BU75" s="75"/>
      <c r="BV75" s="75"/>
      <c r="BW75" s="75"/>
      <c r="BX75" s="75"/>
      <c r="BY75" s="75"/>
      <c r="BZ75" s="75"/>
      <c r="CA75" s="75"/>
      <c r="CB75" s="75"/>
      <c r="CC75" s="75"/>
      <c r="CD75" s="75"/>
      <c r="CE75" s="75"/>
      <c r="CF75" s="75"/>
      <c r="CG75" s="75"/>
      <c r="CH75" s="75"/>
      <c r="CI75" s="75"/>
      <c r="CJ75" s="75"/>
      <c r="CK75" s="75"/>
      <c r="CL75" s="75"/>
      <c r="CM75" s="75"/>
      <c r="CN75" s="75"/>
      <c r="CO75" s="75"/>
      <c r="CP75" s="75"/>
      <c r="CQ75" s="75"/>
      <c r="CR75" s="75"/>
      <c r="CS75" s="75"/>
      <c r="CT75" s="75"/>
      <c r="CU75" s="75"/>
      <c r="CV75" s="75"/>
      <c r="CW75" s="75"/>
      <c r="CX75" s="75"/>
      <c r="CY75" s="75"/>
      <c r="CZ75" s="75"/>
      <c r="DA75" s="75"/>
      <c r="DB75" s="75"/>
      <c r="DC75" s="75"/>
      <c r="DD75" s="75"/>
      <c r="DE75" s="75"/>
      <c r="DF75" s="75"/>
      <c r="DG75" s="75"/>
      <c r="DH75" s="75"/>
      <c r="DI75" s="75"/>
      <c r="DJ75" s="75"/>
      <c r="DK75" s="75"/>
      <c r="DL75" s="75"/>
      <c r="DM75" s="75"/>
      <c r="DN75" s="75"/>
      <c r="DO75" s="75"/>
    </row>
    <row r="76" spans="1:119" s="76" customFormat="1" ht="27" x14ac:dyDescent="0.3">
      <c r="A76" s="103"/>
      <c r="B76" s="104"/>
      <c r="C76" s="105"/>
      <c r="D76" s="20" t="str">
        <f t="shared" si="4"/>
        <v/>
      </c>
      <c r="E76" s="20" t="str">
        <f t="shared" si="5"/>
        <v/>
      </c>
      <c r="F76" s="20" t="str">
        <f t="shared" si="6"/>
        <v/>
      </c>
      <c r="G76" s="20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88"/>
      <c r="U76" s="88"/>
      <c r="V76" s="88"/>
      <c r="W76" s="88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75"/>
      <c r="CF76" s="75"/>
      <c r="CG76" s="75"/>
      <c r="CH76" s="75"/>
      <c r="CI76" s="75"/>
      <c r="CJ76" s="75"/>
      <c r="CK76" s="75"/>
      <c r="CL76" s="75"/>
      <c r="CM76" s="75"/>
      <c r="CN76" s="75"/>
      <c r="CO76" s="75"/>
      <c r="CP76" s="75"/>
      <c r="CQ76" s="75"/>
      <c r="CR76" s="75"/>
      <c r="CS76" s="75"/>
      <c r="CT76" s="75"/>
      <c r="CU76" s="75"/>
      <c r="CV76" s="75"/>
      <c r="CW76" s="75"/>
      <c r="CX76" s="75"/>
      <c r="CY76" s="75"/>
      <c r="CZ76" s="75"/>
      <c r="DA76" s="75"/>
      <c r="DB76" s="75"/>
      <c r="DC76" s="75"/>
      <c r="DD76" s="75"/>
      <c r="DE76" s="75"/>
      <c r="DF76" s="75"/>
      <c r="DG76" s="75"/>
      <c r="DH76" s="75"/>
      <c r="DI76" s="75"/>
      <c r="DJ76" s="75"/>
      <c r="DK76" s="75"/>
      <c r="DL76" s="75"/>
      <c r="DM76" s="75"/>
      <c r="DN76" s="75"/>
      <c r="DO76" s="75"/>
    </row>
    <row r="77" spans="1:119" s="76" customFormat="1" ht="27" x14ac:dyDescent="0.3">
      <c r="A77" s="103"/>
      <c r="B77" s="104"/>
      <c r="C77" s="105"/>
      <c r="D77" s="20" t="str">
        <f t="shared" si="4"/>
        <v/>
      </c>
      <c r="E77" s="20" t="str">
        <f t="shared" si="5"/>
        <v/>
      </c>
      <c r="F77" s="20" t="str">
        <f t="shared" si="6"/>
        <v/>
      </c>
      <c r="G77" s="20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88"/>
      <c r="U77" s="88"/>
      <c r="V77" s="88"/>
      <c r="W77" s="88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5"/>
      <c r="BG77" s="75"/>
      <c r="BH77" s="75"/>
      <c r="BI77" s="75"/>
      <c r="BJ77" s="75"/>
      <c r="BK77" s="75"/>
      <c r="BL77" s="75"/>
      <c r="BM77" s="75"/>
      <c r="BN77" s="75"/>
      <c r="BO77" s="75"/>
      <c r="BP77" s="75"/>
      <c r="BQ77" s="75"/>
      <c r="BR77" s="75"/>
      <c r="BS77" s="75"/>
      <c r="BT77" s="75"/>
      <c r="BU77" s="75"/>
      <c r="BV77" s="75"/>
      <c r="BW77" s="75"/>
      <c r="BX77" s="75"/>
      <c r="BY77" s="75"/>
      <c r="BZ77" s="75"/>
      <c r="CA77" s="75"/>
      <c r="CB77" s="75"/>
      <c r="CC77" s="75"/>
      <c r="CD77" s="75"/>
      <c r="CE77" s="75"/>
      <c r="CF77" s="75"/>
      <c r="CG77" s="75"/>
      <c r="CH77" s="75"/>
      <c r="CI77" s="75"/>
      <c r="CJ77" s="75"/>
      <c r="CK77" s="75"/>
      <c r="CL77" s="75"/>
      <c r="CM77" s="75"/>
      <c r="CN77" s="75"/>
      <c r="CO77" s="75"/>
      <c r="CP77" s="75"/>
      <c r="CQ77" s="75"/>
      <c r="CR77" s="75"/>
      <c r="CS77" s="75"/>
      <c r="CT77" s="75"/>
      <c r="CU77" s="75"/>
      <c r="CV77" s="75"/>
      <c r="CW77" s="75"/>
      <c r="CX77" s="75"/>
      <c r="CY77" s="75"/>
      <c r="CZ77" s="75"/>
      <c r="DA77" s="75"/>
      <c r="DB77" s="75"/>
      <c r="DC77" s="75"/>
      <c r="DD77" s="75"/>
      <c r="DE77" s="75"/>
      <c r="DF77" s="75"/>
      <c r="DG77" s="75"/>
      <c r="DH77" s="75"/>
      <c r="DI77" s="75"/>
      <c r="DJ77" s="75"/>
      <c r="DK77" s="75"/>
      <c r="DL77" s="75"/>
      <c r="DM77" s="75"/>
      <c r="DN77" s="75"/>
      <c r="DO77" s="75"/>
    </row>
    <row r="78" spans="1:119" s="76" customFormat="1" ht="27" x14ac:dyDescent="0.3">
      <c r="A78" s="103"/>
      <c r="B78" s="104"/>
      <c r="C78" s="105"/>
      <c r="D78" s="20" t="str">
        <f t="shared" si="4"/>
        <v/>
      </c>
      <c r="E78" s="20" t="str">
        <f t="shared" si="5"/>
        <v/>
      </c>
      <c r="F78" s="20" t="str">
        <f t="shared" si="6"/>
        <v/>
      </c>
      <c r="G78" s="20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88"/>
      <c r="U78" s="88"/>
      <c r="V78" s="88"/>
      <c r="W78" s="88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5"/>
      <c r="BG78" s="75"/>
      <c r="BH78" s="75"/>
      <c r="BI78" s="75"/>
      <c r="BJ78" s="75"/>
      <c r="BK78" s="75"/>
      <c r="BL78" s="75"/>
      <c r="BM78" s="75"/>
      <c r="BN78" s="75"/>
      <c r="BO78" s="75"/>
      <c r="BP78" s="75"/>
      <c r="BQ78" s="75"/>
      <c r="BR78" s="75"/>
      <c r="BS78" s="75"/>
      <c r="BT78" s="75"/>
      <c r="BU78" s="75"/>
      <c r="BV78" s="75"/>
      <c r="BW78" s="75"/>
      <c r="BX78" s="75"/>
      <c r="BY78" s="75"/>
      <c r="BZ78" s="75"/>
      <c r="CA78" s="75"/>
      <c r="CB78" s="75"/>
      <c r="CC78" s="75"/>
      <c r="CD78" s="75"/>
      <c r="CE78" s="75"/>
      <c r="CF78" s="75"/>
      <c r="CG78" s="75"/>
      <c r="CH78" s="75"/>
      <c r="CI78" s="75"/>
      <c r="CJ78" s="75"/>
      <c r="CK78" s="75"/>
      <c r="CL78" s="75"/>
      <c r="CM78" s="75"/>
      <c r="CN78" s="75"/>
      <c r="CO78" s="75"/>
      <c r="CP78" s="75"/>
      <c r="CQ78" s="75"/>
      <c r="CR78" s="75"/>
      <c r="CS78" s="75"/>
      <c r="CT78" s="75"/>
      <c r="CU78" s="75"/>
      <c r="CV78" s="75"/>
      <c r="CW78" s="75"/>
      <c r="CX78" s="75"/>
      <c r="CY78" s="75"/>
      <c r="CZ78" s="75"/>
      <c r="DA78" s="75"/>
      <c r="DB78" s="75"/>
      <c r="DC78" s="75"/>
      <c r="DD78" s="75"/>
      <c r="DE78" s="75"/>
      <c r="DF78" s="75"/>
      <c r="DG78" s="75"/>
      <c r="DH78" s="75"/>
      <c r="DI78" s="75"/>
      <c r="DJ78" s="75"/>
      <c r="DK78" s="75"/>
      <c r="DL78" s="75"/>
      <c r="DM78" s="75"/>
      <c r="DN78" s="75"/>
      <c r="DO78" s="75"/>
    </row>
    <row r="79" spans="1:119" s="76" customFormat="1" ht="27" x14ac:dyDescent="0.3">
      <c r="A79" s="103"/>
      <c r="B79" s="104"/>
      <c r="C79" s="105"/>
      <c r="D79" s="20" t="str">
        <f t="shared" si="4"/>
        <v/>
      </c>
      <c r="E79" s="20" t="str">
        <f t="shared" si="5"/>
        <v/>
      </c>
      <c r="F79" s="20" t="str">
        <f t="shared" si="6"/>
        <v/>
      </c>
      <c r="G79" s="20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3"/>
      <c r="U79" s="13"/>
      <c r="V79" s="13"/>
      <c r="W79" s="13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  <c r="BL79" s="75"/>
      <c r="BM79" s="75"/>
      <c r="BN79" s="75"/>
      <c r="BO79" s="75"/>
      <c r="BP79" s="75"/>
      <c r="BQ79" s="75"/>
      <c r="BR79" s="75"/>
      <c r="BS79" s="75"/>
      <c r="BT79" s="75"/>
      <c r="BU79" s="75"/>
      <c r="BV79" s="75"/>
      <c r="BW79" s="75"/>
      <c r="BX79" s="75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/>
      <c r="CK79" s="75"/>
      <c r="CL79" s="75"/>
      <c r="CM79" s="75"/>
      <c r="CN79" s="75"/>
      <c r="CO79" s="75"/>
      <c r="CP79" s="75"/>
      <c r="CQ79" s="75"/>
      <c r="CR79" s="75"/>
      <c r="CS79" s="75"/>
      <c r="CT79" s="75"/>
      <c r="CU79" s="75"/>
      <c r="CV79" s="75"/>
      <c r="CW79" s="75"/>
      <c r="CX79" s="75"/>
      <c r="CY79" s="75"/>
      <c r="CZ79" s="75"/>
      <c r="DA79" s="75"/>
      <c r="DB79" s="75"/>
      <c r="DC79" s="75"/>
      <c r="DD79" s="75"/>
      <c r="DE79" s="75"/>
      <c r="DF79" s="75"/>
      <c r="DG79" s="75"/>
      <c r="DH79" s="75"/>
      <c r="DI79" s="75"/>
      <c r="DJ79" s="75"/>
      <c r="DK79" s="75"/>
      <c r="DL79" s="75"/>
      <c r="DM79" s="75"/>
      <c r="DN79" s="75"/>
      <c r="DO79" s="75"/>
    </row>
    <row r="80" spans="1:119" s="76" customFormat="1" ht="27" x14ac:dyDescent="0.3">
      <c r="A80" s="90"/>
      <c r="B80" s="91"/>
      <c r="C80" s="92"/>
      <c r="D80" s="20" t="str">
        <f t="shared" si="4"/>
        <v/>
      </c>
      <c r="E80" s="20" t="str">
        <f t="shared" si="5"/>
        <v/>
      </c>
      <c r="F80" s="20" t="str">
        <f t="shared" si="6"/>
        <v/>
      </c>
      <c r="G80" s="2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13"/>
      <c r="U80" s="13"/>
      <c r="V80" s="13"/>
      <c r="W80" s="13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/>
      <c r="CK80" s="75"/>
      <c r="CL80" s="75"/>
      <c r="CM80" s="75"/>
      <c r="CN80" s="75"/>
      <c r="CO80" s="75"/>
      <c r="CP80" s="75"/>
      <c r="CQ80" s="75"/>
      <c r="CR80" s="75"/>
      <c r="CS80" s="75"/>
      <c r="CT80" s="75"/>
      <c r="CU80" s="75"/>
      <c r="CV80" s="75"/>
      <c r="CW80" s="75"/>
      <c r="CX80" s="75"/>
      <c r="CY80" s="75"/>
      <c r="CZ80" s="75"/>
      <c r="DA80" s="75"/>
      <c r="DB80" s="75"/>
      <c r="DC80" s="75"/>
      <c r="DD80" s="75"/>
      <c r="DE80" s="75"/>
      <c r="DF80" s="75"/>
      <c r="DG80" s="75"/>
      <c r="DH80" s="75"/>
      <c r="DI80" s="75"/>
      <c r="DJ80" s="75"/>
      <c r="DK80" s="75"/>
      <c r="DL80" s="75"/>
      <c r="DM80" s="75"/>
      <c r="DN80" s="75"/>
      <c r="DO80" s="75"/>
    </row>
    <row r="81" spans="1:119" s="76" customFormat="1" ht="27" x14ac:dyDescent="0.3">
      <c r="A81" s="90"/>
      <c r="B81" s="91"/>
      <c r="C81" s="92"/>
      <c r="D81" s="20" t="str">
        <f t="shared" ref="D81:F144" si="7">IFERROR((IF(CH81="","",CH81)),"")</f>
        <v/>
      </c>
      <c r="E81" s="20" t="str">
        <f t="shared" si="7"/>
        <v/>
      </c>
      <c r="F81" s="20" t="str">
        <f t="shared" si="7"/>
        <v/>
      </c>
      <c r="G81" s="2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13"/>
      <c r="U81" s="13"/>
      <c r="V81" s="13"/>
      <c r="W81" s="13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/>
      <c r="CK81" s="75"/>
      <c r="CL81" s="75"/>
      <c r="CM81" s="75"/>
      <c r="CN81" s="75"/>
      <c r="CO81" s="75"/>
      <c r="CP81" s="75"/>
      <c r="CQ81" s="75"/>
      <c r="CR81" s="75"/>
      <c r="CS81" s="75"/>
      <c r="CT81" s="75"/>
      <c r="CU81" s="75"/>
      <c r="CV81" s="75"/>
      <c r="CW81" s="75"/>
      <c r="CX81" s="75"/>
      <c r="CY81" s="75"/>
      <c r="CZ81" s="75"/>
      <c r="DA81" s="75"/>
      <c r="DB81" s="75"/>
      <c r="DC81" s="75"/>
      <c r="DD81" s="75"/>
      <c r="DE81" s="75"/>
      <c r="DF81" s="75"/>
      <c r="DG81" s="75"/>
      <c r="DH81" s="75"/>
      <c r="DI81" s="75"/>
      <c r="DJ81" s="75"/>
      <c r="DK81" s="75"/>
      <c r="DL81" s="75"/>
      <c r="DM81" s="75"/>
      <c r="DN81" s="75"/>
      <c r="DO81" s="75"/>
    </row>
    <row r="82" spans="1:119" s="76" customFormat="1" ht="27" x14ac:dyDescent="0.3">
      <c r="A82" s="90"/>
      <c r="B82" s="91"/>
      <c r="C82" s="92"/>
      <c r="D82" s="20" t="str">
        <f t="shared" si="7"/>
        <v/>
      </c>
      <c r="E82" s="20" t="str">
        <f t="shared" si="7"/>
        <v/>
      </c>
      <c r="F82" s="20" t="str">
        <f t="shared" si="7"/>
        <v/>
      </c>
      <c r="G82" s="2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13"/>
      <c r="U82" s="13"/>
      <c r="V82" s="13"/>
      <c r="W82" s="13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75"/>
      <c r="CL82" s="75"/>
      <c r="CM82" s="75"/>
      <c r="CN82" s="75"/>
      <c r="CO82" s="75"/>
      <c r="CP82" s="75"/>
      <c r="CQ82" s="75"/>
      <c r="CR82" s="75"/>
      <c r="CS82" s="75"/>
      <c r="CT82" s="75"/>
      <c r="CU82" s="75"/>
      <c r="CV82" s="75"/>
      <c r="CW82" s="75"/>
      <c r="CX82" s="75"/>
      <c r="CY82" s="75"/>
      <c r="CZ82" s="75"/>
      <c r="DA82" s="75"/>
      <c r="DB82" s="75"/>
      <c r="DC82" s="75"/>
      <c r="DD82" s="75"/>
      <c r="DE82" s="75"/>
      <c r="DF82" s="75"/>
      <c r="DG82" s="75"/>
      <c r="DH82" s="75"/>
      <c r="DI82" s="75"/>
      <c r="DJ82" s="75"/>
      <c r="DK82" s="75"/>
      <c r="DL82" s="75"/>
      <c r="DM82" s="75"/>
      <c r="DN82" s="75"/>
      <c r="DO82" s="75"/>
    </row>
    <row r="83" spans="1:119" s="76" customFormat="1" ht="27" x14ac:dyDescent="0.3">
      <c r="A83" s="90"/>
      <c r="B83" s="91"/>
      <c r="C83" s="92"/>
      <c r="D83" s="20" t="str">
        <f t="shared" si="7"/>
        <v/>
      </c>
      <c r="E83" s="20" t="str">
        <f t="shared" si="7"/>
        <v/>
      </c>
      <c r="F83" s="20" t="str">
        <f t="shared" si="7"/>
        <v/>
      </c>
      <c r="G83" s="2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13"/>
      <c r="U83" s="13"/>
      <c r="V83" s="13"/>
      <c r="W83" s="13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/>
      <c r="CK83" s="75"/>
      <c r="CL83" s="75"/>
      <c r="CM83" s="75"/>
      <c r="CN83" s="75"/>
      <c r="CO83" s="75"/>
      <c r="CP83" s="75"/>
      <c r="CQ83" s="75"/>
      <c r="CR83" s="75"/>
      <c r="CS83" s="75"/>
      <c r="CT83" s="75"/>
      <c r="CU83" s="75"/>
      <c r="CV83" s="75"/>
      <c r="CW83" s="75"/>
      <c r="CX83" s="75"/>
      <c r="CY83" s="75"/>
      <c r="CZ83" s="75"/>
      <c r="DA83" s="75"/>
      <c r="DB83" s="75"/>
      <c r="DC83" s="75"/>
      <c r="DD83" s="75"/>
      <c r="DE83" s="75"/>
      <c r="DF83" s="75"/>
      <c r="DG83" s="75"/>
      <c r="DH83" s="75"/>
      <c r="DI83" s="75"/>
      <c r="DJ83" s="75"/>
      <c r="DK83" s="75"/>
      <c r="DL83" s="75"/>
      <c r="DM83" s="75"/>
      <c r="DN83" s="75"/>
      <c r="DO83" s="75"/>
    </row>
    <row r="84" spans="1:119" s="76" customFormat="1" ht="27" x14ac:dyDescent="0.3">
      <c r="A84" s="90"/>
      <c r="B84" s="91"/>
      <c r="C84" s="92"/>
      <c r="D84" s="20" t="str">
        <f t="shared" si="7"/>
        <v/>
      </c>
      <c r="E84" s="20" t="str">
        <f t="shared" si="7"/>
        <v/>
      </c>
      <c r="F84" s="20" t="str">
        <f t="shared" si="7"/>
        <v/>
      </c>
      <c r="G84" s="2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13"/>
      <c r="U84" s="13"/>
      <c r="V84" s="13"/>
      <c r="W84" s="13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/>
      <c r="CK84" s="75"/>
      <c r="CL84" s="75"/>
      <c r="CM84" s="75"/>
      <c r="CN84" s="75"/>
      <c r="CO84" s="75"/>
      <c r="CP84" s="75"/>
      <c r="CQ84" s="75"/>
      <c r="CR84" s="75"/>
      <c r="CS84" s="75"/>
      <c r="CT84" s="75"/>
      <c r="CU84" s="75"/>
      <c r="CV84" s="75"/>
      <c r="CW84" s="75"/>
      <c r="CX84" s="75"/>
      <c r="CY84" s="75"/>
      <c r="CZ84" s="75"/>
      <c r="DA84" s="75"/>
      <c r="DB84" s="75"/>
      <c r="DC84" s="75"/>
      <c r="DD84" s="75"/>
      <c r="DE84" s="75"/>
      <c r="DF84" s="75"/>
      <c r="DG84" s="75"/>
      <c r="DH84" s="75"/>
      <c r="DI84" s="75"/>
      <c r="DJ84" s="75"/>
      <c r="DK84" s="75"/>
      <c r="DL84" s="75"/>
      <c r="DM84" s="75"/>
      <c r="DN84" s="75"/>
      <c r="DO84" s="75"/>
    </row>
    <row r="85" spans="1:119" s="76" customFormat="1" ht="27" x14ac:dyDescent="0.3">
      <c r="A85" s="90"/>
      <c r="B85" s="91"/>
      <c r="C85" s="92"/>
      <c r="D85" s="20" t="str">
        <f t="shared" si="7"/>
        <v/>
      </c>
      <c r="E85" s="20" t="str">
        <f t="shared" si="7"/>
        <v/>
      </c>
      <c r="F85" s="20" t="str">
        <f t="shared" si="7"/>
        <v/>
      </c>
      <c r="G85" s="2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13"/>
      <c r="U85" s="13"/>
      <c r="V85" s="13"/>
      <c r="W85" s="13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75"/>
      <c r="BN85" s="75"/>
      <c r="BO85" s="75"/>
      <c r="BP85" s="75"/>
      <c r="BQ85" s="75"/>
      <c r="BR85" s="75"/>
      <c r="BS85" s="75"/>
      <c r="BT85" s="75"/>
      <c r="BU85" s="75"/>
      <c r="BV85" s="75"/>
      <c r="BW85" s="75"/>
      <c r="BX85" s="75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/>
      <c r="CK85" s="75"/>
      <c r="CL85" s="75"/>
      <c r="CM85" s="75"/>
      <c r="CN85" s="75"/>
      <c r="CO85" s="75"/>
      <c r="CP85" s="75"/>
      <c r="CQ85" s="75"/>
      <c r="CR85" s="75"/>
      <c r="CS85" s="75"/>
      <c r="CT85" s="75"/>
      <c r="CU85" s="75"/>
      <c r="CV85" s="75"/>
      <c r="CW85" s="75"/>
      <c r="CX85" s="75"/>
      <c r="CY85" s="75"/>
      <c r="CZ85" s="75"/>
      <c r="DA85" s="75"/>
      <c r="DB85" s="75"/>
      <c r="DC85" s="75"/>
      <c r="DD85" s="75"/>
      <c r="DE85" s="75"/>
      <c r="DF85" s="75"/>
      <c r="DG85" s="75"/>
      <c r="DH85" s="75"/>
      <c r="DI85" s="75"/>
      <c r="DJ85" s="75"/>
      <c r="DK85" s="75"/>
      <c r="DL85" s="75"/>
      <c r="DM85" s="75"/>
      <c r="DN85" s="75"/>
      <c r="DO85" s="75"/>
    </row>
    <row r="86" spans="1:119" s="76" customFormat="1" ht="27" x14ac:dyDescent="0.3">
      <c r="A86" s="90"/>
      <c r="B86" s="91"/>
      <c r="C86" s="92"/>
      <c r="D86" s="20" t="str">
        <f t="shared" si="7"/>
        <v/>
      </c>
      <c r="E86" s="20" t="str">
        <f t="shared" si="7"/>
        <v/>
      </c>
      <c r="F86" s="20" t="str">
        <f t="shared" si="7"/>
        <v/>
      </c>
      <c r="G86" s="2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13"/>
      <c r="U86" s="13"/>
      <c r="V86" s="13"/>
      <c r="W86" s="13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/>
      <c r="CK86" s="75"/>
      <c r="CL86" s="75"/>
      <c r="CM86" s="75"/>
      <c r="CN86" s="75"/>
      <c r="CO86" s="75"/>
      <c r="CP86" s="75"/>
      <c r="CQ86" s="75"/>
      <c r="CR86" s="75"/>
      <c r="CS86" s="75"/>
      <c r="CT86" s="75"/>
      <c r="CU86" s="75"/>
      <c r="CV86" s="75"/>
      <c r="CW86" s="75"/>
      <c r="CX86" s="75"/>
      <c r="CY86" s="75"/>
      <c r="CZ86" s="75"/>
      <c r="DA86" s="75"/>
      <c r="DB86" s="75"/>
      <c r="DC86" s="75"/>
      <c r="DD86" s="75"/>
      <c r="DE86" s="75"/>
      <c r="DF86" s="75"/>
      <c r="DG86" s="75"/>
      <c r="DH86" s="75"/>
      <c r="DI86" s="75"/>
      <c r="DJ86" s="75"/>
      <c r="DK86" s="75"/>
      <c r="DL86" s="75"/>
      <c r="DM86" s="75"/>
      <c r="DN86" s="75"/>
      <c r="DO86" s="75"/>
    </row>
    <row r="87" spans="1:119" s="76" customFormat="1" ht="27" x14ac:dyDescent="0.3">
      <c r="A87" s="90"/>
      <c r="B87" s="91"/>
      <c r="C87" s="92"/>
      <c r="D87" s="20" t="str">
        <f t="shared" si="7"/>
        <v/>
      </c>
      <c r="E87" s="20" t="str">
        <f t="shared" si="7"/>
        <v/>
      </c>
      <c r="F87" s="20" t="str">
        <f t="shared" si="7"/>
        <v/>
      </c>
      <c r="G87" s="2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13"/>
      <c r="U87" s="13"/>
      <c r="V87" s="13"/>
      <c r="W87" s="13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/>
      <c r="CK87" s="75"/>
      <c r="CL87" s="75"/>
      <c r="CM87" s="75"/>
      <c r="CN87" s="75"/>
      <c r="CO87" s="75"/>
      <c r="CP87" s="75"/>
      <c r="CQ87" s="75"/>
      <c r="CR87" s="75"/>
      <c r="CS87" s="75"/>
      <c r="CT87" s="75"/>
      <c r="CU87" s="75"/>
      <c r="CV87" s="75"/>
      <c r="CW87" s="75"/>
      <c r="CX87" s="75"/>
      <c r="CY87" s="75"/>
      <c r="CZ87" s="75"/>
      <c r="DA87" s="75"/>
      <c r="DB87" s="75"/>
      <c r="DC87" s="75"/>
      <c r="DD87" s="75"/>
      <c r="DE87" s="75"/>
      <c r="DF87" s="75"/>
      <c r="DG87" s="75"/>
      <c r="DH87" s="75"/>
      <c r="DI87" s="75"/>
      <c r="DJ87" s="75"/>
      <c r="DK87" s="75"/>
      <c r="DL87" s="75"/>
      <c r="DM87" s="75"/>
      <c r="DN87" s="75"/>
      <c r="DO87" s="75"/>
    </row>
    <row r="88" spans="1:119" s="76" customFormat="1" ht="27" x14ac:dyDescent="0.3">
      <c r="A88" s="90"/>
      <c r="B88" s="91"/>
      <c r="C88" s="92"/>
      <c r="D88" s="20" t="str">
        <f t="shared" si="7"/>
        <v/>
      </c>
      <c r="E88" s="20" t="str">
        <f t="shared" si="7"/>
        <v/>
      </c>
      <c r="F88" s="20" t="str">
        <f t="shared" si="7"/>
        <v/>
      </c>
      <c r="G88" s="2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13"/>
      <c r="U88" s="13"/>
      <c r="V88" s="13"/>
      <c r="W88" s="13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/>
      <c r="CK88" s="75"/>
      <c r="CL88" s="75"/>
      <c r="CM88" s="75"/>
      <c r="CN88" s="75"/>
      <c r="CO88" s="75"/>
      <c r="CP88" s="75"/>
      <c r="CQ88" s="75"/>
      <c r="CR88" s="75"/>
      <c r="CS88" s="75"/>
      <c r="CT88" s="75"/>
      <c r="CU88" s="75"/>
      <c r="CV88" s="75"/>
      <c r="CW88" s="75"/>
      <c r="CX88" s="75"/>
      <c r="CY88" s="75"/>
      <c r="CZ88" s="75"/>
      <c r="DA88" s="75"/>
      <c r="DB88" s="75"/>
      <c r="DC88" s="75"/>
      <c r="DD88" s="75"/>
      <c r="DE88" s="75"/>
      <c r="DF88" s="75"/>
      <c r="DG88" s="75"/>
      <c r="DH88" s="75"/>
      <c r="DI88" s="75"/>
      <c r="DJ88" s="75"/>
      <c r="DK88" s="75"/>
      <c r="DL88" s="75"/>
      <c r="DM88" s="75"/>
      <c r="DN88" s="75"/>
      <c r="DO88" s="75"/>
    </row>
    <row r="89" spans="1:119" s="76" customFormat="1" ht="27" x14ac:dyDescent="0.3">
      <c r="A89" s="90"/>
      <c r="B89" s="91"/>
      <c r="C89" s="92"/>
      <c r="D89" s="20" t="str">
        <f t="shared" si="7"/>
        <v/>
      </c>
      <c r="E89" s="20" t="str">
        <f t="shared" si="7"/>
        <v/>
      </c>
      <c r="F89" s="20" t="str">
        <f t="shared" si="7"/>
        <v/>
      </c>
      <c r="G89" s="2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13"/>
      <c r="U89" s="13"/>
      <c r="V89" s="13"/>
      <c r="W89" s="13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5"/>
      <c r="AY89" s="75"/>
      <c r="AZ89" s="75"/>
      <c r="BA89" s="75"/>
      <c r="BB89" s="75"/>
      <c r="BC89" s="75"/>
      <c r="BD89" s="75"/>
      <c r="BE89" s="75"/>
      <c r="BF89" s="75"/>
      <c r="BG89" s="75"/>
      <c r="BH89" s="75"/>
      <c r="BI89" s="75"/>
      <c r="BJ89" s="75"/>
      <c r="BK89" s="75"/>
      <c r="BL89" s="75"/>
      <c r="BM89" s="75"/>
      <c r="BN89" s="75"/>
      <c r="BO89" s="75"/>
      <c r="BP89" s="75"/>
      <c r="BQ89" s="75"/>
      <c r="BR89" s="75"/>
      <c r="BS89" s="75"/>
      <c r="BT89" s="75"/>
      <c r="BU89" s="75"/>
      <c r="BV89" s="75"/>
      <c r="BW89" s="75"/>
      <c r="BX89" s="75"/>
      <c r="BY89" s="75"/>
      <c r="BZ89" s="75"/>
      <c r="CA89" s="75"/>
      <c r="CB89" s="75"/>
      <c r="CC89" s="75"/>
      <c r="CD89" s="75"/>
      <c r="CE89" s="75"/>
      <c r="CF89" s="75"/>
      <c r="CG89" s="75"/>
      <c r="CH89" s="75"/>
      <c r="CI89" s="75"/>
      <c r="CJ89" s="75"/>
      <c r="CK89" s="75"/>
      <c r="CL89" s="75"/>
      <c r="CM89" s="75"/>
      <c r="CN89" s="75"/>
      <c r="CO89" s="75"/>
      <c r="CP89" s="75"/>
      <c r="CQ89" s="75"/>
      <c r="CR89" s="75"/>
      <c r="CS89" s="75"/>
      <c r="CT89" s="75"/>
      <c r="CU89" s="75"/>
      <c r="CV89" s="75"/>
      <c r="CW89" s="75"/>
      <c r="CX89" s="75"/>
      <c r="CY89" s="75"/>
      <c r="CZ89" s="75"/>
      <c r="DA89" s="75"/>
      <c r="DB89" s="75"/>
      <c r="DC89" s="75"/>
      <c r="DD89" s="75"/>
      <c r="DE89" s="75"/>
      <c r="DF89" s="75"/>
      <c r="DG89" s="75"/>
      <c r="DH89" s="75"/>
      <c r="DI89" s="75"/>
      <c r="DJ89" s="75"/>
      <c r="DK89" s="75"/>
      <c r="DL89" s="75"/>
      <c r="DM89" s="75"/>
      <c r="DN89" s="75"/>
      <c r="DO89" s="75"/>
    </row>
    <row r="90" spans="1:119" s="76" customFormat="1" ht="27" x14ac:dyDescent="0.3">
      <c r="A90" s="90"/>
      <c r="B90" s="91"/>
      <c r="C90" s="92"/>
      <c r="D90" s="20" t="str">
        <f t="shared" si="7"/>
        <v/>
      </c>
      <c r="E90" s="20" t="str">
        <f t="shared" si="7"/>
        <v/>
      </c>
      <c r="F90" s="20" t="str">
        <f t="shared" si="7"/>
        <v/>
      </c>
      <c r="G90" s="2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13"/>
      <c r="U90" s="13"/>
      <c r="V90" s="13"/>
      <c r="W90" s="13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5"/>
      <c r="BK90" s="75"/>
      <c r="BL90" s="75"/>
      <c r="BM90" s="75"/>
      <c r="BN90" s="75"/>
      <c r="BO90" s="75"/>
      <c r="BP90" s="75"/>
      <c r="BQ90" s="75"/>
      <c r="BR90" s="75"/>
      <c r="BS90" s="75"/>
      <c r="BT90" s="75"/>
      <c r="BU90" s="75"/>
      <c r="BV90" s="75"/>
      <c r="BW90" s="75"/>
      <c r="BX90" s="75"/>
      <c r="BY90" s="75"/>
      <c r="BZ90" s="75"/>
      <c r="CA90" s="75"/>
      <c r="CB90" s="75"/>
      <c r="CC90" s="75"/>
      <c r="CD90" s="75"/>
      <c r="CE90" s="75"/>
      <c r="CF90" s="75"/>
      <c r="CG90" s="75"/>
      <c r="CH90" s="75"/>
      <c r="CI90" s="75"/>
      <c r="CJ90" s="75"/>
      <c r="CK90" s="75"/>
      <c r="CL90" s="75"/>
      <c r="CM90" s="75"/>
      <c r="CN90" s="75"/>
      <c r="CO90" s="75"/>
      <c r="CP90" s="75"/>
      <c r="CQ90" s="75"/>
      <c r="CR90" s="75"/>
      <c r="CS90" s="75"/>
      <c r="CT90" s="75"/>
      <c r="CU90" s="75"/>
      <c r="CV90" s="75"/>
      <c r="CW90" s="75"/>
      <c r="CX90" s="75"/>
      <c r="CY90" s="75"/>
      <c r="CZ90" s="75"/>
      <c r="DA90" s="75"/>
      <c r="DB90" s="75"/>
      <c r="DC90" s="75"/>
      <c r="DD90" s="75"/>
      <c r="DE90" s="75"/>
      <c r="DF90" s="75"/>
      <c r="DG90" s="75"/>
      <c r="DH90" s="75"/>
      <c r="DI90" s="75"/>
      <c r="DJ90" s="75"/>
      <c r="DK90" s="75"/>
      <c r="DL90" s="75"/>
      <c r="DM90" s="75"/>
      <c r="DN90" s="75"/>
      <c r="DO90" s="75"/>
    </row>
    <row r="91" spans="1:119" s="76" customFormat="1" ht="27" x14ac:dyDescent="0.3">
      <c r="A91" s="90"/>
      <c r="B91" s="91"/>
      <c r="C91" s="92"/>
      <c r="D91" s="20" t="str">
        <f t="shared" si="7"/>
        <v/>
      </c>
      <c r="E91" s="20" t="str">
        <f t="shared" si="7"/>
        <v/>
      </c>
      <c r="F91" s="20" t="str">
        <f t="shared" si="7"/>
        <v/>
      </c>
      <c r="G91" s="2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13"/>
      <c r="U91" s="13"/>
      <c r="V91" s="13"/>
      <c r="W91" s="13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</row>
    <row r="92" spans="1:119" s="76" customFormat="1" ht="27" x14ac:dyDescent="0.3">
      <c r="A92" s="90"/>
      <c r="B92" s="91"/>
      <c r="C92" s="92"/>
      <c r="D92" s="20" t="str">
        <f t="shared" si="7"/>
        <v/>
      </c>
      <c r="E92" s="20" t="str">
        <f t="shared" si="7"/>
        <v/>
      </c>
      <c r="F92" s="20" t="str">
        <f t="shared" si="7"/>
        <v/>
      </c>
      <c r="G92" s="2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13"/>
      <c r="U92" s="13"/>
      <c r="V92" s="13"/>
      <c r="W92" s="13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5"/>
      <c r="BG92" s="75"/>
      <c r="BH92" s="75"/>
      <c r="BI92" s="75"/>
      <c r="BJ92" s="75"/>
      <c r="BK92" s="75"/>
      <c r="BL92" s="75"/>
      <c r="BM92" s="75"/>
      <c r="BN92" s="75"/>
      <c r="BO92" s="75"/>
      <c r="BP92" s="75"/>
      <c r="BQ92" s="75"/>
      <c r="BR92" s="75"/>
      <c r="BS92" s="75"/>
      <c r="BT92" s="75"/>
      <c r="BU92" s="75"/>
      <c r="BV92" s="75"/>
      <c r="BW92" s="75"/>
      <c r="BX92" s="75"/>
      <c r="BY92" s="75"/>
      <c r="BZ92" s="75"/>
      <c r="CA92" s="75"/>
      <c r="CB92" s="75"/>
      <c r="CC92" s="75"/>
      <c r="CD92" s="75"/>
      <c r="CE92" s="75"/>
      <c r="CF92" s="75"/>
      <c r="CG92" s="75"/>
      <c r="CH92" s="75"/>
      <c r="CI92" s="75"/>
      <c r="CJ92" s="75"/>
      <c r="CK92" s="75"/>
      <c r="CL92" s="75"/>
      <c r="CM92" s="75"/>
      <c r="CN92" s="75"/>
      <c r="CO92" s="75"/>
      <c r="CP92" s="75"/>
      <c r="CQ92" s="75"/>
      <c r="CR92" s="75"/>
      <c r="CS92" s="75"/>
      <c r="CT92" s="75"/>
      <c r="CU92" s="75"/>
      <c r="CV92" s="75"/>
      <c r="CW92" s="75"/>
      <c r="CX92" s="75"/>
      <c r="CY92" s="75"/>
      <c r="CZ92" s="75"/>
      <c r="DA92" s="75"/>
      <c r="DB92" s="75"/>
      <c r="DC92" s="75"/>
      <c r="DD92" s="75"/>
      <c r="DE92" s="75"/>
      <c r="DF92" s="75"/>
      <c r="DG92" s="75"/>
      <c r="DH92" s="75"/>
      <c r="DI92" s="75"/>
      <c r="DJ92" s="75"/>
      <c r="DK92" s="75"/>
      <c r="DL92" s="75"/>
      <c r="DM92" s="75"/>
      <c r="DN92" s="75"/>
      <c r="DO92" s="75"/>
    </row>
    <row r="93" spans="1:119" s="76" customFormat="1" ht="27" x14ac:dyDescent="0.3">
      <c r="A93" s="90"/>
      <c r="B93" s="91"/>
      <c r="C93" s="92"/>
      <c r="D93" s="20" t="str">
        <f t="shared" si="7"/>
        <v/>
      </c>
      <c r="E93" s="20" t="str">
        <f t="shared" si="7"/>
        <v/>
      </c>
      <c r="F93" s="20" t="str">
        <f t="shared" si="7"/>
        <v/>
      </c>
      <c r="G93" s="2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13"/>
      <c r="U93" s="13"/>
      <c r="V93" s="13"/>
      <c r="W93" s="13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5"/>
      <c r="AY93" s="75"/>
      <c r="AZ93" s="75"/>
      <c r="BA93" s="75"/>
      <c r="BB93" s="75"/>
      <c r="BC93" s="75"/>
      <c r="BD93" s="75"/>
      <c r="BE93" s="75"/>
      <c r="BF93" s="75"/>
      <c r="BG93" s="75"/>
      <c r="BH93" s="75"/>
      <c r="BI93" s="75"/>
      <c r="BJ93" s="75"/>
      <c r="BK93" s="75"/>
      <c r="BL93" s="75"/>
      <c r="BM93" s="75"/>
      <c r="BN93" s="75"/>
      <c r="BO93" s="75"/>
      <c r="BP93" s="75"/>
      <c r="BQ93" s="75"/>
      <c r="BR93" s="75"/>
      <c r="BS93" s="75"/>
      <c r="BT93" s="75"/>
      <c r="BU93" s="75"/>
      <c r="BV93" s="75"/>
      <c r="BW93" s="75"/>
      <c r="BX93" s="75"/>
      <c r="BY93" s="75"/>
      <c r="BZ93" s="75"/>
      <c r="CA93" s="75"/>
      <c r="CB93" s="75"/>
      <c r="CC93" s="75"/>
      <c r="CD93" s="75"/>
      <c r="CE93" s="75"/>
      <c r="CF93" s="75"/>
      <c r="CG93" s="75"/>
      <c r="CH93" s="75"/>
      <c r="CI93" s="75"/>
      <c r="CJ93" s="75"/>
      <c r="CK93" s="75"/>
      <c r="CL93" s="75"/>
      <c r="CM93" s="75"/>
      <c r="CN93" s="75"/>
      <c r="CO93" s="75"/>
      <c r="CP93" s="75"/>
      <c r="CQ93" s="75"/>
      <c r="CR93" s="75"/>
      <c r="CS93" s="75"/>
      <c r="CT93" s="75"/>
      <c r="CU93" s="75"/>
      <c r="CV93" s="75"/>
      <c r="CW93" s="75"/>
      <c r="CX93" s="75"/>
      <c r="CY93" s="75"/>
      <c r="CZ93" s="75"/>
      <c r="DA93" s="75"/>
      <c r="DB93" s="75"/>
      <c r="DC93" s="75"/>
      <c r="DD93" s="75"/>
      <c r="DE93" s="75"/>
      <c r="DF93" s="75"/>
      <c r="DG93" s="75"/>
      <c r="DH93" s="75"/>
      <c r="DI93" s="75"/>
      <c r="DJ93" s="75"/>
      <c r="DK93" s="75"/>
      <c r="DL93" s="75"/>
      <c r="DM93" s="75"/>
      <c r="DN93" s="75"/>
      <c r="DO93" s="75"/>
    </row>
    <row r="94" spans="1:119" s="76" customFormat="1" ht="27" x14ac:dyDescent="0.3">
      <c r="A94" s="90"/>
      <c r="B94" s="91"/>
      <c r="C94" s="92"/>
      <c r="D94" s="20" t="str">
        <f t="shared" si="7"/>
        <v/>
      </c>
      <c r="E94" s="20" t="str">
        <f t="shared" si="7"/>
        <v/>
      </c>
      <c r="F94" s="20" t="str">
        <f t="shared" si="7"/>
        <v/>
      </c>
      <c r="G94" s="2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13"/>
      <c r="U94" s="13"/>
      <c r="V94" s="13"/>
      <c r="W94" s="13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5"/>
      <c r="CE94" s="75"/>
      <c r="CF94" s="75"/>
      <c r="CG94" s="75"/>
      <c r="CH94" s="75"/>
      <c r="CI94" s="75"/>
      <c r="CJ94" s="75"/>
      <c r="CK94" s="75"/>
      <c r="CL94" s="75"/>
      <c r="CM94" s="75"/>
      <c r="CN94" s="75"/>
      <c r="CO94" s="75"/>
      <c r="CP94" s="75"/>
      <c r="CQ94" s="75"/>
      <c r="CR94" s="75"/>
      <c r="CS94" s="75"/>
      <c r="CT94" s="75"/>
      <c r="CU94" s="75"/>
      <c r="CV94" s="75"/>
      <c r="CW94" s="75"/>
      <c r="CX94" s="75"/>
      <c r="CY94" s="75"/>
      <c r="CZ94" s="75"/>
      <c r="DA94" s="75"/>
      <c r="DB94" s="75"/>
      <c r="DC94" s="75"/>
      <c r="DD94" s="75"/>
      <c r="DE94" s="75"/>
      <c r="DF94" s="75"/>
      <c r="DG94" s="75"/>
      <c r="DH94" s="75"/>
      <c r="DI94" s="75"/>
      <c r="DJ94" s="75"/>
      <c r="DK94" s="75"/>
      <c r="DL94" s="75"/>
      <c r="DM94" s="75"/>
      <c r="DN94" s="75"/>
      <c r="DO94" s="75"/>
    </row>
    <row r="95" spans="1:119" s="76" customFormat="1" ht="27" x14ac:dyDescent="0.3">
      <c r="A95" s="90"/>
      <c r="B95" s="91"/>
      <c r="C95" s="92"/>
      <c r="D95" s="20" t="str">
        <f t="shared" si="7"/>
        <v/>
      </c>
      <c r="E95" s="20" t="str">
        <f t="shared" si="7"/>
        <v/>
      </c>
      <c r="F95" s="20" t="str">
        <f t="shared" si="7"/>
        <v/>
      </c>
      <c r="G95" s="2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13"/>
      <c r="U95" s="13"/>
      <c r="V95" s="13"/>
      <c r="W95" s="13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5"/>
      <c r="CE95" s="75"/>
      <c r="CF95" s="75"/>
      <c r="CG95" s="75"/>
      <c r="CH95" s="75"/>
      <c r="CI95" s="75"/>
      <c r="CJ95" s="75"/>
      <c r="CK95" s="75"/>
      <c r="CL95" s="75"/>
      <c r="CM95" s="75"/>
      <c r="CN95" s="75"/>
      <c r="CO95" s="75"/>
      <c r="CP95" s="75"/>
      <c r="CQ95" s="75"/>
      <c r="CR95" s="75"/>
      <c r="CS95" s="75"/>
      <c r="CT95" s="75"/>
      <c r="CU95" s="75"/>
      <c r="CV95" s="75"/>
      <c r="CW95" s="75"/>
      <c r="CX95" s="75"/>
      <c r="CY95" s="75"/>
      <c r="CZ95" s="75"/>
      <c r="DA95" s="75"/>
      <c r="DB95" s="75"/>
      <c r="DC95" s="75"/>
      <c r="DD95" s="75"/>
      <c r="DE95" s="75"/>
      <c r="DF95" s="75"/>
      <c r="DG95" s="75"/>
      <c r="DH95" s="75"/>
      <c r="DI95" s="75"/>
      <c r="DJ95" s="75"/>
      <c r="DK95" s="75"/>
      <c r="DL95" s="75"/>
      <c r="DM95" s="75"/>
      <c r="DN95" s="75"/>
      <c r="DO95" s="75"/>
    </row>
    <row r="96" spans="1:119" s="76" customFormat="1" ht="27" x14ac:dyDescent="0.3">
      <c r="A96" s="90"/>
      <c r="B96" s="91"/>
      <c r="C96" s="92"/>
      <c r="D96" s="20" t="str">
        <f t="shared" si="7"/>
        <v/>
      </c>
      <c r="E96" s="20" t="str">
        <f t="shared" si="7"/>
        <v/>
      </c>
      <c r="F96" s="20" t="str">
        <f t="shared" si="7"/>
        <v/>
      </c>
      <c r="G96" s="2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13"/>
      <c r="U96" s="13"/>
      <c r="V96" s="13"/>
      <c r="W96" s="13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5"/>
      <c r="CE96" s="75"/>
      <c r="CF96" s="75"/>
      <c r="CG96" s="75"/>
      <c r="CH96" s="75"/>
      <c r="CI96" s="75"/>
      <c r="CJ96" s="75"/>
      <c r="CK96" s="75"/>
      <c r="CL96" s="75"/>
      <c r="CM96" s="75"/>
      <c r="CN96" s="75"/>
      <c r="CO96" s="75"/>
      <c r="CP96" s="75"/>
      <c r="CQ96" s="75"/>
      <c r="CR96" s="75"/>
      <c r="CS96" s="75"/>
      <c r="CT96" s="75"/>
      <c r="CU96" s="75"/>
      <c r="CV96" s="75"/>
      <c r="CW96" s="75"/>
      <c r="CX96" s="75"/>
      <c r="CY96" s="75"/>
      <c r="CZ96" s="75"/>
      <c r="DA96" s="75"/>
      <c r="DB96" s="75"/>
      <c r="DC96" s="75"/>
      <c r="DD96" s="75"/>
      <c r="DE96" s="75"/>
      <c r="DF96" s="75"/>
      <c r="DG96" s="75"/>
      <c r="DH96" s="75"/>
      <c r="DI96" s="75"/>
      <c r="DJ96" s="75"/>
      <c r="DK96" s="75"/>
      <c r="DL96" s="75"/>
      <c r="DM96" s="75"/>
      <c r="DN96" s="75"/>
      <c r="DO96" s="75"/>
    </row>
    <row r="97" spans="1:119" s="76" customFormat="1" ht="27" x14ac:dyDescent="0.3">
      <c r="A97" s="90"/>
      <c r="B97" s="91"/>
      <c r="C97" s="92"/>
      <c r="D97" s="20" t="str">
        <f t="shared" si="7"/>
        <v/>
      </c>
      <c r="E97" s="20" t="str">
        <f t="shared" si="7"/>
        <v/>
      </c>
      <c r="F97" s="20" t="str">
        <f t="shared" si="7"/>
        <v/>
      </c>
      <c r="G97" s="2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13"/>
      <c r="U97" s="13"/>
      <c r="V97" s="13"/>
      <c r="W97" s="13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5"/>
      <c r="CE97" s="75"/>
      <c r="CF97" s="75"/>
      <c r="CG97" s="75"/>
      <c r="CH97" s="75"/>
      <c r="CI97" s="75"/>
      <c r="CJ97" s="75"/>
      <c r="CK97" s="75"/>
      <c r="CL97" s="75"/>
      <c r="CM97" s="75"/>
      <c r="CN97" s="75"/>
      <c r="CO97" s="75"/>
      <c r="CP97" s="75"/>
      <c r="CQ97" s="75"/>
      <c r="CR97" s="75"/>
      <c r="CS97" s="75"/>
      <c r="CT97" s="75"/>
      <c r="CU97" s="75"/>
      <c r="CV97" s="75"/>
      <c r="CW97" s="75"/>
      <c r="CX97" s="75"/>
      <c r="CY97" s="75"/>
      <c r="CZ97" s="75"/>
      <c r="DA97" s="75"/>
      <c r="DB97" s="75"/>
      <c r="DC97" s="75"/>
      <c r="DD97" s="75"/>
      <c r="DE97" s="75"/>
      <c r="DF97" s="75"/>
      <c r="DG97" s="75"/>
      <c r="DH97" s="75"/>
      <c r="DI97" s="75"/>
      <c r="DJ97" s="75"/>
      <c r="DK97" s="75"/>
      <c r="DL97" s="75"/>
      <c r="DM97" s="75"/>
      <c r="DN97" s="75"/>
      <c r="DO97" s="75"/>
    </row>
    <row r="98" spans="1:119" s="76" customFormat="1" ht="27" x14ac:dyDescent="0.3">
      <c r="A98" s="77"/>
      <c r="B98" s="78"/>
      <c r="C98" s="79"/>
      <c r="D98" s="20" t="str">
        <f t="shared" si="7"/>
        <v/>
      </c>
      <c r="E98" s="20" t="str">
        <f t="shared" si="7"/>
        <v/>
      </c>
      <c r="F98" s="20" t="str">
        <f t="shared" si="7"/>
        <v/>
      </c>
      <c r="G98" s="20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13"/>
      <c r="U98" s="13"/>
      <c r="V98" s="13"/>
      <c r="W98" s="13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5"/>
      <c r="CE98" s="75"/>
      <c r="CF98" s="75"/>
      <c r="CG98" s="75"/>
      <c r="CH98" s="75"/>
      <c r="CI98" s="75"/>
      <c r="CJ98" s="75"/>
      <c r="CK98" s="75"/>
      <c r="CL98" s="75"/>
      <c r="CM98" s="75"/>
      <c r="CN98" s="75"/>
      <c r="CO98" s="75"/>
      <c r="CP98" s="75"/>
      <c r="CQ98" s="75"/>
      <c r="CR98" s="75"/>
      <c r="CS98" s="75"/>
      <c r="CT98" s="75"/>
      <c r="CU98" s="75"/>
      <c r="CV98" s="75"/>
      <c r="CW98" s="75"/>
      <c r="CX98" s="75"/>
      <c r="CY98" s="75"/>
      <c r="CZ98" s="75"/>
      <c r="DA98" s="75"/>
      <c r="DB98" s="75"/>
      <c r="DC98" s="75"/>
      <c r="DD98" s="75"/>
      <c r="DE98" s="75"/>
      <c r="DF98" s="75"/>
      <c r="DG98" s="75"/>
      <c r="DH98" s="75"/>
      <c r="DI98" s="75"/>
      <c r="DJ98" s="75"/>
      <c r="DK98" s="75"/>
      <c r="DL98" s="75"/>
      <c r="DM98" s="75"/>
      <c r="DN98" s="75"/>
      <c r="DO98" s="75"/>
    </row>
    <row r="99" spans="1:119" s="76" customFormat="1" ht="27" x14ac:dyDescent="0.3">
      <c r="A99" s="77"/>
      <c r="B99" s="78"/>
      <c r="C99" s="79"/>
      <c r="D99" s="20" t="str">
        <f t="shared" si="7"/>
        <v/>
      </c>
      <c r="E99" s="20" t="str">
        <f t="shared" si="7"/>
        <v/>
      </c>
      <c r="F99" s="20" t="str">
        <f t="shared" si="7"/>
        <v/>
      </c>
      <c r="G99" s="20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13"/>
      <c r="U99" s="13"/>
      <c r="V99" s="13"/>
      <c r="W99" s="13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5"/>
      <c r="CE99" s="75"/>
      <c r="CF99" s="75"/>
      <c r="CG99" s="75"/>
      <c r="CH99" s="75"/>
      <c r="CI99" s="75"/>
      <c r="CJ99" s="75"/>
      <c r="CK99" s="75"/>
      <c r="CL99" s="75"/>
      <c r="CM99" s="75"/>
      <c r="CN99" s="75"/>
      <c r="CO99" s="75"/>
      <c r="CP99" s="75"/>
      <c r="CQ99" s="75"/>
      <c r="CR99" s="75"/>
      <c r="CS99" s="75"/>
      <c r="CT99" s="75"/>
      <c r="CU99" s="75"/>
      <c r="CV99" s="75"/>
      <c r="CW99" s="75"/>
      <c r="CX99" s="75"/>
      <c r="CY99" s="75"/>
      <c r="CZ99" s="75"/>
      <c r="DA99" s="75"/>
      <c r="DB99" s="75"/>
      <c r="DC99" s="75"/>
      <c r="DD99" s="75"/>
      <c r="DE99" s="75"/>
      <c r="DF99" s="75"/>
      <c r="DG99" s="75"/>
      <c r="DH99" s="75"/>
      <c r="DI99" s="75"/>
      <c r="DJ99" s="75"/>
      <c r="DK99" s="75"/>
      <c r="DL99" s="75"/>
      <c r="DM99" s="75"/>
      <c r="DN99" s="75"/>
      <c r="DO99" s="75"/>
    </row>
    <row r="100" spans="1:119" s="76" customFormat="1" ht="27" x14ac:dyDescent="0.3">
      <c r="A100" s="77"/>
      <c r="B100" s="78"/>
      <c r="C100" s="79"/>
      <c r="D100" s="20" t="str">
        <f t="shared" si="7"/>
        <v/>
      </c>
      <c r="E100" s="20" t="str">
        <f t="shared" si="7"/>
        <v/>
      </c>
      <c r="F100" s="20" t="str">
        <f t="shared" si="7"/>
        <v/>
      </c>
      <c r="G100" s="20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13"/>
      <c r="U100" s="13"/>
      <c r="V100" s="13"/>
      <c r="W100" s="13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5"/>
      <c r="CE100" s="75"/>
      <c r="CF100" s="75"/>
      <c r="CG100" s="75"/>
      <c r="CH100" s="75"/>
      <c r="CI100" s="75"/>
      <c r="CJ100" s="75"/>
      <c r="CK100" s="75"/>
      <c r="CL100" s="75"/>
      <c r="CM100" s="75"/>
      <c r="CN100" s="75"/>
      <c r="CO100" s="75"/>
      <c r="CP100" s="75"/>
      <c r="CQ100" s="75"/>
      <c r="CR100" s="75"/>
      <c r="CS100" s="75"/>
      <c r="CT100" s="75"/>
      <c r="CU100" s="75"/>
      <c r="CV100" s="75"/>
      <c r="CW100" s="75"/>
      <c r="CX100" s="75"/>
      <c r="CY100" s="75"/>
      <c r="CZ100" s="75"/>
      <c r="DA100" s="75"/>
      <c r="DB100" s="75"/>
      <c r="DC100" s="75"/>
      <c r="DD100" s="75"/>
      <c r="DE100" s="75"/>
      <c r="DF100" s="75"/>
      <c r="DG100" s="75"/>
      <c r="DH100" s="75"/>
      <c r="DI100" s="75"/>
      <c r="DJ100" s="75"/>
      <c r="DK100" s="75"/>
      <c r="DL100" s="75"/>
      <c r="DM100" s="75"/>
      <c r="DN100" s="75"/>
      <c r="DO100" s="75"/>
    </row>
    <row r="101" spans="1:119" s="76" customFormat="1" ht="27" x14ac:dyDescent="0.3">
      <c r="A101" s="77"/>
      <c r="B101" s="78"/>
      <c r="C101" s="79"/>
      <c r="D101" s="20" t="str">
        <f t="shared" si="7"/>
        <v/>
      </c>
      <c r="E101" s="20" t="str">
        <f t="shared" si="7"/>
        <v/>
      </c>
      <c r="F101" s="20" t="str">
        <f t="shared" si="7"/>
        <v/>
      </c>
      <c r="G101" s="20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13"/>
      <c r="U101" s="13"/>
      <c r="V101" s="13"/>
      <c r="W101" s="13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5"/>
      <c r="CE101" s="75"/>
      <c r="CF101" s="75"/>
      <c r="CG101" s="75"/>
      <c r="CH101" s="75"/>
      <c r="CI101" s="75"/>
      <c r="CJ101" s="75"/>
      <c r="CK101" s="75"/>
      <c r="CL101" s="75"/>
      <c r="CM101" s="75"/>
      <c r="CN101" s="75"/>
      <c r="CO101" s="75"/>
      <c r="CP101" s="75"/>
      <c r="CQ101" s="75"/>
      <c r="CR101" s="75"/>
      <c r="CS101" s="75"/>
      <c r="CT101" s="75"/>
      <c r="CU101" s="75"/>
      <c r="CV101" s="75"/>
      <c r="CW101" s="75"/>
      <c r="CX101" s="75"/>
      <c r="CY101" s="75"/>
      <c r="CZ101" s="75"/>
      <c r="DA101" s="75"/>
      <c r="DB101" s="75"/>
      <c r="DC101" s="75"/>
      <c r="DD101" s="75"/>
      <c r="DE101" s="75"/>
      <c r="DF101" s="75"/>
      <c r="DG101" s="75"/>
      <c r="DH101" s="75"/>
      <c r="DI101" s="75"/>
      <c r="DJ101" s="75"/>
      <c r="DK101" s="75"/>
      <c r="DL101" s="75"/>
      <c r="DM101" s="75"/>
      <c r="DN101" s="75"/>
      <c r="DO101" s="75"/>
    </row>
    <row r="102" spans="1:119" s="76" customFormat="1" ht="27" x14ac:dyDescent="0.3">
      <c r="A102" s="77"/>
      <c r="B102" s="78"/>
      <c r="C102" s="79"/>
      <c r="D102" s="20" t="str">
        <f t="shared" si="7"/>
        <v/>
      </c>
      <c r="E102" s="20" t="str">
        <f t="shared" si="7"/>
        <v/>
      </c>
      <c r="F102" s="20" t="str">
        <f t="shared" si="7"/>
        <v/>
      </c>
      <c r="G102" s="20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13"/>
      <c r="U102" s="13"/>
      <c r="V102" s="13"/>
      <c r="W102" s="13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75"/>
      <c r="CL102" s="75"/>
      <c r="CM102" s="75"/>
      <c r="CN102" s="75"/>
      <c r="CO102" s="75"/>
      <c r="CP102" s="75"/>
      <c r="CQ102" s="75"/>
      <c r="CR102" s="75"/>
      <c r="CS102" s="75"/>
      <c r="CT102" s="75"/>
      <c r="CU102" s="75"/>
      <c r="CV102" s="75"/>
      <c r="CW102" s="75"/>
      <c r="CX102" s="75"/>
      <c r="CY102" s="75"/>
      <c r="CZ102" s="75"/>
      <c r="DA102" s="75"/>
      <c r="DB102" s="75"/>
      <c r="DC102" s="75"/>
      <c r="DD102" s="75"/>
      <c r="DE102" s="75"/>
      <c r="DF102" s="75"/>
      <c r="DG102" s="75"/>
      <c r="DH102" s="75"/>
      <c r="DI102" s="75"/>
      <c r="DJ102" s="75"/>
      <c r="DK102" s="75"/>
      <c r="DL102" s="75"/>
      <c r="DM102" s="75"/>
      <c r="DN102" s="75"/>
      <c r="DO102" s="75"/>
    </row>
    <row r="103" spans="1:119" s="67" customFormat="1" x14ac:dyDescent="0.3">
      <c r="A103" s="68"/>
      <c r="B103" s="69"/>
      <c r="C103" s="70"/>
      <c r="D103" s="20" t="str">
        <f t="shared" si="7"/>
        <v/>
      </c>
      <c r="E103" s="20" t="str">
        <f t="shared" si="7"/>
        <v/>
      </c>
      <c r="F103" s="20" t="str">
        <f t="shared" si="7"/>
        <v/>
      </c>
      <c r="G103" s="20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13"/>
      <c r="U103" s="13"/>
      <c r="V103" s="13"/>
      <c r="W103" s="13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  <c r="AV103" s="66"/>
      <c r="AW103" s="66"/>
      <c r="AX103" s="66"/>
      <c r="AY103" s="66"/>
      <c r="AZ103" s="66"/>
      <c r="BA103" s="66"/>
      <c r="BB103" s="66"/>
      <c r="BC103" s="66"/>
      <c r="BD103" s="66"/>
      <c r="BE103" s="66"/>
      <c r="BF103" s="66"/>
      <c r="BG103" s="66"/>
      <c r="BH103" s="66"/>
      <c r="BI103" s="66"/>
      <c r="BJ103" s="66"/>
      <c r="BK103" s="66"/>
      <c r="BL103" s="66"/>
      <c r="BM103" s="66"/>
      <c r="BN103" s="66"/>
      <c r="BO103" s="66"/>
      <c r="BP103" s="66"/>
      <c r="BQ103" s="66"/>
      <c r="BR103" s="66"/>
      <c r="BS103" s="66"/>
      <c r="BT103" s="66"/>
      <c r="BU103" s="66"/>
      <c r="BV103" s="66"/>
      <c r="BW103" s="66"/>
      <c r="BX103" s="66"/>
      <c r="BY103" s="66"/>
      <c r="BZ103" s="66"/>
      <c r="CA103" s="66"/>
      <c r="CB103" s="66"/>
      <c r="CC103" s="66"/>
      <c r="CD103" s="66"/>
      <c r="CE103" s="66"/>
      <c r="CF103" s="66"/>
      <c r="CG103" s="66"/>
      <c r="CH103" s="66"/>
      <c r="CI103" s="66"/>
      <c r="CJ103" s="66"/>
      <c r="CK103" s="66"/>
      <c r="CL103" s="66"/>
      <c r="CM103" s="66"/>
      <c r="CN103" s="66"/>
      <c r="CO103" s="66"/>
      <c r="CP103" s="66"/>
      <c r="CQ103" s="66"/>
      <c r="CR103" s="66"/>
      <c r="CS103" s="66"/>
      <c r="CT103" s="66"/>
      <c r="CU103" s="66"/>
      <c r="CV103" s="66"/>
      <c r="CW103" s="66"/>
      <c r="CX103" s="66"/>
      <c r="CY103" s="66"/>
      <c r="CZ103" s="66"/>
      <c r="DA103" s="66"/>
      <c r="DB103" s="66"/>
      <c r="DC103" s="66"/>
      <c r="DD103" s="66"/>
      <c r="DE103" s="66"/>
      <c r="DF103" s="66"/>
      <c r="DG103" s="66"/>
      <c r="DH103" s="66"/>
      <c r="DI103" s="66"/>
      <c r="DJ103" s="66"/>
      <c r="DK103" s="66"/>
      <c r="DL103" s="66"/>
      <c r="DM103" s="66"/>
      <c r="DN103" s="66"/>
      <c r="DO103" s="66"/>
    </row>
    <row r="104" spans="1:119" s="67" customFormat="1" x14ac:dyDescent="0.3">
      <c r="A104" s="68"/>
      <c r="B104" s="69"/>
      <c r="C104" s="70"/>
      <c r="D104" s="20" t="str">
        <f t="shared" si="7"/>
        <v/>
      </c>
      <c r="E104" s="20" t="str">
        <f t="shared" si="7"/>
        <v/>
      </c>
      <c r="F104" s="20" t="str">
        <f t="shared" si="7"/>
        <v/>
      </c>
      <c r="G104" s="20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13"/>
      <c r="U104" s="13"/>
      <c r="V104" s="13"/>
      <c r="W104" s="13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  <c r="BK104" s="66"/>
      <c r="BL104" s="66"/>
      <c r="BM104" s="66"/>
      <c r="BN104" s="66"/>
      <c r="BO104" s="66"/>
      <c r="BP104" s="66"/>
      <c r="BQ104" s="66"/>
      <c r="BR104" s="66"/>
      <c r="BS104" s="66"/>
      <c r="BT104" s="66"/>
      <c r="BU104" s="66"/>
      <c r="BV104" s="66"/>
      <c r="BW104" s="66"/>
      <c r="BX104" s="66"/>
      <c r="BY104" s="66"/>
      <c r="BZ104" s="66"/>
      <c r="CA104" s="66"/>
      <c r="CB104" s="66"/>
      <c r="CC104" s="66"/>
      <c r="CD104" s="66"/>
      <c r="CE104" s="66"/>
      <c r="CF104" s="66"/>
      <c r="CG104" s="66"/>
      <c r="CH104" s="66"/>
      <c r="CI104" s="66"/>
      <c r="CJ104" s="66"/>
      <c r="CK104" s="66"/>
      <c r="CL104" s="66"/>
      <c r="CM104" s="66"/>
      <c r="CN104" s="66"/>
      <c r="CO104" s="66"/>
      <c r="CP104" s="66"/>
      <c r="CQ104" s="66"/>
      <c r="CR104" s="66"/>
      <c r="CS104" s="66"/>
      <c r="CT104" s="66"/>
      <c r="CU104" s="66"/>
      <c r="CV104" s="66"/>
      <c r="CW104" s="66"/>
      <c r="CX104" s="66"/>
      <c r="CY104" s="66"/>
      <c r="CZ104" s="66"/>
      <c r="DA104" s="66"/>
      <c r="DB104" s="66"/>
      <c r="DC104" s="66"/>
      <c r="DD104" s="66"/>
      <c r="DE104" s="66"/>
      <c r="DF104" s="66"/>
      <c r="DG104" s="66"/>
      <c r="DH104" s="66"/>
      <c r="DI104" s="66"/>
      <c r="DJ104" s="66"/>
      <c r="DK104" s="66"/>
      <c r="DL104" s="66"/>
      <c r="DM104" s="66"/>
      <c r="DN104" s="66"/>
      <c r="DO104" s="66"/>
    </row>
    <row r="105" spans="1:119" s="67" customFormat="1" x14ac:dyDescent="0.3">
      <c r="A105" s="68"/>
      <c r="B105" s="69"/>
      <c r="C105" s="70"/>
      <c r="D105" s="20" t="str">
        <f t="shared" si="7"/>
        <v/>
      </c>
      <c r="E105" s="20" t="str">
        <f t="shared" si="7"/>
        <v/>
      </c>
      <c r="F105" s="20" t="str">
        <f t="shared" si="7"/>
        <v/>
      </c>
      <c r="G105" s="20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13"/>
      <c r="U105" s="13"/>
      <c r="V105" s="13"/>
      <c r="W105" s="13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6"/>
      <c r="BO105" s="66"/>
      <c r="BP105" s="66"/>
      <c r="BQ105" s="66"/>
      <c r="BR105" s="66"/>
      <c r="BS105" s="66"/>
      <c r="BT105" s="66"/>
      <c r="BU105" s="66"/>
      <c r="BV105" s="66"/>
      <c r="BW105" s="66"/>
      <c r="BX105" s="66"/>
      <c r="BY105" s="66"/>
      <c r="BZ105" s="66"/>
      <c r="CA105" s="66"/>
      <c r="CB105" s="66"/>
      <c r="CC105" s="66"/>
      <c r="CD105" s="66"/>
      <c r="CE105" s="66"/>
      <c r="CF105" s="66"/>
      <c r="CG105" s="66"/>
      <c r="CH105" s="66"/>
      <c r="CI105" s="66"/>
      <c r="CJ105" s="66"/>
      <c r="CK105" s="66"/>
      <c r="CL105" s="66"/>
      <c r="CM105" s="66"/>
      <c r="CN105" s="66"/>
      <c r="CO105" s="66"/>
      <c r="CP105" s="66"/>
      <c r="CQ105" s="66"/>
      <c r="CR105" s="66"/>
      <c r="CS105" s="66"/>
      <c r="CT105" s="66"/>
      <c r="CU105" s="66"/>
      <c r="CV105" s="66"/>
      <c r="CW105" s="66"/>
      <c r="CX105" s="66"/>
      <c r="CY105" s="66"/>
      <c r="CZ105" s="66"/>
      <c r="DA105" s="66"/>
      <c r="DB105" s="66"/>
      <c r="DC105" s="66"/>
      <c r="DD105" s="66"/>
      <c r="DE105" s="66"/>
      <c r="DF105" s="66"/>
      <c r="DG105" s="66"/>
      <c r="DH105" s="66"/>
      <c r="DI105" s="66"/>
      <c r="DJ105" s="66"/>
      <c r="DK105" s="66"/>
      <c r="DL105" s="66"/>
      <c r="DM105" s="66"/>
      <c r="DN105" s="66"/>
      <c r="DO105" s="66"/>
    </row>
    <row r="106" spans="1:119" s="67" customFormat="1" x14ac:dyDescent="0.3">
      <c r="A106" s="68"/>
      <c r="B106" s="69"/>
      <c r="C106" s="70"/>
      <c r="D106" s="20" t="str">
        <f t="shared" si="7"/>
        <v/>
      </c>
      <c r="E106" s="20" t="str">
        <f t="shared" si="7"/>
        <v/>
      </c>
      <c r="F106" s="20" t="str">
        <f t="shared" si="7"/>
        <v/>
      </c>
      <c r="G106" s="20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13"/>
      <c r="U106" s="13"/>
      <c r="V106" s="13"/>
      <c r="W106" s="13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  <c r="BD106" s="66"/>
      <c r="BE106" s="66"/>
      <c r="BF106" s="66"/>
      <c r="BG106" s="66"/>
      <c r="BH106" s="66"/>
      <c r="BI106" s="66"/>
      <c r="BJ106" s="66"/>
      <c r="BK106" s="66"/>
      <c r="BL106" s="66"/>
      <c r="BM106" s="66"/>
      <c r="BN106" s="66"/>
      <c r="BO106" s="66"/>
      <c r="BP106" s="66"/>
      <c r="BQ106" s="66"/>
      <c r="BR106" s="66"/>
      <c r="BS106" s="66"/>
      <c r="BT106" s="66"/>
      <c r="BU106" s="66"/>
      <c r="BV106" s="66"/>
      <c r="BW106" s="66"/>
      <c r="BX106" s="66"/>
      <c r="BY106" s="66"/>
      <c r="BZ106" s="66"/>
      <c r="CA106" s="66"/>
      <c r="CB106" s="66"/>
      <c r="CC106" s="66"/>
      <c r="CD106" s="66"/>
      <c r="CE106" s="66"/>
      <c r="CF106" s="66"/>
      <c r="CG106" s="66"/>
      <c r="CH106" s="66"/>
      <c r="CI106" s="66"/>
      <c r="CJ106" s="66"/>
      <c r="CK106" s="66"/>
      <c r="CL106" s="66"/>
      <c r="CM106" s="66"/>
      <c r="CN106" s="66"/>
      <c r="CO106" s="66"/>
      <c r="CP106" s="66"/>
      <c r="CQ106" s="66"/>
      <c r="CR106" s="66"/>
      <c r="CS106" s="66"/>
      <c r="CT106" s="66"/>
      <c r="CU106" s="66"/>
      <c r="CV106" s="66"/>
      <c r="CW106" s="66"/>
      <c r="CX106" s="66"/>
      <c r="CY106" s="66"/>
      <c r="CZ106" s="66"/>
      <c r="DA106" s="66"/>
      <c r="DB106" s="66"/>
      <c r="DC106" s="66"/>
      <c r="DD106" s="66"/>
      <c r="DE106" s="66"/>
      <c r="DF106" s="66"/>
      <c r="DG106" s="66"/>
      <c r="DH106" s="66"/>
      <c r="DI106" s="66"/>
      <c r="DJ106" s="66"/>
      <c r="DK106" s="66"/>
      <c r="DL106" s="66"/>
      <c r="DM106" s="66"/>
      <c r="DN106" s="66"/>
      <c r="DO106" s="66"/>
    </row>
    <row r="107" spans="1:119" s="67" customFormat="1" x14ac:dyDescent="0.3">
      <c r="A107" s="68"/>
      <c r="B107" s="69"/>
      <c r="C107" s="70"/>
      <c r="D107" s="20" t="str">
        <f t="shared" si="7"/>
        <v/>
      </c>
      <c r="E107" s="20" t="str">
        <f t="shared" si="7"/>
        <v/>
      </c>
      <c r="F107" s="20" t="str">
        <f t="shared" si="7"/>
        <v/>
      </c>
      <c r="G107" s="20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13"/>
      <c r="U107" s="13"/>
      <c r="V107" s="13"/>
      <c r="W107" s="13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  <c r="BP107" s="66"/>
      <c r="BQ107" s="66"/>
      <c r="BR107" s="66"/>
      <c r="BS107" s="66"/>
      <c r="BT107" s="66"/>
      <c r="BU107" s="66"/>
      <c r="BV107" s="66"/>
      <c r="BW107" s="66"/>
      <c r="BX107" s="66"/>
      <c r="BY107" s="66"/>
      <c r="BZ107" s="66"/>
      <c r="CA107" s="66"/>
      <c r="CB107" s="66"/>
      <c r="CC107" s="66"/>
      <c r="CD107" s="66"/>
      <c r="CE107" s="66"/>
      <c r="CF107" s="66"/>
      <c r="CG107" s="66"/>
      <c r="CH107" s="66"/>
      <c r="CI107" s="66"/>
      <c r="CJ107" s="66"/>
      <c r="CK107" s="66"/>
      <c r="CL107" s="66"/>
      <c r="CM107" s="66"/>
      <c r="CN107" s="66"/>
      <c r="CO107" s="66"/>
      <c r="CP107" s="66"/>
      <c r="CQ107" s="66"/>
      <c r="CR107" s="66"/>
      <c r="CS107" s="66"/>
      <c r="CT107" s="66"/>
      <c r="CU107" s="66"/>
      <c r="CV107" s="66"/>
      <c r="CW107" s="66"/>
      <c r="CX107" s="66"/>
      <c r="CY107" s="66"/>
      <c r="CZ107" s="66"/>
      <c r="DA107" s="66"/>
      <c r="DB107" s="66"/>
      <c r="DC107" s="66"/>
      <c r="DD107" s="66"/>
      <c r="DE107" s="66"/>
      <c r="DF107" s="66"/>
      <c r="DG107" s="66"/>
      <c r="DH107" s="66"/>
      <c r="DI107" s="66"/>
      <c r="DJ107" s="66"/>
      <c r="DK107" s="66"/>
      <c r="DL107" s="66"/>
      <c r="DM107" s="66"/>
      <c r="DN107" s="66"/>
      <c r="DO107" s="66"/>
    </row>
    <row r="108" spans="1:119" s="67" customFormat="1" x14ac:dyDescent="0.3">
      <c r="A108" s="68"/>
      <c r="B108" s="69"/>
      <c r="C108" s="70"/>
      <c r="D108" s="20" t="str">
        <f t="shared" si="7"/>
        <v/>
      </c>
      <c r="E108" s="20" t="str">
        <f t="shared" si="7"/>
        <v/>
      </c>
      <c r="F108" s="20" t="str">
        <f t="shared" si="7"/>
        <v/>
      </c>
      <c r="G108" s="20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13"/>
      <c r="U108" s="13"/>
      <c r="V108" s="13"/>
      <c r="W108" s="13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66"/>
      <c r="BD108" s="66"/>
      <c r="BE108" s="66"/>
      <c r="BF108" s="66"/>
      <c r="BG108" s="66"/>
      <c r="BH108" s="66"/>
      <c r="BI108" s="66"/>
      <c r="BJ108" s="66"/>
      <c r="BK108" s="66"/>
      <c r="BL108" s="66"/>
      <c r="BM108" s="66"/>
      <c r="BN108" s="66"/>
      <c r="BO108" s="66"/>
      <c r="BP108" s="66"/>
      <c r="BQ108" s="66"/>
      <c r="BR108" s="66"/>
      <c r="BS108" s="66"/>
      <c r="BT108" s="66"/>
      <c r="BU108" s="66"/>
      <c r="BV108" s="66"/>
      <c r="BW108" s="66"/>
      <c r="BX108" s="66"/>
      <c r="BY108" s="66"/>
      <c r="BZ108" s="66"/>
      <c r="CA108" s="66"/>
      <c r="CB108" s="66"/>
      <c r="CC108" s="66"/>
      <c r="CD108" s="66"/>
      <c r="CE108" s="66"/>
      <c r="CF108" s="66"/>
      <c r="CG108" s="66"/>
      <c r="CH108" s="66"/>
      <c r="CI108" s="66"/>
      <c r="CJ108" s="66"/>
      <c r="CK108" s="66"/>
      <c r="CL108" s="66"/>
      <c r="CM108" s="66"/>
      <c r="CN108" s="66"/>
      <c r="CO108" s="66"/>
      <c r="CP108" s="66"/>
      <c r="CQ108" s="66"/>
      <c r="CR108" s="66"/>
      <c r="CS108" s="66"/>
      <c r="CT108" s="66"/>
      <c r="CU108" s="66"/>
      <c r="CV108" s="66"/>
      <c r="CW108" s="66"/>
      <c r="CX108" s="66"/>
      <c r="CY108" s="66"/>
      <c r="CZ108" s="66"/>
      <c r="DA108" s="66"/>
      <c r="DB108" s="66"/>
      <c r="DC108" s="66"/>
      <c r="DD108" s="66"/>
      <c r="DE108" s="66"/>
      <c r="DF108" s="66"/>
      <c r="DG108" s="66"/>
      <c r="DH108" s="66"/>
      <c r="DI108" s="66"/>
      <c r="DJ108" s="66"/>
      <c r="DK108" s="66"/>
      <c r="DL108" s="66"/>
      <c r="DM108" s="66"/>
      <c r="DN108" s="66"/>
      <c r="DO108" s="66"/>
    </row>
    <row r="109" spans="1:119" s="67" customFormat="1" x14ac:dyDescent="0.3">
      <c r="A109" s="68"/>
      <c r="B109" s="69"/>
      <c r="C109" s="70"/>
      <c r="D109" s="20" t="str">
        <f t="shared" si="7"/>
        <v/>
      </c>
      <c r="E109" s="20" t="str">
        <f t="shared" si="7"/>
        <v/>
      </c>
      <c r="F109" s="20" t="str">
        <f t="shared" si="7"/>
        <v/>
      </c>
      <c r="G109" s="20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13"/>
      <c r="U109" s="13"/>
      <c r="V109" s="13"/>
      <c r="W109" s="13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  <c r="BD109" s="66"/>
      <c r="BE109" s="66"/>
      <c r="BF109" s="66"/>
      <c r="BG109" s="66"/>
      <c r="BH109" s="66"/>
      <c r="BI109" s="66"/>
      <c r="BJ109" s="66"/>
      <c r="BK109" s="66"/>
      <c r="BL109" s="66"/>
      <c r="BM109" s="66"/>
      <c r="BN109" s="66"/>
      <c r="BO109" s="66"/>
      <c r="BP109" s="66"/>
      <c r="BQ109" s="66"/>
      <c r="BR109" s="66"/>
      <c r="BS109" s="66"/>
      <c r="BT109" s="66"/>
      <c r="BU109" s="66"/>
      <c r="BV109" s="66"/>
      <c r="BW109" s="66"/>
      <c r="BX109" s="66"/>
      <c r="BY109" s="66"/>
      <c r="BZ109" s="66"/>
      <c r="CA109" s="66"/>
      <c r="CB109" s="66"/>
      <c r="CC109" s="66"/>
      <c r="CD109" s="66"/>
      <c r="CE109" s="66"/>
      <c r="CF109" s="66"/>
      <c r="CG109" s="66"/>
      <c r="CH109" s="66"/>
      <c r="CI109" s="66"/>
      <c r="CJ109" s="66"/>
      <c r="CK109" s="66"/>
      <c r="CL109" s="66"/>
      <c r="CM109" s="66"/>
      <c r="CN109" s="66"/>
      <c r="CO109" s="66"/>
      <c r="CP109" s="66"/>
      <c r="CQ109" s="66"/>
      <c r="CR109" s="66"/>
      <c r="CS109" s="66"/>
      <c r="CT109" s="66"/>
      <c r="CU109" s="66"/>
      <c r="CV109" s="66"/>
      <c r="CW109" s="66"/>
      <c r="CX109" s="66"/>
      <c r="CY109" s="66"/>
      <c r="CZ109" s="66"/>
      <c r="DA109" s="66"/>
      <c r="DB109" s="66"/>
      <c r="DC109" s="66"/>
      <c r="DD109" s="66"/>
      <c r="DE109" s="66"/>
      <c r="DF109" s="66"/>
      <c r="DG109" s="66"/>
      <c r="DH109" s="66"/>
      <c r="DI109" s="66"/>
      <c r="DJ109" s="66"/>
      <c r="DK109" s="66"/>
      <c r="DL109" s="66"/>
      <c r="DM109" s="66"/>
      <c r="DN109" s="66"/>
      <c r="DO109" s="66"/>
    </row>
    <row r="110" spans="1:119" s="67" customFormat="1" x14ac:dyDescent="0.3">
      <c r="A110" s="68"/>
      <c r="B110" s="69"/>
      <c r="C110" s="70"/>
      <c r="D110" s="20" t="str">
        <f t="shared" si="7"/>
        <v/>
      </c>
      <c r="E110" s="20" t="str">
        <f t="shared" si="7"/>
        <v/>
      </c>
      <c r="F110" s="20" t="str">
        <f t="shared" si="7"/>
        <v/>
      </c>
      <c r="G110" s="20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13"/>
      <c r="U110" s="13"/>
      <c r="V110" s="13"/>
      <c r="W110" s="13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6"/>
      <c r="BO110" s="66"/>
      <c r="BP110" s="66"/>
      <c r="BQ110" s="66"/>
      <c r="BR110" s="66"/>
      <c r="BS110" s="66"/>
      <c r="BT110" s="66"/>
      <c r="BU110" s="66"/>
      <c r="BV110" s="66"/>
      <c r="BW110" s="66"/>
      <c r="BX110" s="66"/>
      <c r="BY110" s="66"/>
      <c r="BZ110" s="66"/>
      <c r="CA110" s="66"/>
      <c r="CB110" s="66"/>
      <c r="CC110" s="66"/>
      <c r="CD110" s="66"/>
      <c r="CE110" s="66"/>
      <c r="CF110" s="66"/>
      <c r="CG110" s="66"/>
      <c r="CH110" s="66"/>
      <c r="CI110" s="66"/>
      <c r="CJ110" s="66"/>
      <c r="CK110" s="66"/>
      <c r="CL110" s="66"/>
      <c r="CM110" s="66"/>
      <c r="CN110" s="66"/>
      <c r="CO110" s="66"/>
      <c r="CP110" s="66"/>
      <c r="CQ110" s="66"/>
      <c r="CR110" s="66"/>
      <c r="CS110" s="66"/>
      <c r="CT110" s="66"/>
      <c r="CU110" s="66"/>
      <c r="CV110" s="66"/>
      <c r="CW110" s="66"/>
      <c r="CX110" s="66"/>
      <c r="CY110" s="66"/>
      <c r="CZ110" s="66"/>
      <c r="DA110" s="66"/>
      <c r="DB110" s="66"/>
      <c r="DC110" s="66"/>
      <c r="DD110" s="66"/>
      <c r="DE110" s="66"/>
      <c r="DF110" s="66"/>
      <c r="DG110" s="66"/>
      <c r="DH110" s="66"/>
      <c r="DI110" s="66"/>
      <c r="DJ110" s="66"/>
      <c r="DK110" s="66"/>
      <c r="DL110" s="66"/>
      <c r="DM110" s="66"/>
      <c r="DN110" s="66"/>
      <c r="DO110" s="66"/>
    </row>
    <row r="111" spans="1:119" s="67" customFormat="1" x14ac:dyDescent="0.3">
      <c r="A111" s="68"/>
      <c r="B111" s="69"/>
      <c r="C111" s="70"/>
      <c r="D111" s="20" t="str">
        <f t="shared" si="7"/>
        <v/>
      </c>
      <c r="E111" s="20" t="str">
        <f t="shared" si="7"/>
        <v/>
      </c>
      <c r="F111" s="20" t="str">
        <f t="shared" si="7"/>
        <v/>
      </c>
      <c r="G111" s="20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13"/>
      <c r="U111" s="13"/>
      <c r="V111" s="13"/>
      <c r="W111" s="13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  <c r="BD111" s="66"/>
      <c r="BE111" s="66"/>
      <c r="BF111" s="66"/>
      <c r="BG111" s="66"/>
      <c r="BH111" s="66"/>
      <c r="BI111" s="66"/>
      <c r="BJ111" s="66"/>
      <c r="BK111" s="66"/>
      <c r="BL111" s="66"/>
      <c r="BM111" s="66"/>
      <c r="BN111" s="66"/>
      <c r="BO111" s="66"/>
      <c r="BP111" s="66"/>
      <c r="BQ111" s="66"/>
      <c r="BR111" s="66"/>
      <c r="BS111" s="66"/>
      <c r="BT111" s="66"/>
      <c r="BU111" s="66"/>
      <c r="BV111" s="66"/>
      <c r="BW111" s="66"/>
      <c r="BX111" s="66"/>
      <c r="BY111" s="66"/>
      <c r="BZ111" s="66"/>
      <c r="CA111" s="66"/>
      <c r="CB111" s="66"/>
      <c r="CC111" s="66"/>
      <c r="CD111" s="66"/>
      <c r="CE111" s="66"/>
      <c r="CF111" s="66"/>
      <c r="CG111" s="66"/>
      <c r="CH111" s="66"/>
      <c r="CI111" s="66"/>
      <c r="CJ111" s="66"/>
      <c r="CK111" s="66"/>
      <c r="CL111" s="66"/>
      <c r="CM111" s="66"/>
      <c r="CN111" s="66"/>
      <c r="CO111" s="66"/>
      <c r="CP111" s="66"/>
      <c r="CQ111" s="66"/>
      <c r="CR111" s="66"/>
      <c r="CS111" s="66"/>
      <c r="CT111" s="66"/>
      <c r="CU111" s="66"/>
      <c r="CV111" s="66"/>
      <c r="CW111" s="66"/>
      <c r="CX111" s="66"/>
      <c r="CY111" s="66"/>
      <c r="CZ111" s="66"/>
      <c r="DA111" s="66"/>
      <c r="DB111" s="66"/>
      <c r="DC111" s="66"/>
      <c r="DD111" s="66"/>
      <c r="DE111" s="66"/>
      <c r="DF111" s="66"/>
      <c r="DG111" s="66"/>
      <c r="DH111" s="66"/>
      <c r="DI111" s="66"/>
      <c r="DJ111" s="66"/>
      <c r="DK111" s="66"/>
      <c r="DL111" s="66"/>
      <c r="DM111" s="66"/>
      <c r="DN111" s="66"/>
      <c r="DO111" s="66"/>
    </row>
    <row r="112" spans="1:119" s="67" customFormat="1" x14ac:dyDescent="0.3">
      <c r="A112" s="68"/>
      <c r="B112" s="69"/>
      <c r="C112" s="70"/>
      <c r="D112" s="20" t="str">
        <f t="shared" si="7"/>
        <v/>
      </c>
      <c r="E112" s="20" t="str">
        <f t="shared" si="7"/>
        <v/>
      </c>
      <c r="F112" s="20" t="str">
        <f t="shared" si="7"/>
        <v/>
      </c>
      <c r="G112" s="20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13"/>
      <c r="U112" s="13"/>
      <c r="V112" s="13"/>
      <c r="W112" s="13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  <c r="BD112" s="66"/>
      <c r="BE112" s="66"/>
      <c r="BF112" s="66"/>
      <c r="BG112" s="66"/>
      <c r="BH112" s="66"/>
      <c r="BI112" s="66"/>
      <c r="BJ112" s="66"/>
      <c r="BK112" s="66"/>
      <c r="BL112" s="66"/>
      <c r="BM112" s="66"/>
      <c r="BN112" s="66"/>
      <c r="BO112" s="66"/>
      <c r="BP112" s="66"/>
      <c r="BQ112" s="66"/>
      <c r="BR112" s="66"/>
      <c r="BS112" s="66"/>
      <c r="BT112" s="66"/>
      <c r="BU112" s="66"/>
      <c r="BV112" s="66"/>
      <c r="BW112" s="66"/>
      <c r="BX112" s="66"/>
      <c r="BY112" s="66"/>
      <c r="BZ112" s="66"/>
      <c r="CA112" s="66"/>
      <c r="CB112" s="66"/>
      <c r="CC112" s="66"/>
      <c r="CD112" s="66"/>
      <c r="CE112" s="66"/>
      <c r="CF112" s="66"/>
      <c r="CG112" s="66"/>
      <c r="CH112" s="66"/>
      <c r="CI112" s="66"/>
      <c r="CJ112" s="66"/>
      <c r="CK112" s="66"/>
      <c r="CL112" s="66"/>
      <c r="CM112" s="66"/>
      <c r="CN112" s="66"/>
      <c r="CO112" s="66"/>
      <c r="CP112" s="66"/>
      <c r="CQ112" s="66"/>
      <c r="CR112" s="66"/>
      <c r="CS112" s="66"/>
      <c r="CT112" s="66"/>
      <c r="CU112" s="66"/>
      <c r="CV112" s="66"/>
      <c r="CW112" s="66"/>
      <c r="CX112" s="66"/>
      <c r="CY112" s="66"/>
      <c r="CZ112" s="66"/>
      <c r="DA112" s="66"/>
      <c r="DB112" s="66"/>
      <c r="DC112" s="66"/>
      <c r="DD112" s="66"/>
      <c r="DE112" s="66"/>
      <c r="DF112" s="66"/>
      <c r="DG112" s="66"/>
      <c r="DH112" s="66"/>
      <c r="DI112" s="66"/>
      <c r="DJ112" s="66"/>
      <c r="DK112" s="66"/>
      <c r="DL112" s="66"/>
      <c r="DM112" s="66"/>
      <c r="DN112" s="66"/>
      <c r="DO112" s="66"/>
    </row>
    <row r="113" spans="1:119" s="67" customFormat="1" x14ac:dyDescent="0.3">
      <c r="A113" s="68"/>
      <c r="B113" s="69"/>
      <c r="C113" s="70"/>
      <c r="D113" s="20" t="str">
        <f t="shared" si="7"/>
        <v/>
      </c>
      <c r="E113" s="20" t="str">
        <f t="shared" si="7"/>
        <v/>
      </c>
      <c r="F113" s="20" t="str">
        <f t="shared" si="7"/>
        <v/>
      </c>
      <c r="G113" s="20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13"/>
      <c r="U113" s="13"/>
      <c r="V113" s="13"/>
      <c r="W113" s="13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  <c r="BD113" s="66"/>
      <c r="BE113" s="66"/>
      <c r="BF113" s="66"/>
      <c r="BG113" s="66"/>
      <c r="BH113" s="66"/>
      <c r="BI113" s="66"/>
      <c r="BJ113" s="66"/>
      <c r="BK113" s="66"/>
      <c r="BL113" s="66"/>
      <c r="BM113" s="66"/>
      <c r="BN113" s="66"/>
      <c r="BO113" s="66"/>
      <c r="BP113" s="66"/>
      <c r="BQ113" s="66"/>
      <c r="BR113" s="66"/>
      <c r="BS113" s="66"/>
      <c r="BT113" s="66"/>
      <c r="BU113" s="66"/>
      <c r="BV113" s="66"/>
      <c r="BW113" s="66"/>
      <c r="BX113" s="66"/>
      <c r="BY113" s="66"/>
      <c r="BZ113" s="66"/>
      <c r="CA113" s="66"/>
      <c r="CB113" s="66"/>
      <c r="CC113" s="66"/>
      <c r="CD113" s="66"/>
      <c r="CE113" s="66"/>
      <c r="CF113" s="66"/>
      <c r="CG113" s="66"/>
      <c r="CH113" s="66"/>
      <c r="CI113" s="66"/>
      <c r="CJ113" s="66"/>
      <c r="CK113" s="66"/>
      <c r="CL113" s="66"/>
      <c r="CM113" s="66"/>
      <c r="CN113" s="66"/>
      <c r="CO113" s="66"/>
      <c r="CP113" s="66"/>
      <c r="CQ113" s="66"/>
      <c r="CR113" s="66"/>
      <c r="CS113" s="66"/>
      <c r="CT113" s="66"/>
      <c r="CU113" s="66"/>
      <c r="CV113" s="66"/>
      <c r="CW113" s="66"/>
      <c r="CX113" s="66"/>
      <c r="CY113" s="66"/>
      <c r="CZ113" s="66"/>
      <c r="DA113" s="66"/>
      <c r="DB113" s="66"/>
      <c r="DC113" s="66"/>
      <c r="DD113" s="66"/>
      <c r="DE113" s="66"/>
      <c r="DF113" s="66"/>
      <c r="DG113" s="66"/>
      <c r="DH113" s="66"/>
      <c r="DI113" s="66"/>
      <c r="DJ113" s="66"/>
      <c r="DK113" s="66"/>
      <c r="DL113" s="66"/>
      <c r="DM113" s="66"/>
      <c r="DN113" s="66"/>
      <c r="DO113" s="66"/>
    </row>
    <row r="114" spans="1:119" s="67" customFormat="1" x14ac:dyDescent="0.3">
      <c r="A114" s="68"/>
      <c r="B114" s="69"/>
      <c r="C114" s="70"/>
      <c r="D114" s="20" t="str">
        <f t="shared" si="7"/>
        <v/>
      </c>
      <c r="E114" s="20" t="str">
        <f t="shared" si="7"/>
        <v/>
      </c>
      <c r="F114" s="20" t="str">
        <f t="shared" si="7"/>
        <v/>
      </c>
      <c r="G114" s="20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13"/>
      <c r="U114" s="13"/>
      <c r="V114" s="13"/>
      <c r="W114" s="13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6"/>
      <c r="BO114" s="66"/>
      <c r="BP114" s="66"/>
      <c r="BQ114" s="66"/>
      <c r="BR114" s="66"/>
      <c r="BS114" s="66"/>
      <c r="BT114" s="66"/>
      <c r="BU114" s="66"/>
      <c r="BV114" s="66"/>
      <c r="BW114" s="66"/>
      <c r="BX114" s="66"/>
      <c r="BY114" s="66"/>
      <c r="BZ114" s="66"/>
      <c r="CA114" s="66"/>
      <c r="CB114" s="66"/>
      <c r="CC114" s="66"/>
      <c r="CD114" s="66"/>
      <c r="CE114" s="66"/>
      <c r="CF114" s="66"/>
      <c r="CG114" s="66"/>
      <c r="CH114" s="66"/>
      <c r="CI114" s="66"/>
      <c r="CJ114" s="66"/>
      <c r="CK114" s="66"/>
      <c r="CL114" s="66"/>
      <c r="CM114" s="66"/>
      <c r="CN114" s="66"/>
      <c r="CO114" s="66"/>
      <c r="CP114" s="66"/>
      <c r="CQ114" s="66"/>
      <c r="CR114" s="66"/>
      <c r="CS114" s="66"/>
      <c r="CT114" s="66"/>
      <c r="CU114" s="66"/>
      <c r="CV114" s="66"/>
      <c r="CW114" s="66"/>
      <c r="CX114" s="66"/>
      <c r="CY114" s="66"/>
      <c r="CZ114" s="66"/>
      <c r="DA114" s="66"/>
      <c r="DB114" s="66"/>
      <c r="DC114" s="66"/>
      <c r="DD114" s="66"/>
      <c r="DE114" s="66"/>
      <c r="DF114" s="66"/>
      <c r="DG114" s="66"/>
      <c r="DH114" s="66"/>
      <c r="DI114" s="66"/>
      <c r="DJ114" s="66"/>
      <c r="DK114" s="66"/>
      <c r="DL114" s="66"/>
      <c r="DM114" s="66"/>
      <c r="DN114" s="66"/>
      <c r="DO114" s="66"/>
    </row>
    <row r="115" spans="1:119" s="67" customFormat="1" x14ac:dyDescent="0.3">
      <c r="A115" s="68"/>
      <c r="B115" s="69"/>
      <c r="C115" s="70"/>
      <c r="D115" s="20" t="str">
        <f t="shared" si="7"/>
        <v/>
      </c>
      <c r="E115" s="20" t="str">
        <f t="shared" si="7"/>
        <v/>
      </c>
      <c r="F115" s="20" t="str">
        <f t="shared" si="7"/>
        <v/>
      </c>
      <c r="G115" s="20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13"/>
      <c r="U115" s="13"/>
      <c r="V115" s="13"/>
      <c r="W115" s="13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66"/>
      <c r="CG115" s="66"/>
      <c r="CH115" s="66"/>
      <c r="CI115" s="66"/>
      <c r="CJ115" s="66"/>
      <c r="CK115" s="66"/>
      <c r="CL115" s="66"/>
      <c r="CM115" s="66"/>
      <c r="CN115" s="66"/>
      <c r="CO115" s="66"/>
      <c r="CP115" s="66"/>
      <c r="CQ115" s="66"/>
      <c r="CR115" s="66"/>
      <c r="CS115" s="66"/>
      <c r="CT115" s="66"/>
      <c r="CU115" s="66"/>
      <c r="CV115" s="66"/>
      <c r="CW115" s="66"/>
      <c r="CX115" s="66"/>
      <c r="CY115" s="66"/>
      <c r="CZ115" s="66"/>
      <c r="DA115" s="66"/>
      <c r="DB115" s="66"/>
      <c r="DC115" s="66"/>
      <c r="DD115" s="66"/>
      <c r="DE115" s="66"/>
      <c r="DF115" s="66"/>
      <c r="DG115" s="66"/>
      <c r="DH115" s="66"/>
      <c r="DI115" s="66"/>
      <c r="DJ115" s="66"/>
      <c r="DK115" s="66"/>
      <c r="DL115" s="66"/>
      <c r="DM115" s="66"/>
      <c r="DN115" s="66"/>
      <c r="DO115" s="66"/>
    </row>
    <row r="116" spans="1:119" s="67" customFormat="1" x14ac:dyDescent="0.3">
      <c r="A116" s="68"/>
      <c r="B116" s="69"/>
      <c r="C116" s="70"/>
      <c r="D116" s="20" t="str">
        <f t="shared" si="7"/>
        <v/>
      </c>
      <c r="E116" s="20" t="str">
        <f t="shared" si="7"/>
        <v/>
      </c>
      <c r="F116" s="20" t="str">
        <f t="shared" si="7"/>
        <v/>
      </c>
      <c r="G116" s="20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13"/>
      <c r="U116" s="13"/>
      <c r="V116" s="13"/>
      <c r="W116" s="13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  <c r="BD116" s="66"/>
      <c r="BE116" s="66"/>
      <c r="BF116" s="66"/>
      <c r="BG116" s="66"/>
      <c r="BH116" s="66"/>
      <c r="BI116" s="66"/>
      <c r="BJ116" s="66"/>
      <c r="BK116" s="66"/>
      <c r="BL116" s="66"/>
      <c r="BM116" s="66"/>
      <c r="BN116" s="66"/>
      <c r="BO116" s="66"/>
      <c r="BP116" s="66"/>
      <c r="BQ116" s="66"/>
      <c r="BR116" s="66"/>
      <c r="BS116" s="66"/>
      <c r="BT116" s="66"/>
      <c r="BU116" s="66"/>
      <c r="BV116" s="66"/>
      <c r="BW116" s="66"/>
      <c r="BX116" s="66"/>
      <c r="BY116" s="66"/>
      <c r="BZ116" s="66"/>
      <c r="CA116" s="66"/>
      <c r="CB116" s="66"/>
      <c r="CC116" s="66"/>
      <c r="CD116" s="66"/>
      <c r="CE116" s="66"/>
      <c r="CF116" s="66"/>
      <c r="CG116" s="66"/>
      <c r="CH116" s="66"/>
      <c r="CI116" s="66"/>
      <c r="CJ116" s="66"/>
      <c r="CK116" s="66"/>
      <c r="CL116" s="66"/>
      <c r="CM116" s="66"/>
      <c r="CN116" s="66"/>
      <c r="CO116" s="66"/>
      <c r="CP116" s="66"/>
      <c r="CQ116" s="66"/>
      <c r="CR116" s="66"/>
      <c r="CS116" s="66"/>
      <c r="CT116" s="66"/>
      <c r="CU116" s="66"/>
      <c r="CV116" s="66"/>
      <c r="CW116" s="66"/>
      <c r="CX116" s="66"/>
      <c r="CY116" s="66"/>
      <c r="CZ116" s="66"/>
      <c r="DA116" s="66"/>
      <c r="DB116" s="66"/>
      <c r="DC116" s="66"/>
      <c r="DD116" s="66"/>
      <c r="DE116" s="66"/>
      <c r="DF116" s="66"/>
      <c r="DG116" s="66"/>
      <c r="DH116" s="66"/>
      <c r="DI116" s="66"/>
      <c r="DJ116" s="66"/>
      <c r="DK116" s="66"/>
      <c r="DL116" s="66"/>
      <c r="DM116" s="66"/>
      <c r="DN116" s="66"/>
      <c r="DO116" s="66"/>
    </row>
    <row r="117" spans="1:119" s="67" customFormat="1" x14ac:dyDescent="0.3">
      <c r="A117" s="68"/>
      <c r="B117" s="69"/>
      <c r="C117" s="70"/>
      <c r="D117" s="20" t="str">
        <f t="shared" si="7"/>
        <v/>
      </c>
      <c r="E117" s="20" t="str">
        <f t="shared" si="7"/>
        <v/>
      </c>
      <c r="F117" s="20" t="str">
        <f t="shared" si="7"/>
        <v/>
      </c>
      <c r="G117" s="20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13"/>
      <c r="U117" s="13"/>
      <c r="V117" s="13"/>
      <c r="W117" s="13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6"/>
      <c r="BO117" s="66"/>
      <c r="BP117" s="66"/>
      <c r="BQ117" s="66"/>
      <c r="BR117" s="66"/>
      <c r="BS117" s="66"/>
      <c r="BT117" s="66"/>
      <c r="BU117" s="66"/>
      <c r="BV117" s="66"/>
      <c r="BW117" s="66"/>
      <c r="BX117" s="66"/>
      <c r="BY117" s="66"/>
      <c r="BZ117" s="66"/>
      <c r="CA117" s="66"/>
      <c r="CB117" s="66"/>
      <c r="CC117" s="66"/>
      <c r="CD117" s="66"/>
      <c r="CE117" s="66"/>
      <c r="CF117" s="66"/>
      <c r="CG117" s="66"/>
      <c r="CH117" s="66"/>
      <c r="CI117" s="66"/>
      <c r="CJ117" s="66"/>
      <c r="CK117" s="66"/>
      <c r="CL117" s="66"/>
      <c r="CM117" s="66"/>
      <c r="CN117" s="66"/>
      <c r="CO117" s="66"/>
      <c r="CP117" s="66"/>
      <c r="CQ117" s="66"/>
      <c r="CR117" s="66"/>
      <c r="CS117" s="66"/>
      <c r="CT117" s="66"/>
      <c r="CU117" s="66"/>
      <c r="CV117" s="66"/>
      <c r="CW117" s="66"/>
      <c r="CX117" s="66"/>
      <c r="CY117" s="66"/>
      <c r="CZ117" s="66"/>
      <c r="DA117" s="66"/>
      <c r="DB117" s="66"/>
      <c r="DC117" s="66"/>
      <c r="DD117" s="66"/>
      <c r="DE117" s="66"/>
      <c r="DF117" s="66"/>
      <c r="DG117" s="66"/>
      <c r="DH117" s="66"/>
      <c r="DI117" s="66"/>
      <c r="DJ117" s="66"/>
      <c r="DK117" s="66"/>
      <c r="DL117" s="66"/>
      <c r="DM117" s="66"/>
      <c r="DN117" s="66"/>
      <c r="DO117" s="66"/>
    </row>
    <row r="118" spans="1:119" s="67" customFormat="1" x14ac:dyDescent="0.3">
      <c r="A118" s="68"/>
      <c r="B118" s="69"/>
      <c r="C118" s="70"/>
      <c r="D118" s="20" t="str">
        <f t="shared" si="7"/>
        <v/>
      </c>
      <c r="E118" s="20" t="str">
        <f t="shared" si="7"/>
        <v/>
      </c>
      <c r="F118" s="20" t="str">
        <f t="shared" si="7"/>
        <v/>
      </c>
      <c r="G118" s="20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13"/>
      <c r="U118" s="13"/>
      <c r="V118" s="13"/>
      <c r="W118" s="13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  <c r="BD118" s="66"/>
      <c r="BE118" s="66"/>
      <c r="BF118" s="66"/>
      <c r="BG118" s="66"/>
      <c r="BH118" s="66"/>
      <c r="BI118" s="66"/>
      <c r="BJ118" s="66"/>
      <c r="BK118" s="66"/>
      <c r="BL118" s="66"/>
      <c r="BM118" s="66"/>
      <c r="BN118" s="66"/>
      <c r="BO118" s="66"/>
      <c r="BP118" s="66"/>
      <c r="BQ118" s="66"/>
      <c r="BR118" s="66"/>
      <c r="BS118" s="66"/>
      <c r="BT118" s="66"/>
      <c r="BU118" s="66"/>
      <c r="BV118" s="66"/>
      <c r="BW118" s="66"/>
      <c r="BX118" s="66"/>
      <c r="BY118" s="66"/>
      <c r="BZ118" s="66"/>
      <c r="CA118" s="66"/>
      <c r="CB118" s="66"/>
      <c r="CC118" s="66"/>
      <c r="CD118" s="66"/>
      <c r="CE118" s="66"/>
      <c r="CF118" s="66"/>
      <c r="CG118" s="66"/>
      <c r="CH118" s="66"/>
      <c r="CI118" s="66"/>
      <c r="CJ118" s="66"/>
      <c r="CK118" s="66"/>
      <c r="CL118" s="66"/>
      <c r="CM118" s="66"/>
      <c r="CN118" s="66"/>
      <c r="CO118" s="66"/>
      <c r="CP118" s="66"/>
      <c r="CQ118" s="66"/>
      <c r="CR118" s="66"/>
      <c r="CS118" s="66"/>
      <c r="CT118" s="66"/>
      <c r="CU118" s="66"/>
      <c r="CV118" s="66"/>
      <c r="CW118" s="66"/>
      <c r="CX118" s="66"/>
      <c r="CY118" s="66"/>
      <c r="CZ118" s="66"/>
      <c r="DA118" s="66"/>
      <c r="DB118" s="66"/>
      <c r="DC118" s="66"/>
      <c r="DD118" s="66"/>
      <c r="DE118" s="66"/>
      <c r="DF118" s="66"/>
      <c r="DG118" s="66"/>
      <c r="DH118" s="66"/>
      <c r="DI118" s="66"/>
      <c r="DJ118" s="66"/>
      <c r="DK118" s="66"/>
      <c r="DL118" s="66"/>
      <c r="DM118" s="66"/>
      <c r="DN118" s="66"/>
      <c r="DO118" s="66"/>
    </row>
    <row r="119" spans="1:119" s="67" customFormat="1" x14ac:dyDescent="0.3">
      <c r="A119" s="68"/>
      <c r="B119" s="69"/>
      <c r="C119" s="70"/>
      <c r="D119" s="20" t="str">
        <f t="shared" si="7"/>
        <v/>
      </c>
      <c r="E119" s="20" t="str">
        <f t="shared" si="7"/>
        <v/>
      </c>
      <c r="F119" s="20" t="str">
        <f t="shared" si="7"/>
        <v/>
      </c>
      <c r="G119" s="20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13"/>
      <c r="U119" s="13"/>
      <c r="V119" s="13"/>
      <c r="W119" s="13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6"/>
      <c r="BO119" s="66"/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66"/>
      <c r="CF119" s="66"/>
      <c r="CG119" s="66"/>
      <c r="CH119" s="66"/>
      <c r="CI119" s="66"/>
      <c r="CJ119" s="66"/>
      <c r="CK119" s="66"/>
      <c r="CL119" s="66"/>
      <c r="CM119" s="66"/>
      <c r="CN119" s="66"/>
      <c r="CO119" s="66"/>
      <c r="CP119" s="66"/>
      <c r="CQ119" s="66"/>
      <c r="CR119" s="66"/>
      <c r="CS119" s="66"/>
      <c r="CT119" s="66"/>
      <c r="CU119" s="66"/>
      <c r="CV119" s="66"/>
      <c r="CW119" s="66"/>
      <c r="CX119" s="66"/>
      <c r="CY119" s="66"/>
      <c r="CZ119" s="66"/>
      <c r="DA119" s="66"/>
      <c r="DB119" s="66"/>
      <c r="DC119" s="66"/>
      <c r="DD119" s="66"/>
      <c r="DE119" s="66"/>
      <c r="DF119" s="66"/>
      <c r="DG119" s="66"/>
      <c r="DH119" s="66"/>
      <c r="DI119" s="66"/>
      <c r="DJ119" s="66"/>
      <c r="DK119" s="66"/>
      <c r="DL119" s="66"/>
      <c r="DM119" s="66"/>
      <c r="DN119" s="66"/>
      <c r="DO119" s="66"/>
    </row>
    <row r="120" spans="1:119" s="67" customFormat="1" x14ac:dyDescent="0.3">
      <c r="A120" s="68"/>
      <c r="B120" s="69"/>
      <c r="C120" s="70"/>
      <c r="D120" s="20" t="str">
        <f t="shared" si="7"/>
        <v/>
      </c>
      <c r="E120" s="20" t="str">
        <f t="shared" si="7"/>
        <v/>
      </c>
      <c r="F120" s="20" t="str">
        <f t="shared" si="7"/>
        <v/>
      </c>
      <c r="G120" s="20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13"/>
      <c r="U120" s="13"/>
      <c r="V120" s="13"/>
      <c r="W120" s="13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  <c r="BD120" s="66"/>
      <c r="BE120" s="66"/>
      <c r="BF120" s="66"/>
      <c r="BG120" s="66"/>
      <c r="BH120" s="66"/>
      <c r="BI120" s="66"/>
      <c r="BJ120" s="66"/>
      <c r="BK120" s="66"/>
      <c r="BL120" s="66"/>
      <c r="BM120" s="66"/>
      <c r="BN120" s="66"/>
      <c r="BO120" s="66"/>
      <c r="BP120" s="66"/>
      <c r="BQ120" s="66"/>
      <c r="BR120" s="66"/>
      <c r="BS120" s="66"/>
      <c r="BT120" s="66"/>
      <c r="BU120" s="66"/>
      <c r="BV120" s="66"/>
      <c r="BW120" s="66"/>
      <c r="BX120" s="66"/>
      <c r="BY120" s="66"/>
      <c r="BZ120" s="66"/>
      <c r="CA120" s="66"/>
      <c r="CB120" s="66"/>
      <c r="CC120" s="66"/>
      <c r="CD120" s="66"/>
      <c r="CE120" s="66"/>
      <c r="CF120" s="66"/>
      <c r="CG120" s="66"/>
      <c r="CH120" s="66"/>
      <c r="CI120" s="66"/>
      <c r="CJ120" s="66"/>
      <c r="CK120" s="66"/>
      <c r="CL120" s="66"/>
      <c r="CM120" s="66"/>
      <c r="CN120" s="66"/>
      <c r="CO120" s="66"/>
      <c r="CP120" s="66"/>
      <c r="CQ120" s="66"/>
      <c r="CR120" s="66"/>
      <c r="CS120" s="66"/>
      <c r="CT120" s="66"/>
      <c r="CU120" s="66"/>
      <c r="CV120" s="66"/>
      <c r="CW120" s="66"/>
      <c r="CX120" s="66"/>
      <c r="CY120" s="66"/>
      <c r="CZ120" s="66"/>
      <c r="DA120" s="66"/>
      <c r="DB120" s="66"/>
      <c r="DC120" s="66"/>
      <c r="DD120" s="66"/>
      <c r="DE120" s="66"/>
      <c r="DF120" s="66"/>
      <c r="DG120" s="66"/>
      <c r="DH120" s="66"/>
      <c r="DI120" s="66"/>
      <c r="DJ120" s="66"/>
      <c r="DK120" s="66"/>
      <c r="DL120" s="66"/>
      <c r="DM120" s="66"/>
      <c r="DN120" s="66"/>
      <c r="DO120" s="66"/>
    </row>
    <row r="121" spans="1:119" s="67" customFormat="1" x14ac:dyDescent="0.3">
      <c r="A121" s="68"/>
      <c r="B121" s="69"/>
      <c r="C121" s="70"/>
      <c r="D121" s="20" t="str">
        <f t="shared" si="7"/>
        <v/>
      </c>
      <c r="E121" s="20" t="str">
        <f t="shared" si="7"/>
        <v/>
      </c>
      <c r="F121" s="20" t="str">
        <f t="shared" si="7"/>
        <v/>
      </c>
      <c r="G121" s="20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13"/>
      <c r="U121" s="13"/>
      <c r="V121" s="13"/>
      <c r="W121" s="13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66"/>
      <c r="BM121" s="66"/>
      <c r="BN121" s="66"/>
      <c r="BO121" s="66"/>
      <c r="BP121" s="66"/>
      <c r="BQ121" s="66"/>
      <c r="BR121" s="66"/>
      <c r="BS121" s="66"/>
      <c r="BT121" s="66"/>
      <c r="BU121" s="66"/>
      <c r="BV121" s="66"/>
      <c r="BW121" s="66"/>
      <c r="BX121" s="66"/>
      <c r="BY121" s="66"/>
      <c r="BZ121" s="66"/>
      <c r="CA121" s="66"/>
      <c r="CB121" s="66"/>
      <c r="CC121" s="66"/>
      <c r="CD121" s="66"/>
      <c r="CE121" s="66"/>
      <c r="CF121" s="66"/>
      <c r="CG121" s="66"/>
      <c r="CH121" s="66"/>
      <c r="CI121" s="66"/>
      <c r="CJ121" s="66"/>
      <c r="CK121" s="66"/>
      <c r="CL121" s="66"/>
      <c r="CM121" s="66"/>
      <c r="CN121" s="66"/>
      <c r="CO121" s="66"/>
      <c r="CP121" s="66"/>
      <c r="CQ121" s="66"/>
      <c r="CR121" s="66"/>
      <c r="CS121" s="66"/>
      <c r="CT121" s="66"/>
      <c r="CU121" s="66"/>
      <c r="CV121" s="66"/>
      <c r="CW121" s="66"/>
      <c r="CX121" s="66"/>
      <c r="CY121" s="66"/>
      <c r="CZ121" s="66"/>
      <c r="DA121" s="66"/>
      <c r="DB121" s="66"/>
      <c r="DC121" s="66"/>
      <c r="DD121" s="66"/>
      <c r="DE121" s="66"/>
      <c r="DF121" s="66"/>
      <c r="DG121" s="66"/>
      <c r="DH121" s="66"/>
      <c r="DI121" s="66"/>
      <c r="DJ121" s="66"/>
      <c r="DK121" s="66"/>
      <c r="DL121" s="66"/>
      <c r="DM121" s="66"/>
      <c r="DN121" s="66"/>
      <c r="DO121" s="66"/>
    </row>
    <row r="122" spans="1:119" s="67" customFormat="1" x14ac:dyDescent="0.3">
      <c r="A122" s="68"/>
      <c r="B122" s="69"/>
      <c r="C122" s="70"/>
      <c r="D122" s="20" t="str">
        <f t="shared" si="7"/>
        <v/>
      </c>
      <c r="E122" s="20" t="str">
        <f t="shared" si="7"/>
        <v/>
      </c>
      <c r="F122" s="20" t="str">
        <f t="shared" si="7"/>
        <v/>
      </c>
      <c r="G122" s="20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13"/>
      <c r="U122" s="13"/>
      <c r="V122" s="13"/>
      <c r="W122" s="13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66"/>
      <c r="BM122" s="66"/>
      <c r="BN122" s="66"/>
      <c r="BO122" s="66"/>
      <c r="BP122" s="66"/>
      <c r="BQ122" s="66"/>
      <c r="BR122" s="66"/>
      <c r="BS122" s="66"/>
      <c r="BT122" s="66"/>
      <c r="BU122" s="66"/>
      <c r="BV122" s="66"/>
      <c r="BW122" s="66"/>
      <c r="BX122" s="66"/>
      <c r="BY122" s="66"/>
      <c r="BZ122" s="66"/>
      <c r="CA122" s="66"/>
      <c r="CB122" s="66"/>
      <c r="CC122" s="66"/>
      <c r="CD122" s="66"/>
      <c r="CE122" s="66"/>
      <c r="CF122" s="66"/>
      <c r="CG122" s="66"/>
      <c r="CH122" s="66"/>
      <c r="CI122" s="66"/>
      <c r="CJ122" s="66"/>
      <c r="CK122" s="66"/>
      <c r="CL122" s="66"/>
      <c r="CM122" s="66"/>
      <c r="CN122" s="66"/>
      <c r="CO122" s="66"/>
      <c r="CP122" s="66"/>
      <c r="CQ122" s="66"/>
      <c r="CR122" s="66"/>
      <c r="CS122" s="66"/>
      <c r="CT122" s="66"/>
      <c r="CU122" s="66"/>
      <c r="CV122" s="66"/>
      <c r="CW122" s="66"/>
      <c r="CX122" s="66"/>
      <c r="CY122" s="66"/>
      <c r="CZ122" s="66"/>
      <c r="DA122" s="66"/>
      <c r="DB122" s="66"/>
      <c r="DC122" s="66"/>
      <c r="DD122" s="66"/>
      <c r="DE122" s="66"/>
      <c r="DF122" s="66"/>
      <c r="DG122" s="66"/>
      <c r="DH122" s="66"/>
      <c r="DI122" s="66"/>
      <c r="DJ122" s="66"/>
      <c r="DK122" s="66"/>
      <c r="DL122" s="66"/>
      <c r="DM122" s="66"/>
      <c r="DN122" s="66"/>
      <c r="DO122" s="66"/>
    </row>
    <row r="123" spans="1:119" s="67" customFormat="1" x14ac:dyDescent="0.3">
      <c r="A123" s="68"/>
      <c r="B123" s="69"/>
      <c r="C123" s="70"/>
      <c r="D123" s="20" t="str">
        <f t="shared" si="7"/>
        <v/>
      </c>
      <c r="E123" s="20" t="str">
        <f t="shared" si="7"/>
        <v/>
      </c>
      <c r="F123" s="20" t="str">
        <f t="shared" si="7"/>
        <v/>
      </c>
      <c r="G123" s="20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13"/>
      <c r="U123" s="13"/>
      <c r="V123" s="13"/>
      <c r="W123" s="13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66"/>
      <c r="BM123" s="66"/>
      <c r="BN123" s="66"/>
      <c r="BO123" s="66"/>
      <c r="BP123" s="66"/>
      <c r="BQ123" s="66"/>
      <c r="BR123" s="66"/>
      <c r="BS123" s="66"/>
      <c r="BT123" s="66"/>
      <c r="BU123" s="66"/>
      <c r="BV123" s="66"/>
      <c r="BW123" s="66"/>
      <c r="BX123" s="66"/>
      <c r="BY123" s="66"/>
      <c r="BZ123" s="66"/>
      <c r="CA123" s="66"/>
      <c r="CB123" s="66"/>
      <c r="CC123" s="66"/>
      <c r="CD123" s="66"/>
      <c r="CE123" s="66"/>
      <c r="CF123" s="66"/>
      <c r="CG123" s="66"/>
      <c r="CH123" s="66"/>
      <c r="CI123" s="66"/>
      <c r="CJ123" s="66"/>
      <c r="CK123" s="66"/>
      <c r="CL123" s="66"/>
      <c r="CM123" s="66"/>
      <c r="CN123" s="66"/>
      <c r="CO123" s="66"/>
      <c r="CP123" s="66"/>
      <c r="CQ123" s="66"/>
      <c r="CR123" s="66"/>
      <c r="CS123" s="66"/>
      <c r="CT123" s="66"/>
      <c r="CU123" s="66"/>
      <c r="CV123" s="66"/>
      <c r="CW123" s="66"/>
      <c r="CX123" s="66"/>
      <c r="CY123" s="66"/>
      <c r="CZ123" s="66"/>
      <c r="DA123" s="66"/>
      <c r="DB123" s="66"/>
      <c r="DC123" s="66"/>
      <c r="DD123" s="66"/>
      <c r="DE123" s="66"/>
      <c r="DF123" s="66"/>
      <c r="DG123" s="66"/>
      <c r="DH123" s="66"/>
      <c r="DI123" s="66"/>
      <c r="DJ123" s="66"/>
      <c r="DK123" s="66"/>
      <c r="DL123" s="66"/>
      <c r="DM123" s="66"/>
      <c r="DN123" s="66"/>
      <c r="DO123" s="66"/>
    </row>
    <row r="124" spans="1:119" s="67" customFormat="1" x14ac:dyDescent="0.3">
      <c r="A124" s="68"/>
      <c r="B124" s="69"/>
      <c r="C124" s="70"/>
      <c r="D124" s="20" t="str">
        <f t="shared" si="7"/>
        <v/>
      </c>
      <c r="E124" s="20" t="str">
        <f t="shared" si="7"/>
        <v/>
      </c>
      <c r="F124" s="20" t="str">
        <f t="shared" si="7"/>
        <v/>
      </c>
      <c r="G124" s="20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13"/>
      <c r="U124" s="13"/>
      <c r="V124" s="13"/>
      <c r="W124" s="13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66"/>
      <c r="BM124" s="66"/>
      <c r="BN124" s="66"/>
      <c r="BO124" s="66"/>
      <c r="BP124" s="66"/>
      <c r="BQ124" s="66"/>
      <c r="BR124" s="66"/>
      <c r="BS124" s="66"/>
      <c r="BT124" s="66"/>
      <c r="BU124" s="66"/>
      <c r="BV124" s="66"/>
      <c r="BW124" s="66"/>
      <c r="BX124" s="66"/>
      <c r="BY124" s="66"/>
      <c r="BZ124" s="66"/>
      <c r="CA124" s="66"/>
      <c r="CB124" s="66"/>
      <c r="CC124" s="66"/>
      <c r="CD124" s="66"/>
      <c r="CE124" s="66"/>
      <c r="CF124" s="66"/>
      <c r="CG124" s="66"/>
      <c r="CH124" s="66"/>
      <c r="CI124" s="66"/>
      <c r="CJ124" s="66"/>
      <c r="CK124" s="66"/>
      <c r="CL124" s="66"/>
      <c r="CM124" s="66"/>
      <c r="CN124" s="66"/>
      <c r="CO124" s="66"/>
      <c r="CP124" s="66"/>
      <c r="CQ124" s="66"/>
      <c r="CR124" s="66"/>
      <c r="CS124" s="66"/>
      <c r="CT124" s="66"/>
      <c r="CU124" s="66"/>
      <c r="CV124" s="66"/>
      <c r="CW124" s="66"/>
      <c r="CX124" s="66"/>
      <c r="CY124" s="66"/>
      <c r="CZ124" s="66"/>
      <c r="DA124" s="66"/>
      <c r="DB124" s="66"/>
      <c r="DC124" s="66"/>
      <c r="DD124" s="66"/>
      <c r="DE124" s="66"/>
      <c r="DF124" s="66"/>
      <c r="DG124" s="66"/>
      <c r="DH124" s="66"/>
      <c r="DI124" s="66"/>
      <c r="DJ124" s="66"/>
      <c r="DK124" s="66"/>
      <c r="DL124" s="66"/>
      <c r="DM124" s="66"/>
      <c r="DN124" s="66"/>
      <c r="DO124" s="66"/>
    </row>
    <row r="125" spans="1:119" s="67" customFormat="1" x14ac:dyDescent="0.3">
      <c r="A125" s="68"/>
      <c r="B125" s="69"/>
      <c r="C125" s="70"/>
      <c r="D125" s="20" t="str">
        <f t="shared" si="7"/>
        <v/>
      </c>
      <c r="E125" s="20" t="str">
        <f t="shared" si="7"/>
        <v/>
      </c>
      <c r="F125" s="20" t="str">
        <f t="shared" si="7"/>
        <v/>
      </c>
      <c r="G125" s="20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13"/>
      <c r="U125" s="13"/>
      <c r="V125" s="13"/>
      <c r="W125" s="13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66"/>
      <c r="BM125" s="66"/>
      <c r="BN125" s="66"/>
      <c r="BO125" s="66"/>
      <c r="BP125" s="66"/>
      <c r="BQ125" s="66"/>
      <c r="BR125" s="66"/>
      <c r="BS125" s="66"/>
      <c r="BT125" s="66"/>
      <c r="BU125" s="66"/>
      <c r="BV125" s="66"/>
      <c r="BW125" s="66"/>
      <c r="BX125" s="66"/>
      <c r="BY125" s="66"/>
      <c r="BZ125" s="66"/>
      <c r="CA125" s="66"/>
      <c r="CB125" s="66"/>
      <c r="CC125" s="66"/>
      <c r="CD125" s="66"/>
      <c r="CE125" s="66"/>
      <c r="CF125" s="66"/>
      <c r="CG125" s="66"/>
      <c r="CH125" s="66"/>
      <c r="CI125" s="66"/>
      <c r="CJ125" s="66"/>
      <c r="CK125" s="66"/>
      <c r="CL125" s="66"/>
      <c r="CM125" s="66"/>
      <c r="CN125" s="66"/>
      <c r="CO125" s="66"/>
      <c r="CP125" s="66"/>
      <c r="CQ125" s="66"/>
      <c r="CR125" s="66"/>
      <c r="CS125" s="66"/>
      <c r="CT125" s="66"/>
      <c r="CU125" s="66"/>
      <c r="CV125" s="66"/>
      <c r="CW125" s="66"/>
      <c r="CX125" s="66"/>
      <c r="CY125" s="66"/>
      <c r="CZ125" s="66"/>
      <c r="DA125" s="66"/>
      <c r="DB125" s="66"/>
      <c r="DC125" s="66"/>
      <c r="DD125" s="66"/>
      <c r="DE125" s="66"/>
      <c r="DF125" s="66"/>
      <c r="DG125" s="66"/>
      <c r="DH125" s="66"/>
      <c r="DI125" s="66"/>
      <c r="DJ125" s="66"/>
      <c r="DK125" s="66"/>
      <c r="DL125" s="66"/>
      <c r="DM125" s="66"/>
      <c r="DN125" s="66"/>
      <c r="DO125" s="66"/>
    </row>
    <row r="126" spans="1:119" s="67" customFormat="1" x14ac:dyDescent="0.3">
      <c r="A126" s="68"/>
      <c r="B126" s="69"/>
      <c r="C126" s="70"/>
      <c r="D126" s="20" t="str">
        <f t="shared" si="7"/>
        <v/>
      </c>
      <c r="E126" s="20" t="str">
        <f t="shared" si="7"/>
        <v/>
      </c>
      <c r="F126" s="20" t="str">
        <f t="shared" si="7"/>
        <v/>
      </c>
      <c r="G126" s="20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13"/>
      <c r="U126" s="13"/>
      <c r="V126" s="13"/>
      <c r="W126" s="13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6"/>
      <c r="BO126" s="66"/>
      <c r="BP126" s="66"/>
      <c r="BQ126" s="66"/>
      <c r="BR126" s="66"/>
      <c r="BS126" s="66"/>
      <c r="BT126" s="66"/>
      <c r="BU126" s="66"/>
      <c r="BV126" s="66"/>
      <c r="BW126" s="66"/>
      <c r="BX126" s="66"/>
      <c r="BY126" s="66"/>
      <c r="BZ126" s="66"/>
      <c r="CA126" s="66"/>
      <c r="CB126" s="66"/>
      <c r="CC126" s="66"/>
      <c r="CD126" s="66"/>
      <c r="CE126" s="66"/>
      <c r="CF126" s="66"/>
      <c r="CG126" s="66"/>
      <c r="CH126" s="66"/>
      <c r="CI126" s="66"/>
      <c r="CJ126" s="66"/>
      <c r="CK126" s="66"/>
      <c r="CL126" s="66"/>
      <c r="CM126" s="66"/>
      <c r="CN126" s="66"/>
      <c r="CO126" s="66"/>
      <c r="CP126" s="66"/>
      <c r="CQ126" s="66"/>
      <c r="CR126" s="66"/>
      <c r="CS126" s="66"/>
      <c r="CT126" s="66"/>
      <c r="CU126" s="66"/>
      <c r="CV126" s="66"/>
      <c r="CW126" s="66"/>
      <c r="CX126" s="66"/>
      <c r="CY126" s="66"/>
      <c r="CZ126" s="66"/>
      <c r="DA126" s="66"/>
      <c r="DB126" s="66"/>
      <c r="DC126" s="66"/>
      <c r="DD126" s="66"/>
      <c r="DE126" s="66"/>
      <c r="DF126" s="66"/>
      <c r="DG126" s="66"/>
      <c r="DH126" s="66"/>
      <c r="DI126" s="66"/>
      <c r="DJ126" s="66"/>
      <c r="DK126" s="66"/>
      <c r="DL126" s="66"/>
      <c r="DM126" s="66"/>
      <c r="DN126" s="66"/>
      <c r="DO126" s="66"/>
    </row>
    <row r="127" spans="1:119" s="67" customFormat="1" x14ac:dyDescent="0.3">
      <c r="A127" s="68"/>
      <c r="B127" s="69"/>
      <c r="C127" s="70"/>
      <c r="D127" s="20" t="str">
        <f t="shared" si="7"/>
        <v/>
      </c>
      <c r="E127" s="20" t="str">
        <f t="shared" si="7"/>
        <v/>
      </c>
      <c r="F127" s="20" t="str">
        <f t="shared" si="7"/>
        <v/>
      </c>
      <c r="G127" s="20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13"/>
      <c r="U127" s="13"/>
      <c r="V127" s="13"/>
      <c r="W127" s="13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66"/>
      <c r="BM127" s="66"/>
      <c r="BN127" s="66"/>
      <c r="BO127" s="66"/>
      <c r="BP127" s="66"/>
      <c r="BQ127" s="66"/>
      <c r="BR127" s="66"/>
      <c r="BS127" s="66"/>
      <c r="BT127" s="66"/>
      <c r="BU127" s="66"/>
      <c r="BV127" s="66"/>
      <c r="BW127" s="66"/>
      <c r="BX127" s="66"/>
      <c r="BY127" s="66"/>
      <c r="BZ127" s="66"/>
      <c r="CA127" s="66"/>
      <c r="CB127" s="66"/>
      <c r="CC127" s="66"/>
      <c r="CD127" s="66"/>
      <c r="CE127" s="66"/>
      <c r="CF127" s="66"/>
      <c r="CG127" s="66"/>
      <c r="CH127" s="66"/>
      <c r="CI127" s="66"/>
      <c r="CJ127" s="66"/>
      <c r="CK127" s="66"/>
      <c r="CL127" s="66"/>
      <c r="CM127" s="66"/>
      <c r="CN127" s="66"/>
      <c r="CO127" s="66"/>
      <c r="CP127" s="66"/>
      <c r="CQ127" s="66"/>
      <c r="CR127" s="66"/>
      <c r="CS127" s="66"/>
      <c r="CT127" s="66"/>
      <c r="CU127" s="66"/>
      <c r="CV127" s="66"/>
      <c r="CW127" s="66"/>
      <c r="CX127" s="66"/>
      <c r="CY127" s="66"/>
      <c r="CZ127" s="66"/>
      <c r="DA127" s="66"/>
      <c r="DB127" s="66"/>
      <c r="DC127" s="66"/>
      <c r="DD127" s="66"/>
      <c r="DE127" s="66"/>
      <c r="DF127" s="66"/>
      <c r="DG127" s="66"/>
      <c r="DH127" s="66"/>
      <c r="DI127" s="66"/>
      <c r="DJ127" s="66"/>
      <c r="DK127" s="66"/>
      <c r="DL127" s="66"/>
      <c r="DM127" s="66"/>
      <c r="DN127" s="66"/>
      <c r="DO127" s="66"/>
    </row>
    <row r="128" spans="1:119" s="67" customFormat="1" x14ac:dyDescent="0.3">
      <c r="A128" s="68"/>
      <c r="B128" s="69"/>
      <c r="C128" s="70"/>
      <c r="D128" s="20" t="str">
        <f t="shared" si="7"/>
        <v/>
      </c>
      <c r="E128" s="20" t="str">
        <f t="shared" si="7"/>
        <v/>
      </c>
      <c r="F128" s="20" t="str">
        <f t="shared" si="7"/>
        <v/>
      </c>
      <c r="G128" s="20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13"/>
      <c r="U128" s="13"/>
      <c r="V128" s="13"/>
      <c r="W128" s="13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66"/>
      <c r="BM128" s="66"/>
      <c r="BN128" s="66"/>
      <c r="BO128" s="66"/>
      <c r="BP128" s="66"/>
      <c r="BQ128" s="66"/>
      <c r="BR128" s="66"/>
      <c r="BS128" s="66"/>
      <c r="BT128" s="66"/>
      <c r="BU128" s="66"/>
      <c r="BV128" s="66"/>
      <c r="BW128" s="66"/>
      <c r="BX128" s="66"/>
      <c r="BY128" s="66"/>
      <c r="BZ128" s="66"/>
      <c r="CA128" s="66"/>
      <c r="CB128" s="66"/>
      <c r="CC128" s="66"/>
      <c r="CD128" s="66"/>
      <c r="CE128" s="66"/>
      <c r="CF128" s="66"/>
      <c r="CG128" s="66"/>
      <c r="CH128" s="66"/>
      <c r="CI128" s="66"/>
      <c r="CJ128" s="66"/>
      <c r="CK128" s="66"/>
      <c r="CL128" s="66"/>
      <c r="CM128" s="66"/>
      <c r="CN128" s="66"/>
      <c r="CO128" s="66"/>
      <c r="CP128" s="66"/>
      <c r="CQ128" s="66"/>
      <c r="CR128" s="66"/>
      <c r="CS128" s="66"/>
      <c r="CT128" s="66"/>
      <c r="CU128" s="66"/>
      <c r="CV128" s="66"/>
      <c r="CW128" s="66"/>
      <c r="CX128" s="66"/>
      <c r="CY128" s="66"/>
      <c r="CZ128" s="66"/>
      <c r="DA128" s="66"/>
      <c r="DB128" s="66"/>
      <c r="DC128" s="66"/>
      <c r="DD128" s="66"/>
      <c r="DE128" s="66"/>
      <c r="DF128" s="66"/>
      <c r="DG128" s="66"/>
      <c r="DH128" s="66"/>
      <c r="DI128" s="66"/>
      <c r="DJ128" s="66"/>
      <c r="DK128" s="66"/>
      <c r="DL128" s="66"/>
      <c r="DM128" s="66"/>
      <c r="DN128" s="66"/>
      <c r="DO128" s="66"/>
    </row>
    <row r="129" spans="1:119" s="67" customFormat="1" x14ac:dyDescent="0.3">
      <c r="A129" s="68"/>
      <c r="B129" s="69"/>
      <c r="C129" s="70"/>
      <c r="D129" s="20" t="str">
        <f t="shared" si="7"/>
        <v/>
      </c>
      <c r="E129" s="20" t="str">
        <f t="shared" si="7"/>
        <v/>
      </c>
      <c r="F129" s="20" t="str">
        <f t="shared" si="7"/>
        <v/>
      </c>
      <c r="G129" s="20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13"/>
      <c r="U129" s="13"/>
      <c r="V129" s="13"/>
      <c r="W129" s="13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6"/>
      <c r="BO129" s="66"/>
      <c r="BP129" s="66"/>
      <c r="BQ129" s="66"/>
      <c r="BR129" s="66"/>
      <c r="BS129" s="66"/>
      <c r="BT129" s="66"/>
      <c r="BU129" s="66"/>
      <c r="BV129" s="66"/>
      <c r="BW129" s="66"/>
      <c r="BX129" s="66"/>
      <c r="BY129" s="66"/>
      <c r="BZ129" s="66"/>
      <c r="CA129" s="66"/>
      <c r="CB129" s="66"/>
      <c r="CC129" s="66"/>
      <c r="CD129" s="66"/>
      <c r="CE129" s="66"/>
      <c r="CF129" s="66"/>
      <c r="CG129" s="66"/>
      <c r="CH129" s="66"/>
      <c r="CI129" s="66"/>
      <c r="CJ129" s="66"/>
      <c r="CK129" s="66"/>
      <c r="CL129" s="66"/>
      <c r="CM129" s="66"/>
      <c r="CN129" s="66"/>
      <c r="CO129" s="66"/>
      <c r="CP129" s="66"/>
      <c r="CQ129" s="66"/>
      <c r="CR129" s="66"/>
      <c r="CS129" s="66"/>
      <c r="CT129" s="66"/>
      <c r="CU129" s="66"/>
      <c r="CV129" s="66"/>
      <c r="CW129" s="66"/>
      <c r="CX129" s="66"/>
      <c r="CY129" s="66"/>
      <c r="CZ129" s="66"/>
      <c r="DA129" s="66"/>
      <c r="DB129" s="66"/>
      <c r="DC129" s="66"/>
      <c r="DD129" s="66"/>
      <c r="DE129" s="66"/>
      <c r="DF129" s="66"/>
      <c r="DG129" s="66"/>
      <c r="DH129" s="66"/>
      <c r="DI129" s="66"/>
      <c r="DJ129" s="66"/>
      <c r="DK129" s="66"/>
      <c r="DL129" s="66"/>
      <c r="DM129" s="66"/>
      <c r="DN129" s="66"/>
      <c r="DO129" s="66"/>
    </row>
    <row r="130" spans="1:119" s="67" customFormat="1" x14ac:dyDescent="0.3">
      <c r="A130" s="68"/>
      <c r="B130" s="69"/>
      <c r="C130" s="70"/>
      <c r="D130" s="20" t="str">
        <f t="shared" si="7"/>
        <v/>
      </c>
      <c r="E130" s="20" t="str">
        <f t="shared" si="7"/>
        <v/>
      </c>
      <c r="F130" s="20" t="str">
        <f t="shared" si="7"/>
        <v/>
      </c>
      <c r="G130" s="20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13"/>
      <c r="U130" s="13"/>
      <c r="V130" s="13"/>
      <c r="W130" s="13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66"/>
      <c r="BM130" s="66"/>
      <c r="BN130" s="66"/>
      <c r="BO130" s="66"/>
      <c r="BP130" s="66"/>
      <c r="BQ130" s="66"/>
      <c r="BR130" s="66"/>
      <c r="BS130" s="66"/>
      <c r="BT130" s="66"/>
      <c r="BU130" s="66"/>
      <c r="BV130" s="66"/>
      <c r="BW130" s="66"/>
      <c r="BX130" s="66"/>
      <c r="BY130" s="66"/>
      <c r="BZ130" s="66"/>
      <c r="CA130" s="66"/>
      <c r="CB130" s="66"/>
      <c r="CC130" s="66"/>
      <c r="CD130" s="66"/>
      <c r="CE130" s="66"/>
      <c r="CF130" s="66"/>
      <c r="CG130" s="66"/>
      <c r="CH130" s="66"/>
      <c r="CI130" s="66"/>
      <c r="CJ130" s="66"/>
      <c r="CK130" s="66"/>
      <c r="CL130" s="66"/>
      <c r="CM130" s="66"/>
      <c r="CN130" s="66"/>
      <c r="CO130" s="66"/>
      <c r="CP130" s="66"/>
      <c r="CQ130" s="66"/>
      <c r="CR130" s="66"/>
      <c r="CS130" s="66"/>
      <c r="CT130" s="66"/>
      <c r="CU130" s="66"/>
      <c r="CV130" s="66"/>
      <c r="CW130" s="66"/>
      <c r="CX130" s="66"/>
      <c r="CY130" s="66"/>
      <c r="CZ130" s="66"/>
      <c r="DA130" s="66"/>
      <c r="DB130" s="66"/>
      <c r="DC130" s="66"/>
      <c r="DD130" s="66"/>
      <c r="DE130" s="66"/>
      <c r="DF130" s="66"/>
      <c r="DG130" s="66"/>
      <c r="DH130" s="66"/>
      <c r="DI130" s="66"/>
      <c r="DJ130" s="66"/>
      <c r="DK130" s="66"/>
      <c r="DL130" s="66"/>
      <c r="DM130" s="66"/>
      <c r="DN130" s="66"/>
      <c r="DO130" s="66"/>
    </row>
    <row r="131" spans="1:119" s="67" customFormat="1" x14ac:dyDescent="0.3">
      <c r="A131" s="68"/>
      <c r="B131" s="69"/>
      <c r="C131" s="70"/>
      <c r="D131" s="20" t="str">
        <f t="shared" si="7"/>
        <v/>
      </c>
      <c r="E131" s="20" t="str">
        <f t="shared" si="7"/>
        <v/>
      </c>
      <c r="F131" s="20" t="str">
        <f t="shared" si="7"/>
        <v/>
      </c>
      <c r="G131" s="20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13"/>
      <c r="U131" s="13"/>
      <c r="V131" s="13"/>
      <c r="W131" s="13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66"/>
      <c r="BM131" s="66"/>
      <c r="BN131" s="66"/>
      <c r="BO131" s="66"/>
      <c r="BP131" s="66"/>
      <c r="BQ131" s="66"/>
      <c r="BR131" s="66"/>
      <c r="BS131" s="66"/>
      <c r="BT131" s="66"/>
      <c r="BU131" s="66"/>
      <c r="BV131" s="66"/>
      <c r="BW131" s="66"/>
      <c r="BX131" s="66"/>
      <c r="BY131" s="66"/>
      <c r="BZ131" s="66"/>
      <c r="CA131" s="66"/>
      <c r="CB131" s="66"/>
      <c r="CC131" s="66"/>
      <c r="CD131" s="66"/>
      <c r="CE131" s="66"/>
      <c r="CF131" s="66"/>
      <c r="CG131" s="66"/>
      <c r="CH131" s="66"/>
      <c r="CI131" s="66"/>
      <c r="CJ131" s="66"/>
      <c r="CK131" s="66"/>
      <c r="CL131" s="66"/>
      <c r="CM131" s="66"/>
      <c r="CN131" s="66"/>
      <c r="CO131" s="66"/>
      <c r="CP131" s="66"/>
      <c r="CQ131" s="66"/>
      <c r="CR131" s="66"/>
      <c r="CS131" s="66"/>
      <c r="CT131" s="66"/>
      <c r="CU131" s="66"/>
      <c r="CV131" s="66"/>
      <c r="CW131" s="66"/>
      <c r="CX131" s="66"/>
      <c r="CY131" s="66"/>
      <c r="CZ131" s="66"/>
      <c r="DA131" s="66"/>
      <c r="DB131" s="66"/>
      <c r="DC131" s="66"/>
      <c r="DD131" s="66"/>
      <c r="DE131" s="66"/>
      <c r="DF131" s="66"/>
      <c r="DG131" s="66"/>
      <c r="DH131" s="66"/>
      <c r="DI131" s="66"/>
      <c r="DJ131" s="66"/>
      <c r="DK131" s="66"/>
      <c r="DL131" s="66"/>
      <c r="DM131" s="66"/>
      <c r="DN131" s="66"/>
      <c r="DO131" s="66"/>
    </row>
    <row r="132" spans="1:119" s="67" customFormat="1" x14ac:dyDescent="0.3">
      <c r="A132" s="68"/>
      <c r="B132" s="69"/>
      <c r="C132" s="70"/>
      <c r="D132" s="20" t="str">
        <f t="shared" si="7"/>
        <v/>
      </c>
      <c r="E132" s="20" t="str">
        <f t="shared" si="7"/>
        <v/>
      </c>
      <c r="F132" s="20" t="str">
        <f t="shared" si="7"/>
        <v/>
      </c>
      <c r="G132" s="20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13"/>
      <c r="U132" s="13"/>
      <c r="V132" s="13"/>
      <c r="W132" s="13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66"/>
      <c r="BO132" s="66"/>
      <c r="BP132" s="66"/>
      <c r="BQ132" s="66"/>
      <c r="BR132" s="66"/>
      <c r="BS132" s="66"/>
      <c r="BT132" s="66"/>
      <c r="BU132" s="66"/>
      <c r="BV132" s="66"/>
      <c r="BW132" s="66"/>
      <c r="BX132" s="66"/>
      <c r="BY132" s="66"/>
      <c r="BZ132" s="66"/>
      <c r="CA132" s="66"/>
      <c r="CB132" s="66"/>
      <c r="CC132" s="66"/>
      <c r="CD132" s="66"/>
      <c r="CE132" s="66"/>
      <c r="CF132" s="66"/>
      <c r="CG132" s="66"/>
      <c r="CH132" s="66"/>
      <c r="CI132" s="66"/>
      <c r="CJ132" s="66"/>
      <c r="CK132" s="66"/>
      <c r="CL132" s="66"/>
      <c r="CM132" s="66"/>
      <c r="CN132" s="66"/>
      <c r="CO132" s="66"/>
      <c r="CP132" s="66"/>
      <c r="CQ132" s="66"/>
      <c r="CR132" s="66"/>
      <c r="CS132" s="66"/>
      <c r="CT132" s="66"/>
      <c r="CU132" s="66"/>
      <c r="CV132" s="66"/>
      <c r="CW132" s="66"/>
      <c r="CX132" s="66"/>
      <c r="CY132" s="66"/>
      <c r="CZ132" s="66"/>
      <c r="DA132" s="66"/>
      <c r="DB132" s="66"/>
      <c r="DC132" s="66"/>
      <c r="DD132" s="66"/>
      <c r="DE132" s="66"/>
      <c r="DF132" s="66"/>
      <c r="DG132" s="66"/>
      <c r="DH132" s="66"/>
      <c r="DI132" s="66"/>
      <c r="DJ132" s="66"/>
      <c r="DK132" s="66"/>
      <c r="DL132" s="66"/>
      <c r="DM132" s="66"/>
      <c r="DN132" s="66"/>
      <c r="DO132" s="66"/>
    </row>
    <row r="133" spans="1:119" s="67" customFormat="1" x14ac:dyDescent="0.3">
      <c r="A133" s="68"/>
      <c r="B133" s="69"/>
      <c r="C133" s="70"/>
      <c r="D133" s="20" t="str">
        <f t="shared" si="7"/>
        <v/>
      </c>
      <c r="E133" s="20" t="str">
        <f t="shared" si="7"/>
        <v/>
      </c>
      <c r="F133" s="20" t="str">
        <f t="shared" si="7"/>
        <v/>
      </c>
      <c r="G133" s="20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13"/>
      <c r="U133" s="13"/>
      <c r="V133" s="13"/>
      <c r="W133" s="13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66"/>
      <c r="BO133" s="66"/>
      <c r="BP133" s="66"/>
      <c r="BQ133" s="66"/>
      <c r="BR133" s="66"/>
      <c r="BS133" s="66"/>
      <c r="BT133" s="66"/>
      <c r="BU133" s="66"/>
      <c r="BV133" s="66"/>
      <c r="BW133" s="66"/>
      <c r="BX133" s="66"/>
      <c r="BY133" s="66"/>
      <c r="BZ133" s="66"/>
      <c r="CA133" s="66"/>
      <c r="CB133" s="66"/>
      <c r="CC133" s="66"/>
      <c r="CD133" s="66"/>
      <c r="CE133" s="66"/>
      <c r="CF133" s="66"/>
      <c r="CG133" s="66"/>
      <c r="CH133" s="66"/>
      <c r="CI133" s="66"/>
      <c r="CJ133" s="66"/>
      <c r="CK133" s="66"/>
      <c r="CL133" s="66"/>
      <c r="CM133" s="66"/>
      <c r="CN133" s="66"/>
      <c r="CO133" s="66"/>
      <c r="CP133" s="66"/>
      <c r="CQ133" s="66"/>
      <c r="CR133" s="66"/>
      <c r="CS133" s="66"/>
      <c r="CT133" s="66"/>
      <c r="CU133" s="66"/>
      <c r="CV133" s="66"/>
      <c r="CW133" s="66"/>
      <c r="CX133" s="66"/>
      <c r="CY133" s="66"/>
      <c r="CZ133" s="66"/>
      <c r="DA133" s="66"/>
      <c r="DB133" s="66"/>
      <c r="DC133" s="66"/>
      <c r="DD133" s="66"/>
      <c r="DE133" s="66"/>
      <c r="DF133" s="66"/>
      <c r="DG133" s="66"/>
      <c r="DH133" s="66"/>
      <c r="DI133" s="66"/>
      <c r="DJ133" s="66"/>
      <c r="DK133" s="66"/>
      <c r="DL133" s="66"/>
      <c r="DM133" s="66"/>
      <c r="DN133" s="66"/>
      <c r="DO133" s="66"/>
    </row>
    <row r="134" spans="1:119" s="67" customFormat="1" x14ac:dyDescent="0.3">
      <c r="A134" s="68"/>
      <c r="B134" s="69"/>
      <c r="C134" s="70"/>
      <c r="D134" s="20" t="str">
        <f t="shared" si="7"/>
        <v/>
      </c>
      <c r="E134" s="20" t="str">
        <f t="shared" si="7"/>
        <v/>
      </c>
      <c r="F134" s="20" t="str">
        <f t="shared" si="7"/>
        <v/>
      </c>
      <c r="G134" s="20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13"/>
      <c r="U134" s="13"/>
      <c r="V134" s="13"/>
      <c r="W134" s="13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66"/>
      <c r="BM134" s="66"/>
      <c r="BN134" s="66"/>
      <c r="BO134" s="66"/>
      <c r="BP134" s="66"/>
      <c r="BQ134" s="66"/>
      <c r="BR134" s="66"/>
      <c r="BS134" s="66"/>
      <c r="BT134" s="66"/>
      <c r="BU134" s="66"/>
      <c r="BV134" s="66"/>
      <c r="BW134" s="66"/>
      <c r="BX134" s="66"/>
      <c r="BY134" s="66"/>
      <c r="BZ134" s="66"/>
      <c r="CA134" s="66"/>
      <c r="CB134" s="66"/>
      <c r="CC134" s="66"/>
      <c r="CD134" s="66"/>
      <c r="CE134" s="66"/>
      <c r="CF134" s="66"/>
      <c r="CG134" s="66"/>
      <c r="CH134" s="66"/>
      <c r="CI134" s="66"/>
      <c r="CJ134" s="66"/>
      <c r="CK134" s="66"/>
      <c r="CL134" s="66"/>
      <c r="CM134" s="66"/>
      <c r="CN134" s="66"/>
      <c r="CO134" s="66"/>
      <c r="CP134" s="66"/>
      <c r="CQ134" s="66"/>
      <c r="CR134" s="66"/>
      <c r="CS134" s="66"/>
      <c r="CT134" s="66"/>
      <c r="CU134" s="66"/>
      <c r="CV134" s="66"/>
      <c r="CW134" s="66"/>
      <c r="CX134" s="66"/>
      <c r="CY134" s="66"/>
      <c r="CZ134" s="66"/>
      <c r="DA134" s="66"/>
      <c r="DB134" s="66"/>
      <c r="DC134" s="66"/>
      <c r="DD134" s="66"/>
      <c r="DE134" s="66"/>
      <c r="DF134" s="66"/>
      <c r="DG134" s="66"/>
      <c r="DH134" s="66"/>
      <c r="DI134" s="66"/>
      <c r="DJ134" s="66"/>
      <c r="DK134" s="66"/>
      <c r="DL134" s="66"/>
      <c r="DM134" s="66"/>
      <c r="DN134" s="66"/>
      <c r="DO134" s="66"/>
    </row>
    <row r="135" spans="1:119" s="67" customFormat="1" x14ac:dyDescent="0.3">
      <c r="A135" s="68"/>
      <c r="B135" s="69"/>
      <c r="C135" s="70"/>
      <c r="D135" s="20" t="str">
        <f t="shared" si="7"/>
        <v/>
      </c>
      <c r="E135" s="20" t="str">
        <f t="shared" si="7"/>
        <v/>
      </c>
      <c r="F135" s="20" t="str">
        <f t="shared" si="7"/>
        <v/>
      </c>
      <c r="G135" s="20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13"/>
      <c r="U135" s="13"/>
      <c r="V135" s="13"/>
      <c r="W135" s="13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  <c r="AV135" s="66"/>
      <c r="AW135" s="66"/>
      <c r="AX135" s="66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66"/>
      <c r="BM135" s="66"/>
      <c r="BN135" s="66"/>
      <c r="BO135" s="66"/>
      <c r="BP135" s="66"/>
      <c r="BQ135" s="66"/>
      <c r="BR135" s="66"/>
      <c r="BS135" s="66"/>
      <c r="BT135" s="66"/>
      <c r="BU135" s="66"/>
      <c r="BV135" s="66"/>
      <c r="BW135" s="66"/>
      <c r="BX135" s="66"/>
      <c r="BY135" s="66"/>
      <c r="BZ135" s="66"/>
      <c r="CA135" s="66"/>
      <c r="CB135" s="66"/>
      <c r="CC135" s="66"/>
      <c r="CD135" s="66"/>
      <c r="CE135" s="66"/>
      <c r="CF135" s="66"/>
      <c r="CG135" s="66"/>
      <c r="CH135" s="66"/>
      <c r="CI135" s="66"/>
      <c r="CJ135" s="66"/>
      <c r="CK135" s="66"/>
      <c r="CL135" s="66"/>
      <c r="CM135" s="66"/>
      <c r="CN135" s="66"/>
      <c r="CO135" s="66"/>
      <c r="CP135" s="66"/>
      <c r="CQ135" s="66"/>
      <c r="CR135" s="66"/>
      <c r="CS135" s="66"/>
      <c r="CT135" s="66"/>
      <c r="CU135" s="66"/>
      <c r="CV135" s="66"/>
      <c r="CW135" s="66"/>
      <c r="CX135" s="66"/>
      <c r="CY135" s="66"/>
      <c r="CZ135" s="66"/>
      <c r="DA135" s="66"/>
      <c r="DB135" s="66"/>
      <c r="DC135" s="66"/>
      <c r="DD135" s="66"/>
      <c r="DE135" s="66"/>
      <c r="DF135" s="66"/>
      <c r="DG135" s="66"/>
      <c r="DH135" s="66"/>
      <c r="DI135" s="66"/>
      <c r="DJ135" s="66"/>
      <c r="DK135" s="66"/>
      <c r="DL135" s="66"/>
      <c r="DM135" s="66"/>
      <c r="DN135" s="66"/>
      <c r="DO135" s="66"/>
    </row>
    <row r="136" spans="1:119" s="67" customFormat="1" x14ac:dyDescent="0.3">
      <c r="A136" s="68"/>
      <c r="B136" s="69"/>
      <c r="C136" s="70"/>
      <c r="D136" s="20" t="str">
        <f t="shared" si="7"/>
        <v/>
      </c>
      <c r="E136" s="20" t="str">
        <f t="shared" si="7"/>
        <v/>
      </c>
      <c r="F136" s="20" t="str">
        <f t="shared" si="7"/>
        <v/>
      </c>
      <c r="G136" s="20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13"/>
      <c r="U136" s="13"/>
      <c r="V136" s="13"/>
      <c r="W136" s="13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66"/>
      <c r="BM136" s="66"/>
      <c r="BN136" s="66"/>
      <c r="BO136" s="66"/>
      <c r="BP136" s="66"/>
      <c r="BQ136" s="66"/>
      <c r="BR136" s="66"/>
      <c r="BS136" s="66"/>
      <c r="BT136" s="66"/>
      <c r="BU136" s="66"/>
      <c r="BV136" s="66"/>
      <c r="BW136" s="66"/>
      <c r="BX136" s="66"/>
      <c r="BY136" s="66"/>
      <c r="BZ136" s="66"/>
      <c r="CA136" s="66"/>
      <c r="CB136" s="66"/>
      <c r="CC136" s="66"/>
      <c r="CD136" s="66"/>
      <c r="CE136" s="66"/>
      <c r="CF136" s="66"/>
      <c r="CG136" s="66"/>
      <c r="CH136" s="66"/>
      <c r="CI136" s="66"/>
      <c r="CJ136" s="66"/>
      <c r="CK136" s="66"/>
      <c r="CL136" s="66"/>
      <c r="CM136" s="66"/>
      <c r="CN136" s="66"/>
      <c r="CO136" s="66"/>
      <c r="CP136" s="66"/>
      <c r="CQ136" s="66"/>
      <c r="CR136" s="66"/>
      <c r="CS136" s="66"/>
      <c r="CT136" s="66"/>
      <c r="CU136" s="66"/>
      <c r="CV136" s="66"/>
      <c r="CW136" s="66"/>
      <c r="CX136" s="66"/>
      <c r="CY136" s="66"/>
      <c r="CZ136" s="66"/>
      <c r="DA136" s="66"/>
      <c r="DB136" s="66"/>
      <c r="DC136" s="66"/>
      <c r="DD136" s="66"/>
      <c r="DE136" s="66"/>
      <c r="DF136" s="66"/>
      <c r="DG136" s="66"/>
      <c r="DH136" s="66"/>
      <c r="DI136" s="66"/>
      <c r="DJ136" s="66"/>
      <c r="DK136" s="66"/>
      <c r="DL136" s="66"/>
      <c r="DM136" s="66"/>
      <c r="DN136" s="66"/>
      <c r="DO136" s="66"/>
    </row>
    <row r="137" spans="1:119" s="67" customFormat="1" x14ac:dyDescent="0.3">
      <c r="A137" s="68"/>
      <c r="B137" s="69"/>
      <c r="C137" s="70"/>
      <c r="D137" s="20" t="str">
        <f t="shared" si="7"/>
        <v/>
      </c>
      <c r="E137" s="20" t="str">
        <f t="shared" si="7"/>
        <v/>
      </c>
      <c r="F137" s="20" t="str">
        <f t="shared" si="7"/>
        <v/>
      </c>
      <c r="G137" s="20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13"/>
      <c r="U137" s="13"/>
      <c r="V137" s="13"/>
      <c r="W137" s="13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66"/>
      <c r="BM137" s="66"/>
      <c r="BN137" s="66"/>
      <c r="BO137" s="66"/>
      <c r="BP137" s="66"/>
      <c r="BQ137" s="66"/>
      <c r="BR137" s="66"/>
      <c r="BS137" s="66"/>
      <c r="BT137" s="66"/>
      <c r="BU137" s="66"/>
      <c r="BV137" s="66"/>
      <c r="BW137" s="66"/>
      <c r="BX137" s="66"/>
      <c r="BY137" s="66"/>
      <c r="BZ137" s="66"/>
      <c r="CA137" s="66"/>
      <c r="CB137" s="66"/>
      <c r="CC137" s="66"/>
      <c r="CD137" s="66"/>
      <c r="CE137" s="66"/>
      <c r="CF137" s="66"/>
      <c r="CG137" s="66"/>
      <c r="CH137" s="66"/>
      <c r="CI137" s="66"/>
      <c r="CJ137" s="66"/>
      <c r="CK137" s="66"/>
      <c r="CL137" s="66"/>
      <c r="CM137" s="66"/>
      <c r="CN137" s="66"/>
      <c r="CO137" s="66"/>
      <c r="CP137" s="66"/>
      <c r="CQ137" s="66"/>
      <c r="CR137" s="66"/>
      <c r="CS137" s="66"/>
      <c r="CT137" s="66"/>
      <c r="CU137" s="66"/>
      <c r="CV137" s="66"/>
      <c r="CW137" s="66"/>
      <c r="CX137" s="66"/>
      <c r="CY137" s="66"/>
      <c r="CZ137" s="66"/>
      <c r="DA137" s="66"/>
      <c r="DB137" s="66"/>
      <c r="DC137" s="66"/>
      <c r="DD137" s="66"/>
      <c r="DE137" s="66"/>
      <c r="DF137" s="66"/>
      <c r="DG137" s="66"/>
      <c r="DH137" s="66"/>
      <c r="DI137" s="66"/>
      <c r="DJ137" s="66"/>
      <c r="DK137" s="66"/>
      <c r="DL137" s="66"/>
      <c r="DM137" s="66"/>
      <c r="DN137" s="66"/>
      <c r="DO137" s="66"/>
    </row>
    <row r="138" spans="1:119" s="67" customFormat="1" x14ac:dyDescent="0.3">
      <c r="A138" s="68"/>
      <c r="B138" s="69"/>
      <c r="C138" s="70"/>
      <c r="D138" s="20" t="str">
        <f t="shared" si="7"/>
        <v/>
      </c>
      <c r="E138" s="20" t="str">
        <f t="shared" si="7"/>
        <v/>
      </c>
      <c r="F138" s="20" t="str">
        <f t="shared" si="7"/>
        <v/>
      </c>
      <c r="G138" s="20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13"/>
      <c r="U138" s="13"/>
      <c r="V138" s="13"/>
      <c r="W138" s="13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66"/>
      <c r="BM138" s="66"/>
      <c r="BN138" s="66"/>
      <c r="BO138" s="66"/>
      <c r="BP138" s="66"/>
      <c r="BQ138" s="66"/>
      <c r="BR138" s="66"/>
      <c r="BS138" s="66"/>
      <c r="BT138" s="66"/>
      <c r="BU138" s="66"/>
      <c r="BV138" s="66"/>
      <c r="BW138" s="66"/>
      <c r="BX138" s="66"/>
      <c r="BY138" s="66"/>
      <c r="BZ138" s="66"/>
      <c r="CA138" s="66"/>
      <c r="CB138" s="66"/>
      <c r="CC138" s="66"/>
      <c r="CD138" s="66"/>
      <c r="CE138" s="66"/>
      <c r="CF138" s="66"/>
      <c r="CG138" s="66"/>
      <c r="CH138" s="66"/>
      <c r="CI138" s="66"/>
      <c r="CJ138" s="66"/>
      <c r="CK138" s="66"/>
      <c r="CL138" s="66"/>
      <c r="CM138" s="66"/>
      <c r="CN138" s="66"/>
      <c r="CO138" s="66"/>
      <c r="CP138" s="66"/>
      <c r="CQ138" s="66"/>
      <c r="CR138" s="66"/>
      <c r="CS138" s="66"/>
      <c r="CT138" s="66"/>
      <c r="CU138" s="66"/>
      <c r="CV138" s="66"/>
      <c r="CW138" s="66"/>
      <c r="CX138" s="66"/>
      <c r="CY138" s="66"/>
      <c r="CZ138" s="66"/>
      <c r="DA138" s="66"/>
      <c r="DB138" s="66"/>
      <c r="DC138" s="66"/>
      <c r="DD138" s="66"/>
      <c r="DE138" s="66"/>
      <c r="DF138" s="66"/>
      <c r="DG138" s="66"/>
      <c r="DH138" s="66"/>
      <c r="DI138" s="66"/>
      <c r="DJ138" s="66"/>
      <c r="DK138" s="66"/>
      <c r="DL138" s="66"/>
      <c r="DM138" s="66"/>
      <c r="DN138" s="66"/>
      <c r="DO138" s="66"/>
    </row>
    <row r="139" spans="1:119" s="67" customFormat="1" x14ac:dyDescent="0.3">
      <c r="A139" s="68"/>
      <c r="B139" s="69"/>
      <c r="C139" s="70"/>
      <c r="D139" s="20" t="str">
        <f t="shared" si="7"/>
        <v/>
      </c>
      <c r="E139" s="20" t="str">
        <f t="shared" si="7"/>
        <v/>
      </c>
      <c r="F139" s="20" t="str">
        <f t="shared" si="7"/>
        <v/>
      </c>
      <c r="G139" s="20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13"/>
      <c r="U139" s="13"/>
      <c r="V139" s="13"/>
      <c r="W139" s="13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  <c r="AV139" s="66"/>
      <c r="AW139" s="66"/>
      <c r="AX139" s="66"/>
      <c r="AY139" s="66"/>
      <c r="AZ139" s="66"/>
      <c r="BA139" s="66"/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6"/>
      <c r="BO139" s="66"/>
      <c r="BP139" s="66"/>
      <c r="BQ139" s="66"/>
      <c r="BR139" s="66"/>
      <c r="BS139" s="66"/>
      <c r="BT139" s="66"/>
      <c r="BU139" s="66"/>
      <c r="BV139" s="66"/>
      <c r="BW139" s="66"/>
      <c r="BX139" s="66"/>
      <c r="BY139" s="66"/>
      <c r="BZ139" s="66"/>
      <c r="CA139" s="66"/>
      <c r="CB139" s="66"/>
      <c r="CC139" s="66"/>
      <c r="CD139" s="66"/>
      <c r="CE139" s="66"/>
      <c r="CF139" s="66"/>
      <c r="CG139" s="66"/>
      <c r="CH139" s="66"/>
      <c r="CI139" s="66"/>
      <c r="CJ139" s="66"/>
      <c r="CK139" s="66"/>
      <c r="CL139" s="66"/>
      <c r="CM139" s="66"/>
      <c r="CN139" s="66"/>
      <c r="CO139" s="66"/>
      <c r="CP139" s="66"/>
      <c r="CQ139" s="66"/>
      <c r="CR139" s="66"/>
      <c r="CS139" s="66"/>
      <c r="CT139" s="66"/>
      <c r="CU139" s="66"/>
      <c r="CV139" s="66"/>
      <c r="CW139" s="66"/>
      <c r="CX139" s="66"/>
      <c r="CY139" s="66"/>
      <c r="CZ139" s="66"/>
      <c r="DA139" s="66"/>
      <c r="DB139" s="66"/>
      <c r="DC139" s="66"/>
      <c r="DD139" s="66"/>
      <c r="DE139" s="66"/>
      <c r="DF139" s="66"/>
      <c r="DG139" s="66"/>
      <c r="DH139" s="66"/>
      <c r="DI139" s="66"/>
      <c r="DJ139" s="66"/>
      <c r="DK139" s="66"/>
      <c r="DL139" s="66"/>
      <c r="DM139" s="66"/>
      <c r="DN139" s="66"/>
      <c r="DO139" s="66"/>
    </row>
    <row r="140" spans="1:119" s="67" customFormat="1" x14ac:dyDescent="0.3">
      <c r="A140" s="68"/>
      <c r="B140" s="69"/>
      <c r="C140" s="70"/>
      <c r="D140" s="20" t="str">
        <f t="shared" si="7"/>
        <v/>
      </c>
      <c r="E140" s="20" t="str">
        <f t="shared" si="7"/>
        <v/>
      </c>
      <c r="F140" s="20" t="str">
        <f t="shared" si="7"/>
        <v/>
      </c>
      <c r="G140" s="20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13"/>
      <c r="U140" s="13"/>
      <c r="V140" s="13"/>
      <c r="W140" s="13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  <c r="AY140" s="66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6"/>
      <c r="BO140" s="66"/>
      <c r="BP140" s="66"/>
      <c r="BQ140" s="66"/>
      <c r="BR140" s="66"/>
      <c r="BS140" s="66"/>
      <c r="BT140" s="66"/>
      <c r="BU140" s="66"/>
      <c r="BV140" s="66"/>
      <c r="BW140" s="66"/>
      <c r="BX140" s="66"/>
      <c r="BY140" s="66"/>
      <c r="BZ140" s="66"/>
      <c r="CA140" s="66"/>
      <c r="CB140" s="66"/>
      <c r="CC140" s="66"/>
      <c r="CD140" s="66"/>
      <c r="CE140" s="66"/>
      <c r="CF140" s="66"/>
      <c r="CG140" s="66"/>
      <c r="CH140" s="66"/>
      <c r="CI140" s="66"/>
      <c r="CJ140" s="66"/>
      <c r="CK140" s="66"/>
      <c r="CL140" s="66"/>
      <c r="CM140" s="66"/>
      <c r="CN140" s="66"/>
      <c r="CO140" s="66"/>
      <c r="CP140" s="66"/>
      <c r="CQ140" s="66"/>
      <c r="CR140" s="66"/>
      <c r="CS140" s="66"/>
      <c r="CT140" s="66"/>
      <c r="CU140" s="66"/>
      <c r="CV140" s="66"/>
      <c r="CW140" s="66"/>
      <c r="CX140" s="66"/>
      <c r="CY140" s="66"/>
      <c r="CZ140" s="66"/>
      <c r="DA140" s="66"/>
      <c r="DB140" s="66"/>
      <c r="DC140" s="66"/>
      <c r="DD140" s="66"/>
      <c r="DE140" s="66"/>
      <c r="DF140" s="66"/>
      <c r="DG140" s="66"/>
      <c r="DH140" s="66"/>
      <c r="DI140" s="66"/>
      <c r="DJ140" s="66"/>
      <c r="DK140" s="66"/>
      <c r="DL140" s="66"/>
      <c r="DM140" s="66"/>
      <c r="DN140" s="66"/>
      <c r="DO140" s="66"/>
    </row>
    <row r="141" spans="1:119" s="67" customFormat="1" x14ac:dyDescent="0.3">
      <c r="A141" s="68"/>
      <c r="B141" s="69"/>
      <c r="C141" s="70"/>
      <c r="D141" s="20" t="str">
        <f t="shared" si="7"/>
        <v/>
      </c>
      <c r="E141" s="20" t="str">
        <f t="shared" si="7"/>
        <v/>
      </c>
      <c r="F141" s="20" t="str">
        <f t="shared" si="7"/>
        <v/>
      </c>
      <c r="G141" s="20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13"/>
      <c r="U141" s="13"/>
      <c r="V141" s="13"/>
      <c r="W141" s="13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  <c r="AY141" s="66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66"/>
      <c r="BM141" s="66"/>
      <c r="BN141" s="66"/>
      <c r="BO141" s="66"/>
      <c r="BP141" s="66"/>
      <c r="BQ141" s="66"/>
      <c r="BR141" s="66"/>
      <c r="BS141" s="66"/>
      <c r="BT141" s="66"/>
      <c r="BU141" s="66"/>
      <c r="BV141" s="66"/>
      <c r="BW141" s="66"/>
      <c r="BX141" s="66"/>
      <c r="BY141" s="66"/>
      <c r="BZ141" s="66"/>
      <c r="CA141" s="66"/>
      <c r="CB141" s="66"/>
      <c r="CC141" s="66"/>
      <c r="CD141" s="66"/>
      <c r="CE141" s="66"/>
      <c r="CF141" s="66"/>
      <c r="CG141" s="66"/>
      <c r="CH141" s="66"/>
      <c r="CI141" s="66"/>
      <c r="CJ141" s="66"/>
      <c r="CK141" s="66"/>
      <c r="CL141" s="66"/>
      <c r="CM141" s="66"/>
      <c r="CN141" s="66"/>
      <c r="CO141" s="66"/>
      <c r="CP141" s="66"/>
      <c r="CQ141" s="66"/>
      <c r="CR141" s="66"/>
      <c r="CS141" s="66"/>
      <c r="CT141" s="66"/>
      <c r="CU141" s="66"/>
      <c r="CV141" s="66"/>
      <c r="CW141" s="66"/>
      <c r="CX141" s="66"/>
      <c r="CY141" s="66"/>
      <c r="CZ141" s="66"/>
      <c r="DA141" s="66"/>
      <c r="DB141" s="66"/>
      <c r="DC141" s="66"/>
      <c r="DD141" s="66"/>
      <c r="DE141" s="66"/>
      <c r="DF141" s="66"/>
      <c r="DG141" s="66"/>
      <c r="DH141" s="66"/>
      <c r="DI141" s="66"/>
      <c r="DJ141" s="66"/>
      <c r="DK141" s="66"/>
      <c r="DL141" s="66"/>
      <c r="DM141" s="66"/>
      <c r="DN141" s="66"/>
      <c r="DO141" s="66"/>
    </row>
    <row r="142" spans="1:119" s="67" customFormat="1" x14ac:dyDescent="0.3">
      <c r="A142" s="68"/>
      <c r="B142" s="69"/>
      <c r="C142" s="70"/>
      <c r="D142" s="20" t="str">
        <f t="shared" si="7"/>
        <v/>
      </c>
      <c r="E142" s="20" t="str">
        <f t="shared" si="7"/>
        <v/>
      </c>
      <c r="F142" s="20" t="str">
        <f t="shared" si="7"/>
        <v/>
      </c>
      <c r="G142" s="20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13"/>
      <c r="U142" s="13"/>
      <c r="V142" s="13"/>
      <c r="W142" s="13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  <c r="AV142" s="66"/>
      <c r="AW142" s="66"/>
      <c r="AX142" s="66"/>
      <c r="AY142" s="66"/>
      <c r="AZ142" s="66"/>
      <c r="BA142" s="66"/>
      <c r="BB142" s="66"/>
      <c r="BC142" s="66"/>
      <c r="BD142" s="66"/>
      <c r="BE142" s="66"/>
      <c r="BF142" s="66"/>
      <c r="BG142" s="66"/>
      <c r="BH142" s="66"/>
      <c r="BI142" s="66"/>
      <c r="BJ142" s="66"/>
      <c r="BK142" s="66"/>
      <c r="BL142" s="66"/>
      <c r="BM142" s="66"/>
      <c r="BN142" s="66"/>
      <c r="BO142" s="66"/>
      <c r="BP142" s="66"/>
      <c r="BQ142" s="66"/>
      <c r="BR142" s="66"/>
      <c r="BS142" s="66"/>
      <c r="BT142" s="66"/>
      <c r="BU142" s="66"/>
      <c r="BV142" s="66"/>
      <c r="BW142" s="66"/>
      <c r="BX142" s="66"/>
      <c r="BY142" s="66"/>
      <c r="BZ142" s="66"/>
      <c r="CA142" s="66"/>
      <c r="CB142" s="66"/>
      <c r="CC142" s="66"/>
      <c r="CD142" s="66"/>
      <c r="CE142" s="66"/>
      <c r="CF142" s="66"/>
      <c r="CG142" s="66"/>
      <c r="CH142" s="66"/>
      <c r="CI142" s="66"/>
      <c r="CJ142" s="66"/>
      <c r="CK142" s="66"/>
      <c r="CL142" s="66"/>
      <c r="CM142" s="66"/>
      <c r="CN142" s="66"/>
      <c r="CO142" s="66"/>
      <c r="CP142" s="66"/>
      <c r="CQ142" s="66"/>
      <c r="CR142" s="66"/>
      <c r="CS142" s="66"/>
      <c r="CT142" s="66"/>
      <c r="CU142" s="66"/>
      <c r="CV142" s="66"/>
      <c r="CW142" s="66"/>
      <c r="CX142" s="66"/>
      <c r="CY142" s="66"/>
      <c r="CZ142" s="66"/>
      <c r="DA142" s="66"/>
      <c r="DB142" s="66"/>
      <c r="DC142" s="66"/>
      <c r="DD142" s="66"/>
      <c r="DE142" s="66"/>
      <c r="DF142" s="66"/>
      <c r="DG142" s="66"/>
      <c r="DH142" s="66"/>
      <c r="DI142" s="66"/>
      <c r="DJ142" s="66"/>
      <c r="DK142" s="66"/>
      <c r="DL142" s="66"/>
      <c r="DM142" s="66"/>
      <c r="DN142" s="66"/>
      <c r="DO142" s="66"/>
    </row>
    <row r="143" spans="1:119" s="67" customFormat="1" x14ac:dyDescent="0.3">
      <c r="A143" s="68"/>
      <c r="B143" s="69"/>
      <c r="C143" s="70"/>
      <c r="D143" s="20" t="str">
        <f t="shared" si="7"/>
        <v/>
      </c>
      <c r="E143" s="20" t="str">
        <f t="shared" si="7"/>
        <v/>
      </c>
      <c r="F143" s="20" t="str">
        <f t="shared" si="7"/>
        <v/>
      </c>
      <c r="G143" s="20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13"/>
      <c r="U143" s="13"/>
      <c r="V143" s="13"/>
      <c r="W143" s="13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6"/>
      <c r="BB143" s="66"/>
      <c r="BC143" s="66"/>
      <c r="BD143" s="66"/>
      <c r="BE143" s="66"/>
      <c r="BF143" s="66"/>
      <c r="BG143" s="66"/>
      <c r="BH143" s="66"/>
      <c r="BI143" s="66"/>
      <c r="BJ143" s="66"/>
      <c r="BK143" s="66"/>
      <c r="BL143" s="66"/>
      <c r="BM143" s="66"/>
      <c r="BN143" s="66"/>
      <c r="BO143" s="66"/>
      <c r="BP143" s="66"/>
      <c r="BQ143" s="66"/>
      <c r="BR143" s="66"/>
      <c r="BS143" s="66"/>
      <c r="BT143" s="66"/>
      <c r="BU143" s="66"/>
      <c r="BV143" s="66"/>
      <c r="BW143" s="66"/>
      <c r="BX143" s="66"/>
      <c r="BY143" s="66"/>
      <c r="BZ143" s="66"/>
      <c r="CA143" s="66"/>
      <c r="CB143" s="66"/>
      <c r="CC143" s="66"/>
      <c r="CD143" s="66"/>
      <c r="CE143" s="66"/>
      <c r="CF143" s="66"/>
      <c r="CG143" s="66"/>
      <c r="CH143" s="66"/>
      <c r="CI143" s="66"/>
      <c r="CJ143" s="66"/>
      <c r="CK143" s="66"/>
      <c r="CL143" s="66"/>
      <c r="CM143" s="66"/>
      <c r="CN143" s="66"/>
      <c r="CO143" s="66"/>
      <c r="CP143" s="66"/>
      <c r="CQ143" s="66"/>
      <c r="CR143" s="66"/>
      <c r="CS143" s="66"/>
      <c r="CT143" s="66"/>
      <c r="CU143" s="66"/>
      <c r="CV143" s="66"/>
      <c r="CW143" s="66"/>
      <c r="CX143" s="66"/>
      <c r="CY143" s="66"/>
      <c r="CZ143" s="66"/>
      <c r="DA143" s="66"/>
      <c r="DB143" s="66"/>
      <c r="DC143" s="66"/>
      <c r="DD143" s="66"/>
      <c r="DE143" s="66"/>
      <c r="DF143" s="66"/>
      <c r="DG143" s="66"/>
      <c r="DH143" s="66"/>
      <c r="DI143" s="66"/>
      <c r="DJ143" s="66"/>
      <c r="DK143" s="66"/>
      <c r="DL143" s="66"/>
      <c r="DM143" s="66"/>
      <c r="DN143" s="66"/>
      <c r="DO143" s="66"/>
    </row>
    <row r="144" spans="1:119" s="67" customFormat="1" x14ac:dyDescent="0.3">
      <c r="A144" s="68"/>
      <c r="B144" s="69"/>
      <c r="C144" s="70"/>
      <c r="D144" s="20" t="str">
        <f t="shared" si="7"/>
        <v/>
      </c>
      <c r="E144" s="20" t="str">
        <f t="shared" si="7"/>
        <v/>
      </c>
      <c r="F144" s="20" t="str">
        <f t="shared" si="7"/>
        <v/>
      </c>
      <c r="G144" s="20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13"/>
      <c r="U144" s="13"/>
      <c r="V144" s="13"/>
      <c r="W144" s="13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  <c r="BK144" s="66"/>
      <c r="BL144" s="66"/>
      <c r="BM144" s="66"/>
      <c r="BN144" s="66"/>
      <c r="BO144" s="66"/>
      <c r="BP144" s="66"/>
      <c r="BQ144" s="66"/>
      <c r="BR144" s="66"/>
      <c r="BS144" s="66"/>
      <c r="BT144" s="66"/>
      <c r="BU144" s="66"/>
      <c r="BV144" s="66"/>
      <c r="BW144" s="66"/>
      <c r="BX144" s="66"/>
      <c r="BY144" s="66"/>
      <c r="BZ144" s="66"/>
      <c r="CA144" s="66"/>
      <c r="CB144" s="66"/>
      <c r="CC144" s="66"/>
      <c r="CD144" s="66"/>
      <c r="CE144" s="66"/>
      <c r="CF144" s="66"/>
      <c r="CG144" s="66"/>
      <c r="CH144" s="66"/>
      <c r="CI144" s="66"/>
      <c r="CJ144" s="66"/>
      <c r="CK144" s="66"/>
      <c r="CL144" s="66"/>
      <c r="CM144" s="66"/>
      <c r="CN144" s="66"/>
      <c r="CO144" s="66"/>
      <c r="CP144" s="66"/>
      <c r="CQ144" s="66"/>
      <c r="CR144" s="66"/>
      <c r="CS144" s="66"/>
      <c r="CT144" s="66"/>
      <c r="CU144" s="66"/>
      <c r="CV144" s="66"/>
      <c r="CW144" s="66"/>
      <c r="CX144" s="66"/>
      <c r="CY144" s="66"/>
      <c r="CZ144" s="66"/>
      <c r="DA144" s="66"/>
      <c r="DB144" s="66"/>
      <c r="DC144" s="66"/>
      <c r="DD144" s="66"/>
      <c r="DE144" s="66"/>
      <c r="DF144" s="66"/>
      <c r="DG144" s="66"/>
      <c r="DH144" s="66"/>
      <c r="DI144" s="66"/>
      <c r="DJ144" s="66"/>
      <c r="DK144" s="66"/>
      <c r="DL144" s="66"/>
      <c r="DM144" s="66"/>
      <c r="DN144" s="66"/>
      <c r="DO144" s="66"/>
    </row>
    <row r="145" spans="1:119" s="67" customFormat="1" x14ac:dyDescent="0.3">
      <c r="A145" s="68"/>
      <c r="B145" s="69"/>
      <c r="C145" s="70"/>
      <c r="D145" s="20" t="str">
        <f t="shared" ref="D145:F166" si="8">IFERROR((IF(CH145="","",CH145)),"")</f>
        <v/>
      </c>
      <c r="E145" s="20" t="str">
        <f t="shared" si="8"/>
        <v/>
      </c>
      <c r="F145" s="20" t="str">
        <f t="shared" si="8"/>
        <v/>
      </c>
      <c r="G145" s="20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13"/>
      <c r="U145" s="13"/>
      <c r="V145" s="13"/>
      <c r="W145" s="13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66"/>
      <c r="AX145" s="66"/>
      <c r="AY145" s="66"/>
      <c r="AZ145" s="66"/>
      <c r="BA145" s="66"/>
      <c r="BB145" s="66"/>
      <c r="BC145" s="66"/>
      <c r="BD145" s="66"/>
      <c r="BE145" s="66"/>
      <c r="BF145" s="66"/>
      <c r="BG145" s="66"/>
      <c r="BH145" s="66"/>
      <c r="BI145" s="66"/>
      <c r="BJ145" s="66"/>
      <c r="BK145" s="66"/>
      <c r="BL145" s="66"/>
      <c r="BM145" s="66"/>
      <c r="BN145" s="66"/>
      <c r="BO145" s="66"/>
      <c r="BP145" s="66"/>
      <c r="BQ145" s="66"/>
      <c r="BR145" s="66"/>
      <c r="BS145" s="66"/>
      <c r="BT145" s="66"/>
      <c r="BU145" s="66"/>
      <c r="BV145" s="66"/>
      <c r="BW145" s="66"/>
      <c r="BX145" s="66"/>
      <c r="BY145" s="66"/>
      <c r="BZ145" s="66"/>
      <c r="CA145" s="66"/>
      <c r="CB145" s="66"/>
      <c r="CC145" s="66"/>
      <c r="CD145" s="66"/>
      <c r="CE145" s="66"/>
      <c r="CF145" s="66"/>
      <c r="CG145" s="66"/>
      <c r="CH145" s="66"/>
      <c r="CI145" s="66"/>
      <c r="CJ145" s="66"/>
      <c r="CK145" s="66"/>
      <c r="CL145" s="66"/>
      <c r="CM145" s="66"/>
      <c r="CN145" s="66"/>
      <c r="CO145" s="66"/>
      <c r="CP145" s="66"/>
      <c r="CQ145" s="66"/>
      <c r="CR145" s="66"/>
      <c r="CS145" s="66"/>
      <c r="CT145" s="66"/>
      <c r="CU145" s="66"/>
      <c r="CV145" s="66"/>
      <c r="CW145" s="66"/>
      <c r="CX145" s="66"/>
      <c r="CY145" s="66"/>
      <c r="CZ145" s="66"/>
      <c r="DA145" s="66"/>
      <c r="DB145" s="66"/>
      <c r="DC145" s="66"/>
      <c r="DD145" s="66"/>
      <c r="DE145" s="66"/>
      <c r="DF145" s="66"/>
      <c r="DG145" s="66"/>
      <c r="DH145" s="66"/>
      <c r="DI145" s="66"/>
      <c r="DJ145" s="66"/>
      <c r="DK145" s="66"/>
      <c r="DL145" s="66"/>
      <c r="DM145" s="66"/>
      <c r="DN145" s="66"/>
      <c r="DO145" s="66"/>
    </row>
    <row r="146" spans="1:119" s="67" customFormat="1" x14ac:dyDescent="0.3">
      <c r="A146" s="68"/>
      <c r="B146" s="69"/>
      <c r="C146" s="70"/>
      <c r="D146" s="20" t="str">
        <f t="shared" si="8"/>
        <v/>
      </c>
      <c r="E146" s="20" t="str">
        <f t="shared" si="8"/>
        <v/>
      </c>
      <c r="F146" s="20" t="str">
        <f t="shared" si="8"/>
        <v/>
      </c>
      <c r="G146" s="20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13"/>
      <c r="U146" s="13"/>
      <c r="V146" s="13"/>
      <c r="W146" s="13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  <c r="AV146" s="66"/>
      <c r="AW146" s="66"/>
      <c r="AX146" s="66"/>
      <c r="AY146" s="66"/>
      <c r="AZ146" s="66"/>
      <c r="BA146" s="66"/>
      <c r="BB146" s="66"/>
      <c r="BC146" s="66"/>
      <c r="BD146" s="66"/>
      <c r="BE146" s="66"/>
      <c r="BF146" s="66"/>
      <c r="BG146" s="66"/>
      <c r="BH146" s="66"/>
      <c r="BI146" s="66"/>
      <c r="BJ146" s="66"/>
      <c r="BK146" s="66"/>
      <c r="BL146" s="66"/>
      <c r="BM146" s="66"/>
      <c r="BN146" s="66"/>
      <c r="BO146" s="66"/>
      <c r="BP146" s="66"/>
      <c r="BQ146" s="66"/>
      <c r="BR146" s="66"/>
      <c r="BS146" s="66"/>
      <c r="BT146" s="66"/>
      <c r="BU146" s="66"/>
      <c r="BV146" s="66"/>
      <c r="BW146" s="66"/>
      <c r="BX146" s="66"/>
      <c r="BY146" s="66"/>
      <c r="BZ146" s="66"/>
      <c r="CA146" s="66"/>
      <c r="CB146" s="66"/>
      <c r="CC146" s="66"/>
      <c r="CD146" s="66"/>
      <c r="CE146" s="66"/>
      <c r="CF146" s="66"/>
      <c r="CG146" s="66"/>
      <c r="CH146" s="66"/>
      <c r="CI146" s="66"/>
      <c r="CJ146" s="66"/>
      <c r="CK146" s="66"/>
      <c r="CL146" s="66"/>
      <c r="CM146" s="66"/>
      <c r="CN146" s="66"/>
      <c r="CO146" s="66"/>
      <c r="CP146" s="66"/>
      <c r="CQ146" s="66"/>
      <c r="CR146" s="66"/>
      <c r="CS146" s="66"/>
      <c r="CT146" s="66"/>
      <c r="CU146" s="66"/>
      <c r="CV146" s="66"/>
      <c r="CW146" s="66"/>
      <c r="CX146" s="66"/>
      <c r="CY146" s="66"/>
      <c r="CZ146" s="66"/>
      <c r="DA146" s="66"/>
      <c r="DB146" s="66"/>
      <c r="DC146" s="66"/>
      <c r="DD146" s="66"/>
      <c r="DE146" s="66"/>
      <c r="DF146" s="66"/>
      <c r="DG146" s="66"/>
      <c r="DH146" s="66"/>
      <c r="DI146" s="66"/>
      <c r="DJ146" s="66"/>
      <c r="DK146" s="66"/>
      <c r="DL146" s="66"/>
      <c r="DM146" s="66"/>
      <c r="DN146" s="66"/>
      <c r="DO146" s="66"/>
    </row>
    <row r="147" spans="1:119" s="67" customFormat="1" x14ac:dyDescent="0.3">
      <c r="A147" s="68"/>
      <c r="B147" s="69"/>
      <c r="C147" s="70"/>
      <c r="D147" s="20" t="str">
        <f t="shared" si="8"/>
        <v/>
      </c>
      <c r="E147" s="20" t="str">
        <f t="shared" si="8"/>
        <v/>
      </c>
      <c r="F147" s="20" t="str">
        <f t="shared" si="8"/>
        <v/>
      </c>
      <c r="G147" s="20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13"/>
      <c r="U147" s="13"/>
      <c r="V147" s="13"/>
      <c r="W147" s="13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6"/>
      <c r="BB147" s="66"/>
      <c r="BC147" s="66"/>
      <c r="BD147" s="66"/>
      <c r="BE147" s="66"/>
      <c r="BF147" s="66"/>
      <c r="BG147" s="66"/>
      <c r="BH147" s="66"/>
      <c r="BI147" s="66"/>
      <c r="BJ147" s="66"/>
      <c r="BK147" s="66"/>
      <c r="BL147" s="66"/>
      <c r="BM147" s="66"/>
      <c r="BN147" s="66"/>
      <c r="BO147" s="66"/>
      <c r="BP147" s="66"/>
      <c r="BQ147" s="66"/>
      <c r="BR147" s="66"/>
      <c r="BS147" s="66"/>
      <c r="BT147" s="66"/>
      <c r="BU147" s="66"/>
      <c r="BV147" s="66"/>
      <c r="BW147" s="66"/>
      <c r="BX147" s="66"/>
      <c r="BY147" s="66"/>
      <c r="BZ147" s="66"/>
      <c r="CA147" s="66"/>
      <c r="CB147" s="66"/>
      <c r="CC147" s="66"/>
      <c r="CD147" s="66"/>
      <c r="CE147" s="66"/>
      <c r="CF147" s="66"/>
      <c r="CG147" s="66"/>
      <c r="CH147" s="66"/>
      <c r="CI147" s="66"/>
      <c r="CJ147" s="66"/>
      <c r="CK147" s="66"/>
      <c r="CL147" s="66"/>
      <c r="CM147" s="66"/>
      <c r="CN147" s="66"/>
      <c r="CO147" s="66"/>
      <c r="CP147" s="66"/>
      <c r="CQ147" s="66"/>
      <c r="CR147" s="66"/>
      <c r="CS147" s="66"/>
      <c r="CT147" s="66"/>
      <c r="CU147" s="66"/>
      <c r="CV147" s="66"/>
      <c r="CW147" s="66"/>
      <c r="CX147" s="66"/>
      <c r="CY147" s="66"/>
      <c r="CZ147" s="66"/>
      <c r="DA147" s="66"/>
      <c r="DB147" s="66"/>
      <c r="DC147" s="66"/>
      <c r="DD147" s="66"/>
      <c r="DE147" s="66"/>
      <c r="DF147" s="66"/>
      <c r="DG147" s="66"/>
      <c r="DH147" s="66"/>
      <c r="DI147" s="66"/>
      <c r="DJ147" s="66"/>
      <c r="DK147" s="66"/>
      <c r="DL147" s="66"/>
      <c r="DM147" s="66"/>
      <c r="DN147" s="66"/>
      <c r="DO147" s="66"/>
    </row>
    <row r="148" spans="1:119" s="67" customFormat="1" x14ac:dyDescent="0.3">
      <c r="A148" s="68"/>
      <c r="B148" s="69"/>
      <c r="C148" s="70"/>
      <c r="D148" s="20" t="str">
        <f t="shared" si="8"/>
        <v/>
      </c>
      <c r="E148" s="20" t="str">
        <f t="shared" si="8"/>
        <v/>
      </c>
      <c r="F148" s="20" t="str">
        <f t="shared" si="8"/>
        <v/>
      </c>
      <c r="G148" s="20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13"/>
      <c r="U148" s="13"/>
      <c r="V148" s="13"/>
      <c r="W148" s="13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/>
      <c r="BB148" s="66"/>
      <c r="BC148" s="66"/>
      <c r="BD148" s="66"/>
      <c r="BE148" s="66"/>
      <c r="BF148" s="66"/>
      <c r="BG148" s="66"/>
      <c r="BH148" s="66"/>
      <c r="BI148" s="66"/>
      <c r="BJ148" s="66"/>
      <c r="BK148" s="66"/>
      <c r="BL148" s="66"/>
      <c r="BM148" s="66"/>
      <c r="BN148" s="66"/>
      <c r="BO148" s="66"/>
      <c r="BP148" s="66"/>
      <c r="BQ148" s="66"/>
      <c r="BR148" s="66"/>
      <c r="BS148" s="66"/>
      <c r="BT148" s="66"/>
      <c r="BU148" s="66"/>
      <c r="BV148" s="66"/>
      <c r="BW148" s="66"/>
      <c r="BX148" s="66"/>
      <c r="BY148" s="66"/>
      <c r="BZ148" s="66"/>
      <c r="CA148" s="66"/>
      <c r="CB148" s="66"/>
      <c r="CC148" s="66"/>
      <c r="CD148" s="66"/>
      <c r="CE148" s="66"/>
      <c r="CF148" s="66"/>
      <c r="CG148" s="66"/>
      <c r="CH148" s="66"/>
      <c r="CI148" s="66"/>
      <c r="CJ148" s="66"/>
      <c r="CK148" s="66"/>
      <c r="CL148" s="66"/>
      <c r="CM148" s="66"/>
      <c r="CN148" s="66"/>
      <c r="CO148" s="66"/>
      <c r="CP148" s="66"/>
      <c r="CQ148" s="66"/>
      <c r="CR148" s="66"/>
      <c r="CS148" s="66"/>
      <c r="CT148" s="66"/>
      <c r="CU148" s="66"/>
      <c r="CV148" s="66"/>
      <c r="CW148" s="66"/>
      <c r="CX148" s="66"/>
      <c r="CY148" s="66"/>
      <c r="CZ148" s="66"/>
      <c r="DA148" s="66"/>
      <c r="DB148" s="66"/>
      <c r="DC148" s="66"/>
      <c r="DD148" s="66"/>
      <c r="DE148" s="66"/>
      <c r="DF148" s="66"/>
      <c r="DG148" s="66"/>
      <c r="DH148" s="66"/>
      <c r="DI148" s="66"/>
      <c r="DJ148" s="66"/>
      <c r="DK148" s="66"/>
      <c r="DL148" s="66"/>
      <c r="DM148" s="66"/>
      <c r="DN148" s="66"/>
      <c r="DO148" s="66"/>
    </row>
    <row r="149" spans="1:119" s="67" customFormat="1" x14ac:dyDescent="0.3">
      <c r="A149" s="68"/>
      <c r="B149" s="69"/>
      <c r="C149" s="70"/>
      <c r="D149" s="20" t="str">
        <f t="shared" si="8"/>
        <v/>
      </c>
      <c r="E149" s="20" t="str">
        <f t="shared" si="8"/>
        <v/>
      </c>
      <c r="F149" s="20" t="str">
        <f t="shared" si="8"/>
        <v/>
      </c>
      <c r="G149" s="20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13"/>
      <c r="U149" s="13"/>
      <c r="V149" s="13"/>
      <c r="W149" s="13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/>
      <c r="AZ149" s="66"/>
      <c r="BA149" s="66"/>
      <c r="BB149" s="66"/>
      <c r="BC149" s="66"/>
      <c r="BD149" s="66"/>
      <c r="BE149" s="66"/>
      <c r="BF149" s="66"/>
      <c r="BG149" s="66"/>
      <c r="BH149" s="66"/>
      <c r="BI149" s="66"/>
      <c r="BJ149" s="66"/>
      <c r="BK149" s="66"/>
      <c r="BL149" s="66"/>
      <c r="BM149" s="66"/>
      <c r="BN149" s="66"/>
      <c r="BO149" s="66"/>
      <c r="BP149" s="66"/>
      <c r="BQ149" s="66"/>
      <c r="BR149" s="66"/>
      <c r="BS149" s="66"/>
      <c r="BT149" s="66"/>
      <c r="BU149" s="66"/>
      <c r="BV149" s="66"/>
      <c r="BW149" s="66"/>
      <c r="BX149" s="66"/>
      <c r="BY149" s="66"/>
      <c r="BZ149" s="66"/>
      <c r="CA149" s="66"/>
      <c r="CB149" s="66"/>
      <c r="CC149" s="66"/>
      <c r="CD149" s="66"/>
      <c r="CE149" s="66"/>
      <c r="CF149" s="66"/>
      <c r="CG149" s="66"/>
      <c r="CH149" s="66"/>
      <c r="CI149" s="66"/>
      <c r="CJ149" s="66"/>
      <c r="CK149" s="66"/>
      <c r="CL149" s="66"/>
      <c r="CM149" s="66"/>
      <c r="CN149" s="66"/>
      <c r="CO149" s="66"/>
      <c r="CP149" s="66"/>
      <c r="CQ149" s="66"/>
      <c r="CR149" s="66"/>
      <c r="CS149" s="66"/>
      <c r="CT149" s="66"/>
      <c r="CU149" s="66"/>
      <c r="CV149" s="66"/>
      <c r="CW149" s="66"/>
      <c r="CX149" s="66"/>
      <c r="CY149" s="66"/>
      <c r="CZ149" s="66"/>
      <c r="DA149" s="66"/>
      <c r="DB149" s="66"/>
      <c r="DC149" s="66"/>
      <c r="DD149" s="66"/>
      <c r="DE149" s="66"/>
      <c r="DF149" s="66"/>
      <c r="DG149" s="66"/>
      <c r="DH149" s="66"/>
      <c r="DI149" s="66"/>
      <c r="DJ149" s="66"/>
      <c r="DK149" s="66"/>
      <c r="DL149" s="66"/>
      <c r="DM149" s="66"/>
      <c r="DN149" s="66"/>
      <c r="DO149" s="66"/>
    </row>
    <row r="150" spans="1:119" s="67" customFormat="1" x14ac:dyDescent="0.3">
      <c r="A150" s="68"/>
      <c r="B150" s="69"/>
      <c r="C150" s="70"/>
      <c r="D150" s="20" t="str">
        <f t="shared" si="8"/>
        <v/>
      </c>
      <c r="E150" s="20" t="str">
        <f t="shared" si="8"/>
        <v/>
      </c>
      <c r="F150" s="20" t="str">
        <f t="shared" si="8"/>
        <v/>
      </c>
      <c r="G150" s="20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13"/>
      <c r="U150" s="13"/>
      <c r="V150" s="13"/>
      <c r="W150" s="13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/>
      <c r="AZ150" s="66"/>
      <c r="BA150" s="66"/>
      <c r="BB150" s="66"/>
      <c r="BC150" s="66"/>
      <c r="BD150" s="66"/>
      <c r="BE150" s="66"/>
      <c r="BF150" s="66"/>
      <c r="BG150" s="66"/>
      <c r="BH150" s="66"/>
      <c r="BI150" s="66"/>
      <c r="BJ150" s="66"/>
      <c r="BK150" s="66"/>
      <c r="BL150" s="66"/>
      <c r="BM150" s="66"/>
      <c r="BN150" s="66"/>
      <c r="BO150" s="66"/>
      <c r="BP150" s="66"/>
      <c r="BQ150" s="66"/>
      <c r="BR150" s="66"/>
      <c r="BS150" s="66"/>
      <c r="BT150" s="66"/>
      <c r="BU150" s="66"/>
      <c r="BV150" s="66"/>
      <c r="BW150" s="66"/>
      <c r="BX150" s="66"/>
      <c r="BY150" s="66"/>
      <c r="BZ150" s="66"/>
      <c r="CA150" s="66"/>
      <c r="CB150" s="66"/>
      <c r="CC150" s="66"/>
      <c r="CD150" s="66"/>
      <c r="CE150" s="66"/>
      <c r="CF150" s="66"/>
      <c r="CG150" s="66"/>
      <c r="CH150" s="66"/>
      <c r="CI150" s="66"/>
      <c r="CJ150" s="66"/>
      <c r="CK150" s="66"/>
      <c r="CL150" s="66"/>
      <c r="CM150" s="66"/>
      <c r="CN150" s="66"/>
      <c r="CO150" s="66"/>
      <c r="CP150" s="66"/>
      <c r="CQ150" s="66"/>
      <c r="CR150" s="66"/>
      <c r="CS150" s="66"/>
      <c r="CT150" s="66"/>
      <c r="CU150" s="66"/>
      <c r="CV150" s="66"/>
      <c r="CW150" s="66"/>
      <c r="CX150" s="66"/>
      <c r="CY150" s="66"/>
      <c r="CZ150" s="66"/>
      <c r="DA150" s="66"/>
      <c r="DB150" s="66"/>
      <c r="DC150" s="66"/>
      <c r="DD150" s="66"/>
      <c r="DE150" s="66"/>
      <c r="DF150" s="66"/>
      <c r="DG150" s="66"/>
      <c r="DH150" s="66"/>
      <c r="DI150" s="66"/>
      <c r="DJ150" s="66"/>
      <c r="DK150" s="66"/>
      <c r="DL150" s="66"/>
      <c r="DM150" s="66"/>
      <c r="DN150" s="66"/>
      <c r="DO150" s="66"/>
    </row>
    <row r="151" spans="1:119" s="67" customFormat="1" x14ac:dyDescent="0.3">
      <c r="A151" s="68"/>
      <c r="B151" s="69"/>
      <c r="C151" s="70"/>
      <c r="D151" s="20" t="str">
        <f t="shared" si="8"/>
        <v/>
      </c>
      <c r="E151" s="20" t="str">
        <f t="shared" si="8"/>
        <v/>
      </c>
      <c r="F151" s="20" t="str">
        <f t="shared" si="8"/>
        <v/>
      </c>
      <c r="G151" s="20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13"/>
      <c r="U151" s="13"/>
      <c r="V151" s="13"/>
      <c r="W151" s="13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6"/>
      <c r="CG151" s="66"/>
      <c r="CH151" s="66"/>
      <c r="CI151" s="66"/>
      <c r="CJ151" s="66"/>
      <c r="CK151" s="66"/>
      <c r="CL151" s="66"/>
      <c r="CM151" s="66"/>
      <c r="CN151" s="66"/>
      <c r="CO151" s="66"/>
      <c r="CP151" s="66"/>
      <c r="CQ151" s="66"/>
      <c r="CR151" s="66"/>
      <c r="CS151" s="66"/>
      <c r="CT151" s="66"/>
      <c r="CU151" s="66"/>
      <c r="CV151" s="66"/>
      <c r="CW151" s="66"/>
      <c r="CX151" s="66"/>
      <c r="CY151" s="66"/>
      <c r="CZ151" s="66"/>
      <c r="DA151" s="66"/>
      <c r="DB151" s="66"/>
      <c r="DC151" s="66"/>
      <c r="DD151" s="66"/>
      <c r="DE151" s="66"/>
      <c r="DF151" s="66"/>
      <c r="DG151" s="66"/>
      <c r="DH151" s="66"/>
      <c r="DI151" s="66"/>
      <c r="DJ151" s="66"/>
      <c r="DK151" s="66"/>
      <c r="DL151" s="66"/>
      <c r="DM151" s="66"/>
      <c r="DN151" s="66"/>
      <c r="DO151" s="66"/>
    </row>
    <row r="152" spans="1:119" s="67" customFormat="1" x14ac:dyDescent="0.3">
      <c r="A152" s="68"/>
      <c r="B152" s="69"/>
      <c r="C152" s="70"/>
      <c r="D152" s="20" t="str">
        <f t="shared" si="8"/>
        <v/>
      </c>
      <c r="E152" s="20" t="str">
        <f t="shared" si="8"/>
        <v/>
      </c>
      <c r="F152" s="20" t="str">
        <f t="shared" si="8"/>
        <v/>
      </c>
      <c r="G152" s="20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13"/>
      <c r="U152" s="13"/>
      <c r="V152" s="13"/>
      <c r="W152" s="13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/>
      <c r="BO152" s="66"/>
      <c r="BP152" s="66"/>
      <c r="BQ152" s="66"/>
      <c r="BR152" s="66"/>
      <c r="BS152" s="66"/>
      <c r="BT152" s="66"/>
      <c r="BU152" s="66"/>
      <c r="BV152" s="66"/>
      <c r="BW152" s="66"/>
      <c r="BX152" s="66"/>
      <c r="BY152" s="66"/>
      <c r="BZ152" s="66"/>
      <c r="CA152" s="66"/>
      <c r="CB152" s="66"/>
      <c r="CC152" s="66"/>
      <c r="CD152" s="66"/>
      <c r="CE152" s="66"/>
      <c r="CF152" s="66"/>
      <c r="CG152" s="66"/>
      <c r="CH152" s="66"/>
      <c r="CI152" s="66"/>
      <c r="CJ152" s="66"/>
      <c r="CK152" s="66"/>
      <c r="CL152" s="66"/>
      <c r="CM152" s="66"/>
      <c r="CN152" s="66"/>
      <c r="CO152" s="66"/>
      <c r="CP152" s="66"/>
      <c r="CQ152" s="66"/>
      <c r="CR152" s="66"/>
      <c r="CS152" s="66"/>
      <c r="CT152" s="66"/>
      <c r="CU152" s="66"/>
      <c r="CV152" s="66"/>
      <c r="CW152" s="66"/>
      <c r="CX152" s="66"/>
      <c r="CY152" s="66"/>
      <c r="CZ152" s="66"/>
      <c r="DA152" s="66"/>
      <c r="DB152" s="66"/>
      <c r="DC152" s="66"/>
      <c r="DD152" s="66"/>
      <c r="DE152" s="66"/>
      <c r="DF152" s="66"/>
      <c r="DG152" s="66"/>
      <c r="DH152" s="66"/>
      <c r="DI152" s="66"/>
      <c r="DJ152" s="66"/>
      <c r="DK152" s="66"/>
      <c r="DL152" s="66"/>
      <c r="DM152" s="66"/>
      <c r="DN152" s="66"/>
      <c r="DO152" s="66"/>
    </row>
    <row r="153" spans="1:119" s="67" customFormat="1" x14ac:dyDescent="0.3">
      <c r="A153" s="68"/>
      <c r="B153" s="69"/>
      <c r="C153" s="70"/>
      <c r="D153" s="20" t="str">
        <f t="shared" si="8"/>
        <v/>
      </c>
      <c r="E153" s="20" t="str">
        <f t="shared" si="8"/>
        <v/>
      </c>
      <c r="F153" s="20" t="str">
        <f t="shared" si="8"/>
        <v/>
      </c>
      <c r="G153" s="20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13"/>
      <c r="U153" s="13"/>
      <c r="V153" s="13"/>
      <c r="W153" s="13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66"/>
      <c r="BD153" s="66"/>
      <c r="BE153" s="66"/>
      <c r="BF153" s="66"/>
      <c r="BG153" s="66"/>
      <c r="BH153" s="66"/>
      <c r="BI153" s="66"/>
      <c r="BJ153" s="66"/>
      <c r="BK153" s="66"/>
      <c r="BL153" s="66"/>
      <c r="BM153" s="66"/>
      <c r="BN153" s="66"/>
      <c r="BO153" s="66"/>
      <c r="BP153" s="66"/>
      <c r="BQ153" s="66"/>
      <c r="BR153" s="66"/>
      <c r="BS153" s="66"/>
      <c r="BT153" s="66"/>
      <c r="BU153" s="66"/>
      <c r="BV153" s="66"/>
      <c r="BW153" s="66"/>
      <c r="BX153" s="66"/>
      <c r="BY153" s="66"/>
      <c r="BZ153" s="66"/>
      <c r="CA153" s="66"/>
      <c r="CB153" s="66"/>
      <c r="CC153" s="66"/>
      <c r="CD153" s="66"/>
      <c r="CE153" s="66"/>
      <c r="CF153" s="66"/>
      <c r="CG153" s="66"/>
      <c r="CH153" s="66"/>
      <c r="CI153" s="66"/>
      <c r="CJ153" s="66"/>
      <c r="CK153" s="66"/>
      <c r="CL153" s="66"/>
      <c r="CM153" s="66"/>
      <c r="CN153" s="66"/>
      <c r="CO153" s="66"/>
      <c r="CP153" s="66"/>
      <c r="CQ153" s="66"/>
      <c r="CR153" s="66"/>
      <c r="CS153" s="66"/>
      <c r="CT153" s="66"/>
      <c r="CU153" s="66"/>
      <c r="CV153" s="66"/>
      <c r="CW153" s="66"/>
      <c r="CX153" s="66"/>
      <c r="CY153" s="66"/>
      <c r="CZ153" s="66"/>
      <c r="DA153" s="66"/>
      <c r="DB153" s="66"/>
      <c r="DC153" s="66"/>
      <c r="DD153" s="66"/>
      <c r="DE153" s="66"/>
      <c r="DF153" s="66"/>
      <c r="DG153" s="66"/>
      <c r="DH153" s="66"/>
      <c r="DI153" s="66"/>
      <c r="DJ153" s="66"/>
      <c r="DK153" s="66"/>
      <c r="DL153" s="66"/>
      <c r="DM153" s="66"/>
      <c r="DN153" s="66"/>
      <c r="DO153" s="66"/>
    </row>
    <row r="154" spans="1:119" s="67" customFormat="1" x14ac:dyDescent="0.3">
      <c r="A154" s="68"/>
      <c r="B154" s="69"/>
      <c r="C154" s="70"/>
      <c r="D154" s="20" t="str">
        <f t="shared" si="8"/>
        <v/>
      </c>
      <c r="E154" s="20" t="str">
        <f t="shared" si="8"/>
        <v/>
      </c>
      <c r="F154" s="20" t="str">
        <f t="shared" si="8"/>
        <v/>
      </c>
      <c r="G154" s="20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13"/>
      <c r="U154" s="13"/>
      <c r="V154" s="13"/>
      <c r="W154" s="13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6"/>
      <c r="BB154" s="66"/>
      <c r="BC154" s="66"/>
      <c r="BD154" s="66"/>
      <c r="BE154" s="66"/>
      <c r="BF154" s="66"/>
      <c r="BG154" s="66"/>
      <c r="BH154" s="66"/>
      <c r="BI154" s="66"/>
      <c r="BJ154" s="66"/>
      <c r="BK154" s="66"/>
      <c r="BL154" s="66"/>
      <c r="BM154" s="66"/>
      <c r="BN154" s="66"/>
      <c r="BO154" s="66"/>
      <c r="BP154" s="66"/>
      <c r="BQ154" s="66"/>
      <c r="BR154" s="66"/>
      <c r="BS154" s="66"/>
      <c r="BT154" s="66"/>
      <c r="BU154" s="66"/>
      <c r="BV154" s="66"/>
      <c r="BW154" s="66"/>
      <c r="BX154" s="66"/>
      <c r="BY154" s="66"/>
      <c r="BZ154" s="66"/>
      <c r="CA154" s="66"/>
      <c r="CB154" s="66"/>
      <c r="CC154" s="66"/>
      <c r="CD154" s="66"/>
      <c r="CE154" s="66"/>
      <c r="CF154" s="66"/>
      <c r="CG154" s="66"/>
      <c r="CH154" s="66"/>
      <c r="CI154" s="66"/>
      <c r="CJ154" s="66"/>
      <c r="CK154" s="66"/>
      <c r="CL154" s="66"/>
      <c r="CM154" s="66"/>
      <c r="CN154" s="66"/>
      <c r="CO154" s="66"/>
      <c r="CP154" s="66"/>
      <c r="CQ154" s="66"/>
      <c r="CR154" s="66"/>
      <c r="CS154" s="66"/>
      <c r="CT154" s="66"/>
      <c r="CU154" s="66"/>
      <c r="CV154" s="66"/>
      <c r="CW154" s="66"/>
      <c r="CX154" s="66"/>
      <c r="CY154" s="66"/>
      <c r="CZ154" s="66"/>
      <c r="DA154" s="66"/>
      <c r="DB154" s="66"/>
      <c r="DC154" s="66"/>
      <c r="DD154" s="66"/>
      <c r="DE154" s="66"/>
      <c r="DF154" s="66"/>
      <c r="DG154" s="66"/>
      <c r="DH154" s="66"/>
      <c r="DI154" s="66"/>
      <c r="DJ154" s="66"/>
      <c r="DK154" s="66"/>
      <c r="DL154" s="66"/>
      <c r="DM154" s="66"/>
      <c r="DN154" s="66"/>
      <c r="DO154" s="66"/>
    </row>
    <row r="155" spans="1:119" s="67" customFormat="1" x14ac:dyDescent="0.3">
      <c r="A155" s="68"/>
      <c r="B155" s="69"/>
      <c r="C155" s="70"/>
      <c r="D155" s="20" t="str">
        <f t="shared" si="8"/>
        <v/>
      </c>
      <c r="E155" s="20" t="str">
        <f t="shared" si="8"/>
        <v/>
      </c>
      <c r="F155" s="20" t="str">
        <f t="shared" si="8"/>
        <v/>
      </c>
      <c r="G155" s="20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13"/>
      <c r="U155" s="13"/>
      <c r="V155" s="13"/>
      <c r="W155" s="13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J155" s="66"/>
      <c r="BK155" s="66"/>
      <c r="BL155" s="66"/>
      <c r="BM155" s="66"/>
      <c r="BN155" s="66"/>
      <c r="BO155" s="66"/>
      <c r="BP155" s="66"/>
      <c r="BQ155" s="66"/>
      <c r="BR155" s="66"/>
      <c r="BS155" s="66"/>
      <c r="BT155" s="66"/>
      <c r="BU155" s="66"/>
      <c r="BV155" s="66"/>
      <c r="BW155" s="66"/>
      <c r="BX155" s="66"/>
      <c r="BY155" s="66"/>
      <c r="BZ155" s="66"/>
      <c r="CA155" s="66"/>
      <c r="CB155" s="66"/>
      <c r="CC155" s="66"/>
      <c r="CD155" s="66"/>
      <c r="CE155" s="66"/>
      <c r="CF155" s="66"/>
      <c r="CG155" s="66"/>
      <c r="CH155" s="66"/>
      <c r="CI155" s="66"/>
      <c r="CJ155" s="66"/>
      <c r="CK155" s="66"/>
      <c r="CL155" s="66"/>
      <c r="CM155" s="66"/>
      <c r="CN155" s="66"/>
      <c r="CO155" s="66"/>
      <c r="CP155" s="66"/>
      <c r="CQ155" s="66"/>
      <c r="CR155" s="66"/>
      <c r="CS155" s="66"/>
      <c r="CT155" s="66"/>
      <c r="CU155" s="66"/>
      <c r="CV155" s="66"/>
      <c r="CW155" s="66"/>
      <c r="CX155" s="66"/>
      <c r="CY155" s="66"/>
      <c r="CZ155" s="66"/>
      <c r="DA155" s="66"/>
      <c r="DB155" s="66"/>
      <c r="DC155" s="66"/>
      <c r="DD155" s="66"/>
      <c r="DE155" s="66"/>
      <c r="DF155" s="66"/>
      <c r="DG155" s="66"/>
      <c r="DH155" s="66"/>
      <c r="DI155" s="66"/>
      <c r="DJ155" s="66"/>
      <c r="DK155" s="66"/>
      <c r="DL155" s="66"/>
      <c r="DM155" s="66"/>
      <c r="DN155" s="66"/>
      <c r="DO155" s="66"/>
    </row>
    <row r="156" spans="1:119" s="67" customFormat="1" x14ac:dyDescent="0.3">
      <c r="A156" s="68"/>
      <c r="B156" s="69"/>
      <c r="C156" s="70"/>
      <c r="D156" s="20" t="str">
        <f t="shared" si="8"/>
        <v/>
      </c>
      <c r="E156" s="20" t="str">
        <f t="shared" si="8"/>
        <v/>
      </c>
      <c r="F156" s="20" t="str">
        <f t="shared" si="8"/>
        <v/>
      </c>
      <c r="G156" s="20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13"/>
      <c r="U156" s="13"/>
      <c r="V156" s="13"/>
      <c r="W156" s="13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  <c r="AY156" s="66"/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J156" s="66"/>
      <c r="BK156" s="66"/>
      <c r="BL156" s="66"/>
      <c r="BM156" s="66"/>
      <c r="BN156" s="66"/>
      <c r="BO156" s="66"/>
      <c r="BP156" s="66"/>
      <c r="BQ156" s="66"/>
      <c r="BR156" s="66"/>
      <c r="BS156" s="66"/>
      <c r="BT156" s="66"/>
      <c r="BU156" s="66"/>
      <c r="BV156" s="66"/>
      <c r="BW156" s="66"/>
      <c r="BX156" s="66"/>
      <c r="BY156" s="66"/>
      <c r="BZ156" s="66"/>
      <c r="CA156" s="66"/>
      <c r="CB156" s="66"/>
      <c r="CC156" s="66"/>
      <c r="CD156" s="66"/>
      <c r="CE156" s="66"/>
      <c r="CF156" s="66"/>
      <c r="CG156" s="66"/>
      <c r="CH156" s="66"/>
      <c r="CI156" s="66"/>
      <c r="CJ156" s="66"/>
      <c r="CK156" s="66"/>
      <c r="CL156" s="66"/>
      <c r="CM156" s="66"/>
      <c r="CN156" s="66"/>
      <c r="CO156" s="66"/>
      <c r="CP156" s="66"/>
      <c r="CQ156" s="66"/>
      <c r="CR156" s="66"/>
      <c r="CS156" s="66"/>
      <c r="CT156" s="66"/>
      <c r="CU156" s="66"/>
      <c r="CV156" s="66"/>
      <c r="CW156" s="66"/>
      <c r="CX156" s="66"/>
      <c r="CY156" s="66"/>
      <c r="CZ156" s="66"/>
      <c r="DA156" s="66"/>
      <c r="DB156" s="66"/>
      <c r="DC156" s="66"/>
      <c r="DD156" s="66"/>
      <c r="DE156" s="66"/>
      <c r="DF156" s="66"/>
      <c r="DG156" s="66"/>
      <c r="DH156" s="66"/>
      <c r="DI156" s="66"/>
      <c r="DJ156" s="66"/>
      <c r="DK156" s="66"/>
      <c r="DL156" s="66"/>
      <c r="DM156" s="66"/>
      <c r="DN156" s="66"/>
      <c r="DO156" s="66"/>
    </row>
    <row r="157" spans="1:119" s="67" customFormat="1" x14ac:dyDescent="0.3">
      <c r="A157" s="68"/>
      <c r="B157" s="69"/>
      <c r="C157" s="70"/>
      <c r="D157" s="20" t="str">
        <f t="shared" si="8"/>
        <v/>
      </c>
      <c r="E157" s="20" t="str">
        <f t="shared" si="8"/>
        <v/>
      </c>
      <c r="F157" s="20" t="str">
        <f t="shared" si="8"/>
        <v/>
      </c>
      <c r="G157" s="20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13"/>
      <c r="U157" s="13"/>
      <c r="V157" s="13"/>
      <c r="W157" s="13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6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/>
      <c r="BL157" s="66"/>
      <c r="BM157" s="66"/>
      <c r="BN157" s="66"/>
      <c r="BO157" s="66"/>
      <c r="BP157" s="66"/>
      <c r="BQ157" s="66"/>
      <c r="BR157" s="66"/>
      <c r="BS157" s="66"/>
      <c r="BT157" s="66"/>
      <c r="BU157" s="66"/>
      <c r="BV157" s="66"/>
      <c r="BW157" s="66"/>
      <c r="BX157" s="66"/>
      <c r="BY157" s="66"/>
      <c r="BZ157" s="66"/>
      <c r="CA157" s="66"/>
      <c r="CB157" s="66"/>
      <c r="CC157" s="66"/>
      <c r="CD157" s="66"/>
      <c r="CE157" s="66"/>
      <c r="CF157" s="66"/>
      <c r="CG157" s="66"/>
      <c r="CH157" s="66"/>
      <c r="CI157" s="66"/>
      <c r="CJ157" s="66"/>
      <c r="CK157" s="66"/>
      <c r="CL157" s="66"/>
      <c r="CM157" s="66"/>
      <c r="CN157" s="66"/>
      <c r="CO157" s="66"/>
      <c r="CP157" s="66"/>
      <c r="CQ157" s="66"/>
      <c r="CR157" s="66"/>
      <c r="CS157" s="66"/>
      <c r="CT157" s="66"/>
      <c r="CU157" s="66"/>
      <c r="CV157" s="66"/>
      <c r="CW157" s="66"/>
      <c r="CX157" s="66"/>
      <c r="CY157" s="66"/>
      <c r="CZ157" s="66"/>
      <c r="DA157" s="66"/>
      <c r="DB157" s="66"/>
      <c r="DC157" s="66"/>
      <c r="DD157" s="66"/>
      <c r="DE157" s="66"/>
      <c r="DF157" s="66"/>
      <c r="DG157" s="66"/>
      <c r="DH157" s="66"/>
      <c r="DI157" s="66"/>
      <c r="DJ157" s="66"/>
      <c r="DK157" s="66"/>
      <c r="DL157" s="66"/>
      <c r="DM157" s="66"/>
      <c r="DN157" s="66"/>
      <c r="DO157" s="66"/>
    </row>
    <row r="158" spans="1:119" s="67" customFormat="1" x14ac:dyDescent="0.3">
      <c r="A158" s="68"/>
      <c r="B158" s="69"/>
      <c r="C158" s="70"/>
      <c r="D158" s="20" t="str">
        <f t="shared" si="8"/>
        <v/>
      </c>
      <c r="E158" s="20" t="str">
        <f t="shared" si="8"/>
        <v/>
      </c>
      <c r="F158" s="20" t="str">
        <f t="shared" si="8"/>
        <v/>
      </c>
      <c r="G158" s="20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13"/>
      <c r="U158" s="13"/>
      <c r="V158" s="13"/>
      <c r="W158" s="13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  <c r="AV158" s="66"/>
      <c r="AW158" s="66"/>
      <c r="AX158" s="66"/>
      <c r="AY158" s="66"/>
      <c r="AZ158" s="66"/>
      <c r="BA158" s="66"/>
      <c r="BB158" s="66"/>
      <c r="BC158" s="66"/>
      <c r="BD158" s="66"/>
      <c r="BE158" s="66"/>
      <c r="BF158" s="66"/>
      <c r="BG158" s="66"/>
      <c r="BH158" s="66"/>
      <c r="BI158" s="66"/>
      <c r="BJ158" s="66"/>
      <c r="BK158" s="66"/>
      <c r="BL158" s="66"/>
      <c r="BM158" s="66"/>
      <c r="BN158" s="66"/>
      <c r="BO158" s="66"/>
      <c r="BP158" s="66"/>
      <c r="BQ158" s="66"/>
      <c r="BR158" s="66"/>
      <c r="BS158" s="66"/>
      <c r="BT158" s="66"/>
      <c r="BU158" s="66"/>
      <c r="BV158" s="66"/>
      <c r="BW158" s="66"/>
      <c r="BX158" s="66"/>
      <c r="BY158" s="66"/>
      <c r="BZ158" s="66"/>
      <c r="CA158" s="66"/>
      <c r="CB158" s="66"/>
      <c r="CC158" s="66"/>
      <c r="CD158" s="66"/>
      <c r="CE158" s="66"/>
      <c r="CF158" s="66"/>
      <c r="CG158" s="66"/>
      <c r="CH158" s="66"/>
      <c r="CI158" s="66"/>
      <c r="CJ158" s="66"/>
      <c r="CK158" s="66"/>
      <c r="CL158" s="66"/>
      <c r="CM158" s="66"/>
      <c r="CN158" s="66"/>
      <c r="CO158" s="66"/>
      <c r="CP158" s="66"/>
      <c r="CQ158" s="66"/>
      <c r="CR158" s="66"/>
      <c r="CS158" s="66"/>
      <c r="CT158" s="66"/>
      <c r="CU158" s="66"/>
      <c r="CV158" s="66"/>
      <c r="CW158" s="66"/>
      <c r="CX158" s="66"/>
      <c r="CY158" s="66"/>
      <c r="CZ158" s="66"/>
      <c r="DA158" s="66"/>
      <c r="DB158" s="66"/>
      <c r="DC158" s="66"/>
      <c r="DD158" s="66"/>
      <c r="DE158" s="66"/>
      <c r="DF158" s="66"/>
      <c r="DG158" s="66"/>
      <c r="DH158" s="66"/>
      <c r="DI158" s="66"/>
      <c r="DJ158" s="66"/>
      <c r="DK158" s="66"/>
      <c r="DL158" s="66"/>
      <c r="DM158" s="66"/>
      <c r="DN158" s="66"/>
      <c r="DO158" s="66"/>
    </row>
    <row r="159" spans="1:119" s="67" customFormat="1" x14ac:dyDescent="0.3">
      <c r="A159" s="68"/>
      <c r="B159" s="69"/>
      <c r="C159" s="70"/>
      <c r="D159" s="20" t="str">
        <f t="shared" si="8"/>
        <v/>
      </c>
      <c r="E159" s="20" t="str">
        <f t="shared" si="8"/>
        <v/>
      </c>
      <c r="F159" s="20" t="str">
        <f t="shared" si="8"/>
        <v/>
      </c>
      <c r="G159" s="20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13"/>
      <c r="U159" s="13"/>
      <c r="V159" s="13"/>
      <c r="W159" s="13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6"/>
      <c r="BM159" s="66"/>
      <c r="BN159" s="66"/>
      <c r="BO159" s="66"/>
      <c r="BP159" s="66"/>
      <c r="BQ159" s="66"/>
      <c r="BR159" s="66"/>
      <c r="BS159" s="66"/>
      <c r="BT159" s="66"/>
      <c r="BU159" s="66"/>
      <c r="BV159" s="66"/>
      <c r="BW159" s="66"/>
      <c r="BX159" s="66"/>
      <c r="BY159" s="66"/>
      <c r="BZ159" s="66"/>
      <c r="CA159" s="66"/>
      <c r="CB159" s="66"/>
      <c r="CC159" s="66"/>
      <c r="CD159" s="66"/>
      <c r="CE159" s="66"/>
      <c r="CF159" s="66"/>
      <c r="CG159" s="66"/>
      <c r="CH159" s="66"/>
      <c r="CI159" s="66"/>
      <c r="CJ159" s="66"/>
      <c r="CK159" s="66"/>
      <c r="CL159" s="66"/>
      <c r="CM159" s="66"/>
      <c r="CN159" s="66"/>
      <c r="CO159" s="66"/>
      <c r="CP159" s="66"/>
      <c r="CQ159" s="66"/>
      <c r="CR159" s="66"/>
      <c r="CS159" s="66"/>
      <c r="CT159" s="66"/>
      <c r="CU159" s="66"/>
      <c r="CV159" s="66"/>
      <c r="CW159" s="66"/>
      <c r="CX159" s="66"/>
      <c r="CY159" s="66"/>
      <c r="CZ159" s="66"/>
      <c r="DA159" s="66"/>
      <c r="DB159" s="66"/>
      <c r="DC159" s="66"/>
      <c r="DD159" s="66"/>
      <c r="DE159" s="66"/>
      <c r="DF159" s="66"/>
      <c r="DG159" s="66"/>
      <c r="DH159" s="66"/>
      <c r="DI159" s="66"/>
      <c r="DJ159" s="66"/>
      <c r="DK159" s="66"/>
      <c r="DL159" s="66"/>
      <c r="DM159" s="66"/>
      <c r="DN159" s="66"/>
      <c r="DO159" s="66"/>
    </row>
    <row r="160" spans="1:119" s="67" customFormat="1" x14ac:dyDescent="0.3">
      <c r="A160" s="68"/>
      <c r="B160" s="69"/>
      <c r="C160" s="70"/>
      <c r="D160" s="20" t="str">
        <f t="shared" si="8"/>
        <v/>
      </c>
      <c r="E160" s="20" t="str">
        <f t="shared" si="8"/>
        <v/>
      </c>
      <c r="F160" s="20" t="str">
        <f t="shared" si="8"/>
        <v/>
      </c>
      <c r="G160" s="20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13"/>
      <c r="U160" s="13"/>
      <c r="V160" s="13"/>
      <c r="W160" s="13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6"/>
      <c r="BB160" s="66"/>
      <c r="BC160" s="66"/>
      <c r="BD160" s="66"/>
      <c r="BE160" s="66"/>
      <c r="BF160" s="66"/>
      <c r="BG160" s="66"/>
      <c r="BH160" s="66"/>
      <c r="BI160" s="66"/>
      <c r="BJ160" s="66"/>
      <c r="BK160" s="66"/>
      <c r="BL160" s="66"/>
      <c r="BM160" s="66"/>
      <c r="BN160" s="66"/>
      <c r="BO160" s="66"/>
      <c r="BP160" s="66"/>
      <c r="BQ160" s="66"/>
      <c r="BR160" s="66"/>
      <c r="BS160" s="66"/>
      <c r="BT160" s="66"/>
      <c r="BU160" s="66"/>
      <c r="BV160" s="66"/>
      <c r="BW160" s="66"/>
      <c r="BX160" s="66"/>
      <c r="BY160" s="66"/>
      <c r="BZ160" s="66"/>
      <c r="CA160" s="66"/>
      <c r="CB160" s="66"/>
      <c r="CC160" s="66"/>
      <c r="CD160" s="66"/>
      <c r="CE160" s="66"/>
      <c r="CF160" s="66"/>
      <c r="CG160" s="66"/>
      <c r="CH160" s="66"/>
      <c r="CI160" s="66"/>
      <c r="CJ160" s="66"/>
      <c r="CK160" s="66"/>
      <c r="CL160" s="66"/>
      <c r="CM160" s="66"/>
      <c r="CN160" s="66"/>
      <c r="CO160" s="66"/>
      <c r="CP160" s="66"/>
      <c r="CQ160" s="66"/>
      <c r="CR160" s="66"/>
      <c r="CS160" s="66"/>
      <c r="CT160" s="66"/>
      <c r="CU160" s="66"/>
      <c r="CV160" s="66"/>
      <c r="CW160" s="66"/>
      <c r="CX160" s="66"/>
      <c r="CY160" s="66"/>
      <c r="CZ160" s="66"/>
      <c r="DA160" s="66"/>
      <c r="DB160" s="66"/>
      <c r="DC160" s="66"/>
      <c r="DD160" s="66"/>
      <c r="DE160" s="66"/>
      <c r="DF160" s="66"/>
      <c r="DG160" s="66"/>
      <c r="DH160" s="66"/>
      <c r="DI160" s="66"/>
      <c r="DJ160" s="66"/>
      <c r="DK160" s="66"/>
      <c r="DL160" s="66"/>
      <c r="DM160" s="66"/>
      <c r="DN160" s="66"/>
      <c r="DO160" s="66"/>
    </row>
    <row r="161" spans="1:119" s="67" customFormat="1" x14ac:dyDescent="0.3">
      <c r="A161" s="68"/>
      <c r="B161" s="69"/>
      <c r="C161" s="70"/>
      <c r="D161" s="20" t="str">
        <f t="shared" si="8"/>
        <v/>
      </c>
      <c r="E161" s="20" t="str">
        <f t="shared" si="8"/>
        <v/>
      </c>
      <c r="F161" s="20" t="str">
        <f t="shared" si="8"/>
        <v/>
      </c>
      <c r="G161" s="20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13"/>
      <c r="U161" s="13"/>
      <c r="V161" s="13"/>
      <c r="W161" s="13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</row>
    <row r="162" spans="1:119" s="67" customFormat="1" x14ac:dyDescent="0.3">
      <c r="A162" s="68"/>
      <c r="B162" s="69"/>
      <c r="C162" s="70"/>
      <c r="D162" s="20" t="str">
        <f t="shared" si="8"/>
        <v/>
      </c>
      <c r="E162" s="20" t="str">
        <f t="shared" si="8"/>
        <v/>
      </c>
      <c r="F162" s="20" t="str">
        <f t="shared" si="8"/>
        <v/>
      </c>
      <c r="G162" s="20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13"/>
      <c r="U162" s="13"/>
      <c r="V162" s="13"/>
      <c r="W162" s="13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  <c r="AY162" s="66"/>
      <c r="AZ162" s="66"/>
      <c r="BA162" s="66"/>
      <c r="BB162" s="66"/>
      <c r="BC162" s="66"/>
      <c r="BD162" s="66"/>
      <c r="BE162" s="66"/>
      <c r="BF162" s="66"/>
      <c r="BG162" s="66"/>
      <c r="BH162" s="66"/>
      <c r="BI162" s="66"/>
      <c r="BJ162" s="66"/>
      <c r="BK162" s="66"/>
      <c r="BL162" s="66"/>
      <c r="BM162" s="66"/>
      <c r="BN162" s="66"/>
      <c r="BO162" s="66"/>
      <c r="BP162" s="66"/>
      <c r="BQ162" s="66"/>
      <c r="BR162" s="66"/>
      <c r="BS162" s="66"/>
      <c r="BT162" s="66"/>
      <c r="BU162" s="66"/>
      <c r="BV162" s="66"/>
      <c r="BW162" s="66"/>
      <c r="BX162" s="66"/>
      <c r="BY162" s="66"/>
      <c r="BZ162" s="66"/>
      <c r="CA162" s="66"/>
      <c r="CB162" s="66"/>
      <c r="CC162" s="66"/>
      <c r="CD162" s="66"/>
      <c r="CE162" s="66"/>
      <c r="CF162" s="66"/>
      <c r="CG162" s="66"/>
      <c r="CH162" s="66"/>
      <c r="CI162" s="66"/>
      <c r="CJ162" s="66"/>
      <c r="CK162" s="66"/>
      <c r="CL162" s="66"/>
      <c r="CM162" s="66"/>
      <c r="CN162" s="66"/>
      <c r="CO162" s="66"/>
      <c r="CP162" s="66"/>
      <c r="CQ162" s="66"/>
      <c r="CR162" s="66"/>
      <c r="CS162" s="66"/>
      <c r="CT162" s="66"/>
      <c r="CU162" s="66"/>
      <c r="CV162" s="66"/>
      <c r="CW162" s="66"/>
      <c r="CX162" s="66"/>
      <c r="CY162" s="66"/>
      <c r="CZ162" s="66"/>
      <c r="DA162" s="66"/>
      <c r="DB162" s="66"/>
      <c r="DC162" s="66"/>
      <c r="DD162" s="66"/>
      <c r="DE162" s="66"/>
      <c r="DF162" s="66"/>
      <c r="DG162" s="66"/>
      <c r="DH162" s="66"/>
      <c r="DI162" s="66"/>
      <c r="DJ162" s="66"/>
      <c r="DK162" s="66"/>
      <c r="DL162" s="66"/>
      <c r="DM162" s="66"/>
      <c r="DN162" s="66"/>
      <c r="DO162" s="66"/>
    </row>
    <row r="163" spans="1:119" s="67" customFormat="1" x14ac:dyDescent="0.3">
      <c r="A163" s="68"/>
      <c r="B163" s="69"/>
      <c r="C163" s="70"/>
      <c r="D163" s="20" t="str">
        <f t="shared" si="8"/>
        <v/>
      </c>
      <c r="E163" s="20" t="str">
        <f t="shared" si="8"/>
        <v/>
      </c>
      <c r="F163" s="20" t="str">
        <f t="shared" si="8"/>
        <v/>
      </c>
      <c r="G163" s="20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13"/>
      <c r="U163" s="13"/>
      <c r="V163" s="13"/>
      <c r="W163" s="13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6"/>
      <c r="BB163" s="66"/>
      <c r="BC163" s="66"/>
      <c r="BD163" s="66"/>
      <c r="BE163" s="66"/>
      <c r="BF163" s="66"/>
      <c r="BG163" s="66"/>
      <c r="BH163" s="66"/>
      <c r="BI163" s="66"/>
      <c r="BJ163" s="66"/>
      <c r="BK163" s="66"/>
      <c r="BL163" s="66"/>
      <c r="BM163" s="66"/>
      <c r="BN163" s="66"/>
      <c r="BO163" s="66"/>
      <c r="BP163" s="66"/>
      <c r="BQ163" s="66"/>
      <c r="BR163" s="66"/>
      <c r="BS163" s="66"/>
      <c r="BT163" s="66"/>
      <c r="BU163" s="66"/>
      <c r="BV163" s="66"/>
      <c r="BW163" s="66"/>
      <c r="BX163" s="66"/>
      <c r="BY163" s="66"/>
      <c r="BZ163" s="66"/>
      <c r="CA163" s="66"/>
      <c r="CB163" s="66"/>
      <c r="CC163" s="66"/>
      <c r="CD163" s="66"/>
      <c r="CE163" s="66"/>
      <c r="CF163" s="66"/>
      <c r="CG163" s="66"/>
      <c r="CH163" s="66"/>
      <c r="CI163" s="66"/>
      <c r="CJ163" s="66"/>
      <c r="CK163" s="66"/>
      <c r="CL163" s="66"/>
      <c r="CM163" s="66"/>
      <c r="CN163" s="66"/>
      <c r="CO163" s="66"/>
      <c r="CP163" s="66"/>
      <c r="CQ163" s="66"/>
      <c r="CR163" s="66"/>
      <c r="CS163" s="66"/>
      <c r="CT163" s="66"/>
      <c r="CU163" s="66"/>
      <c r="CV163" s="66"/>
      <c r="CW163" s="66"/>
      <c r="CX163" s="66"/>
      <c r="CY163" s="66"/>
      <c r="CZ163" s="66"/>
      <c r="DA163" s="66"/>
      <c r="DB163" s="66"/>
      <c r="DC163" s="66"/>
      <c r="DD163" s="66"/>
      <c r="DE163" s="66"/>
      <c r="DF163" s="66"/>
      <c r="DG163" s="66"/>
      <c r="DH163" s="66"/>
      <c r="DI163" s="66"/>
      <c r="DJ163" s="66"/>
      <c r="DK163" s="66"/>
      <c r="DL163" s="66"/>
      <c r="DM163" s="66"/>
      <c r="DN163" s="66"/>
      <c r="DO163" s="66"/>
    </row>
    <row r="164" spans="1:119" s="67" customFormat="1" x14ac:dyDescent="0.3">
      <c r="A164" s="68"/>
      <c r="B164" s="69"/>
      <c r="C164" s="70"/>
      <c r="D164" s="20" t="str">
        <f t="shared" si="8"/>
        <v/>
      </c>
      <c r="E164" s="20" t="str">
        <f t="shared" si="8"/>
        <v/>
      </c>
      <c r="F164" s="20" t="str">
        <f t="shared" si="8"/>
        <v/>
      </c>
      <c r="G164" s="20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13"/>
      <c r="U164" s="13"/>
      <c r="V164" s="13"/>
      <c r="W164" s="13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  <c r="BK164" s="66"/>
      <c r="BL164" s="66"/>
      <c r="BM164" s="66"/>
      <c r="BN164" s="66"/>
      <c r="BO164" s="66"/>
      <c r="BP164" s="66"/>
      <c r="BQ164" s="66"/>
      <c r="BR164" s="66"/>
      <c r="BS164" s="66"/>
      <c r="BT164" s="66"/>
      <c r="BU164" s="66"/>
      <c r="BV164" s="66"/>
      <c r="BW164" s="66"/>
      <c r="BX164" s="66"/>
      <c r="BY164" s="66"/>
      <c r="BZ164" s="66"/>
      <c r="CA164" s="66"/>
      <c r="CB164" s="66"/>
      <c r="CC164" s="66"/>
      <c r="CD164" s="66"/>
      <c r="CE164" s="66"/>
      <c r="CF164" s="66"/>
      <c r="CG164" s="66"/>
      <c r="CH164" s="66"/>
      <c r="CI164" s="66"/>
      <c r="CJ164" s="66"/>
      <c r="CK164" s="66"/>
      <c r="CL164" s="66"/>
      <c r="CM164" s="66"/>
      <c r="CN164" s="66"/>
      <c r="CO164" s="66"/>
      <c r="CP164" s="66"/>
      <c r="CQ164" s="66"/>
      <c r="CR164" s="66"/>
      <c r="CS164" s="66"/>
      <c r="CT164" s="66"/>
      <c r="CU164" s="66"/>
      <c r="CV164" s="66"/>
      <c r="CW164" s="66"/>
      <c r="CX164" s="66"/>
      <c r="CY164" s="66"/>
      <c r="CZ164" s="66"/>
      <c r="DA164" s="66"/>
      <c r="DB164" s="66"/>
      <c r="DC164" s="66"/>
      <c r="DD164" s="66"/>
      <c r="DE164" s="66"/>
      <c r="DF164" s="66"/>
      <c r="DG164" s="66"/>
      <c r="DH164" s="66"/>
      <c r="DI164" s="66"/>
      <c r="DJ164" s="66"/>
      <c r="DK164" s="66"/>
      <c r="DL164" s="66"/>
      <c r="DM164" s="66"/>
      <c r="DN164" s="66"/>
      <c r="DO164" s="66"/>
    </row>
    <row r="165" spans="1:119" s="67" customFormat="1" x14ac:dyDescent="0.3">
      <c r="A165" s="68"/>
      <c r="B165" s="69"/>
      <c r="C165" s="70"/>
      <c r="D165" s="20" t="str">
        <f t="shared" si="8"/>
        <v/>
      </c>
      <c r="E165" s="20" t="str">
        <f t="shared" si="8"/>
        <v/>
      </c>
      <c r="F165" s="20" t="str">
        <f t="shared" si="8"/>
        <v/>
      </c>
      <c r="G165" s="20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13"/>
      <c r="U165" s="13"/>
      <c r="V165" s="13"/>
      <c r="W165" s="13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/>
      <c r="AZ165" s="66"/>
      <c r="BA165" s="66"/>
      <c r="BB165" s="66"/>
      <c r="BC165" s="66"/>
      <c r="BD165" s="66"/>
      <c r="BE165" s="66"/>
      <c r="BF165" s="66"/>
      <c r="BG165" s="66"/>
      <c r="BH165" s="66"/>
      <c r="BI165" s="66"/>
      <c r="BJ165" s="66"/>
      <c r="BK165" s="66"/>
      <c r="BL165" s="66"/>
      <c r="BM165" s="66"/>
      <c r="BN165" s="66"/>
      <c r="BO165" s="66"/>
      <c r="BP165" s="66"/>
      <c r="BQ165" s="66"/>
      <c r="BR165" s="66"/>
      <c r="BS165" s="66"/>
      <c r="BT165" s="66"/>
      <c r="BU165" s="66"/>
      <c r="BV165" s="66"/>
      <c r="BW165" s="66"/>
      <c r="BX165" s="66"/>
      <c r="BY165" s="66"/>
      <c r="BZ165" s="66"/>
      <c r="CA165" s="66"/>
      <c r="CB165" s="66"/>
      <c r="CC165" s="66"/>
      <c r="CD165" s="66"/>
      <c r="CE165" s="66"/>
      <c r="CF165" s="66"/>
      <c r="CG165" s="66"/>
      <c r="CH165" s="66"/>
      <c r="CI165" s="66"/>
      <c r="CJ165" s="66"/>
      <c r="CK165" s="66"/>
      <c r="CL165" s="66"/>
      <c r="CM165" s="66"/>
      <c r="CN165" s="66"/>
      <c r="CO165" s="66"/>
      <c r="CP165" s="66"/>
      <c r="CQ165" s="66"/>
      <c r="CR165" s="66"/>
      <c r="CS165" s="66"/>
      <c r="CT165" s="66"/>
      <c r="CU165" s="66"/>
      <c r="CV165" s="66"/>
      <c r="CW165" s="66"/>
      <c r="CX165" s="66"/>
      <c r="CY165" s="66"/>
      <c r="CZ165" s="66"/>
      <c r="DA165" s="66"/>
      <c r="DB165" s="66"/>
      <c r="DC165" s="66"/>
      <c r="DD165" s="66"/>
      <c r="DE165" s="66"/>
      <c r="DF165" s="66"/>
      <c r="DG165" s="66"/>
      <c r="DH165" s="66"/>
      <c r="DI165" s="66"/>
      <c r="DJ165" s="66"/>
      <c r="DK165" s="66"/>
      <c r="DL165" s="66"/>
      <c r="DM165" s="66"/>
      <c r="DN165" s="66"/>
      <c r="DO165" s="66"/>
    </row>
    <row r="166" spans="1:119" s="67" customFormat="1" x14ac:dyDescent="0.3">
      <c r="A166" s="68"/>
      <c r="B166" s="69"/>
      <c r="C166" s="70"/>
      <c r="D166" s="20" t="str">
        <f t="shared" si="8"/>
        <v/>
      </c>
      <c r="E166" s="20" t="str">
        <f t="shared" si="8"/>
        <v/>
      </c>
      <c r="F166" s="20" t="str">
        <f t="shared" si="8"/>
        <v/>
      </c>
      <c r="G166" s="20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13"/>
      <c r="U166" s="13"/>
      <c r="V166" s="13"/>
      <c r="W166" s="13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  <c r="AV166" s="66"/>
      <c r="AW166" s="66"/>
      <c r="AX166" s="66"/>
      <c r="AY166" s="66"/>
      <c r="AZ166" s="66"/>
      <c r="BA166" s="66"/>
      <c r="BB166" s="66"/>
      <c r="BC166" s="66"/>
      <c r="BD166" s="66"/>
      <c r="BE166" s="66"/>
      <c r="BF166" s="66"/>
      <c r="BG166" s="66"/>
      <c r="BH166" s="66"/>
      <c r="BI166" s="66"/>
      <c r="BJ166" s="66"/>
      <c r="BK166" s="66"/>
      <c r="BL166" s="66"/>
      <c r="BM166" s="66"/>
      <c r="BN166" s="66"/>
      <c r="BO166" s="66"/>
      <c r="BP166" s="66"/>
      <c r="BQ166" s="66"/>
      <c r="BR166" s="66"/>
      <c r="BS166" s="66"/>
      <c r="BT166" s="66"/>
      <c r="BU166" s="66"/>
      <c r="BV166" s="66"/>
      <c r="BW166" s="66"/>
      <c r="BX166" s="66"/>
      <c r="BY166" s="66"/>
      <c r="BZ166" s="66"/>
      <c r="CA166" s="66"/>
      <c r="CB166" s="66"/>
      <c r="CC166" s="66"/>
      <c r="CD166" s="66"/>
      <c r="CE166" s="66"/>
      <c r="CF166" s="66"/>
      <c r="CG166" s="66"/>
      <c r="CH166" s="66"/>
      <c r="CI166" s="66"/>
      <c r="CJ166" s="66"/>
      <c r="CK166" s="66"/>
      <c r="CL166" s="66"/>
      <c r="CM166" s="66"/>
      <c r="CN166" s="66"/>
      <c r="CO166" s="66"/>
      <c r="CP166" s="66"/>
      <c r="CQ166" s="66"/>
      <c r="CR166" s="66"/>
      <c r="CS166" s="66"/>
      <c r="CT166" s="66"/>
      <c r="CU166" s="66"/>
      <c r="CV166" s="66"/>
      <c r="CW166" s="66"/>
      <c r="CX166" s="66"/>
      <c r="CY166" s="66"/>
      <c r="CZ166" s="66"/>
      <c r="DA166" s="66"/>
      <c r="DB166" s="66"/>
      <c r="DC166" s="66"/>
      <c r="DD166" s="66"/>
      <c r="DE166" s="66"/>
      <c r="DF166" s="66"/>
      <c r="DG166" s="66"/>
      <c r="DH166" s="66"/>
      <c r="DI166" s="66"/>
      <c r="DJ166" s="66"/>
      <c r="DK166" s="66"/>
      <c r="DL166" s="66"/>
      <c r="DM166" s="66"/>
      <c r="DN166" s="66"/>
      <c r="DO166" s="66"/>
    </row>
    <row r="167" spans="1:119" s="67" customFormat="1" x14ac:dyDescent="0.3">
      <c r="A167" s="68"/>
      <c r="B167" s="69"/>
      <c r="C167" s="70"/>
      <c r="D167" s="23"/>
      <c r="E167" s="23"/>
      <c r="F167" s="23"/>
      <c r="G167" s="23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13"/>
      <c r="U167" s="13"/>
      <c r="V167" s="13"/>
      <c r="W167" s="13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6"/>
      <c r="BB167" s="66"/>
      <c r="BC167" s="66"/>
      <c r="BD167" s="66"/>
      <c r="BE167" s="66"/>
      <c r="BF167" s="66"/>
      <c r="BG167" s="66"/>
      <c r="BH167" s="66"/>
      <c r="BI167" s="66"/>
      <c r="BJ167" s="66"/>
      <c r="BK167" s="66"/>
      <c r="BL167" s="66"/>
      <c r="BM167" s="66"/>
      <c r="BN167" s="66"/>
      <c r="BO167" s="66"/>
      <c r="BP167" s="66"/>
      <c r="BQ167" s="66"/>
      <c r="BR167" s="66"/>
      <c r="BS167" s="66"/>
      <c r="BT167" s="66"/>
      <c r="BU167" s="66"/>
      <c r="BV167" s="66"/>
      <c r="BW167" s="66"/>
      <c r="BX167" s="66"/>
      <c r="BY167" s="66"/>
      <c r="BZ167" s="66"/>
      <c r="CA167" s="66"/>
      <c r="CB167" s="66"/>
      <c r="CC167" s="66"/>
      <c r="CD167" s="66"/>
      <c r="CE167" s="66"/>
      <c r="CF167" s="66"/>
      <c r="CG167" s="66"/>
      <c r="CH167" s="66"/>
      <c r="CI167" s="66"/>
      <c r="CJ167" s="66"/>
      <c r="CK167" s="66"/>
      <c r="CL167" s="66"/>
      <c r="CM167" s="66"/>
      <c r="CN167" s="66"/>
      <c r="CO167" s="66"/>
      <c r="CP167" s="66"/>
      <c r="CQ167" s="66"/>
      <c r="CR167" s="66"/>
      <c r="CS167" s="66"/>
      <c r="CT167" s="66"/>
      <c r="CU167" s="66"/>
      <c r="CV167" s="66"/>
      <c r="CW167" s="66"/>
      <c r="CX167" s="66"/>
      <c r="CY167" s="66"/>
      <c r="CZ167" s="66"/>
      <c r="DA167" s="66"/>
      <c r="DB167" s="66"/>
      <c r="DC167" s="66"/>
      <c r="DD167" s="66"/>
      <c r="DE167" s="66"/>
      <c r="DF167" s="66"/>
      <c r="DG167" s="66"/>
      <c r="DH167" s="66"/>
      <c r="DI167" s="66"/>
      <c r="DJ167" s="66"/>
      <c r="DK167" s="66"/>
      <c r="DL167" s="66"/>
      <c r="DM167" s="66"/>
      <c r="DN167" s="66"/>
      <c r="DO167" s="66"/>
    </row>
    <row r="168" spans="1:119" s="67" customFormat="1" x14ac:dyDescent="0.3">
      <c r="A168" s="68"/>
      <c r="B168" s="69"/>
      <c r="C168" s="70"/>
      <c r="D168" s="23"/>
      <c r="E168" s="23"/>
      <c r="F168" s="23"/>
      <c r="G168" s="23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13"/>
      <c r="U168" s="13"/>
      <c r="V168" s="13"/>
      <c r="W168" s="13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6"/>
      <c r="BB168" s="66"/>
      <c r="BC168" s="66"/>
      <c r="BD168" s="66"/>
      <c r="BE168" s="66"/>
      <c r="BF168" s="66"/>
      <c r="BG168" s="66"/>
      <c r="BH168" s="66"/>
      <c r="BI168" s="66"/>
      <c r="BJ168" s="66"/>
      <c r="BK168" s="66"/>
      <c r="BL168" s="66"/>
      <c r="BM168" s="66"/>
      <c r="BN168" s="66"/>
      <c r="BO168" s="66"/>
      <c r="BP168" s="66"/>
      <c r="BQ168" s="66"/>
      <c r="BR168" s="66"/>
      <c r="BS168" s="66"/>
      <c r="BT168" s="66"/>
      <c r="BU168" s="66"/>
      <c r="BV168" s="66"/>
      <c r="BW168" s="66"/>
      <c r="BX168" s="66"/>
      <c r="BY168" s="66"/>
      <c r="BZ168" s="66"/>
      <c r="CA168" s="66"/>
      <c r="CB168" s="66"/>
      <c r="CC168" s="66"/>
      <c r="CD168" s="66"/>
      <c r="CE168" s="66"/>
      <c r="CF168" s="66"/>
      <c r="CG168" s="66"/>
      <c r="CH168" s="66"/>
      <c r="CI168" s="66"/>
      <c r="CJ168" s="66"/>
      <c r="CK168" s="66"/>
      <c r="CL168" s="66"/>
      <c r="CM168" s="66"/>
      <c r="CN168" s="66"/>
      <c r="CO168" s="66"/>
      <c r="CP168" s="66"/>
      <c r="CQ168" s="66"/>
      <c r="CR168" s="66"/>
      <c r="CS168" s="66"/>
      <c r="CT168" s="66"/>
      <c r="CU168" s="66"/>
      <c r="CV168" s="66"/>
      <c r="CW168" s="66"/>
      <c r="CX168" s="66"/>
      <c r="CY168" s="66"/>
      <c r="CZ168" s="66"/>
      <c r="DA168" s="66"/>
      <c r="DB168" s="66"/>
      <c r="DC168" s="66"/>
      <c r="DD168" s="66"/>
      <c r="DE168" s="66"/>
      <c r="DF168" s="66"/>
      <c r="DG168" s="66"/>
      <c r="DH168" s="66"/>
      <c r="DI168" s="66"/>
      <c r="DJ168" s="66"/>
      <c r="DK168" s="66"/>
      <c r="DL168" s="66"/>
      <c r="DM168" s="66"/>
      <c r="DN168" s="66"/>
      <c r="DO168" s="66"/>
    </row>
    <row r="169" spans="1:119" s="67" customFormat="1" x14ac:dyDescent="0.3">
      <c r="A169" s="68"/>
      <c r="B169" s="69"/>
      <c r="C169" s="70"/>
      <c r="D169" s="23"/>
      <c r="E169" s="23"/>
      <c r="F169" s="23"/>
      <c r="G169" s="23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13"/>
      <c r="U169" s="13"/>
      <c r="V169" s="13"/>
      <c r="W169" s="13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6"/>
      <c r="BB169" s="66"/>
      <c r="BC169" s="66"/>
      <c r="BD169" s="66"/>
      <c r="BE169" s="66"/>
      <c r="BF169" s="66"/>
      <c r="BG169" s="66"/>
      <c r="BH169" s="66"/>
      <c r="BI169" s="66"/>
      <c r="BJ169" s="66"/>
      <c r="BK169" s="66"/>
      <c r="BL169" s="66"/>
      <c r="BM169" s="66"/>
      <c r="BN169" s="66"/>
      <c r="BO169" s="66"/>
      <c r="BP169" s="66"/>
      <c r="BQ169" s="66"/>
      <c r="BR169" s="66"/>
      <c r="BS169" s="66"/>
      <c r="BT169" s="66"/>
      <c r="BU169" s="66"/>
      <c r="BV169" s="66"/>
      <c r="BW169" s="66"/>
      <c r="BX169" s="66"/>
      <c r="BY169" s="66"/>
      <c r="BZ169" s="66"/>
      <c r="CA169" s="66"/>
      <c r="CB169" s="66"/>
      <c r="CC169" s="66"/>
      <c r="CD169" s="66"/>
      <c r="CE169" s="66"/>
      <c r="CF169" s="66"/>
      <c r="CG169" s="66"/>
      <c r="CH169" s="66"/>
      <c r="CI169" s="66"/>
      <c r="CJ169" s="66"/>
      <c r="CK169" s="66"/>
      <c r="CL169" s="66"/>
      <c r="CM169" s="66"/>
      <c r="CN169" s="66"/>
      <c r="CO169" s="66"/>
      <c r="CP169" s="66"/>
      <c r="CQ169" s="66"/>
      <c r="CR169" s="66"/>
      <c r="CS169" s="66"/>
      <c r="CT169" s="66"/>
      <c r="CU169" s="66"/>
      <c r="CV169" s="66"/>
      <c r="CW169" s="66"/>
      <c r="CX169" s="66"/>
      <c r="CY169" s="66"/>
      <c r="CZ169" s="66"/>
      <c r="DA169" s="66"/>
      <c r="DB169" s="66"/>
      <c r="DC169" s="66"/>
      <c r="DD169" s="66"/>
      <c r="DE169" s="66"/>
      <c r="DF169" s="66"/>
      <c r="DG169" s="66"/>
      <c r="DH169" s="66"/>
      <c r="DI169" s="66"/>
      <c r="DJ169" s="66"/>
      <c r="DK169" s="66"/>
      <c r="DL169" s="66"/>
      <c r="DM169" s="66"/>
      <c r="DN169" s="66"/>
      <c r="DO169" s="66"/>
    </row>
    <row r="170" spans="1:119" s="67" customFormat="1" x14ac:dyDescent="0.3">
      <c r="A170" s="68"/>
      <c r="B170" s="69"/>
      <c r="C170" s="70"/>
      <c r="D170" s="23"/>
      <c r="E170" s="23"/>
      <c r="F170" s="23"/>
      <c r="G170" s="23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13"/>
      <c r="U170" s="13"/>
      <c r="V170" s="13"/>
      <c r="W170" s="13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6"/>
      <c r="BB170" s="66"/>
      <c r="BC170" s="66"/>
      <c r="BD170" s="66"/>
      <c r="BE170" s="66"/>
      <c r="BF170" s="66"/>
      <c r="BG170" s="66"/>
      <c r="BH170" s="66"/>
      <c r="BI170" s="66"/>
      <c r="BJ170" s="66"/>
      <c r="BK170" s="66"/>
      <c r="BL170" s="66"/>
      <c r="BM170" s="66"/>
      <c r="BN170" s="66"/>
      <c r="BO170" s="66"/>
      <c r="BP170" s="66"/>
      <c r="BQ170" s="66"/>
      <c r="BR170" s="66"/>
      <c r="BS170" s="66"/>
      <c r="BT170" s="66"/>
      <c r="BU170" s="66"/>
      <c r="BV170" s="66"/>
      <c r="BW170" s="66"/>
      <c r="BX170" s="66"/>
      <c r="BY170" s="66"/>
      <c r="BZ170" s="66"/>
      <c r="CA170" s="66"/>
      <c r="CB170" s="66"/>
      <c r="CC170" s="66"/>
      <c r="CD170" s="66"/>
      <c r="CE170" s="66"/>
      <c r="CF170" s="66"/>
      <c r="CG170" s="66"/>
      <c r="CH170" s="66"/>
      <c r="CI170" s="66"/>
      <c r="CJ170" s="66"/>
      <c r="CK170" s="66"/>
      <c r="CL170" s="66"/>
      <c r="CM170" s="66"/>
      <c r="CN170" s="66"/>
      <c r="CO170" s="66"/>
      <c r="CP170" s="66"/>
      <c r="CQ170" s="66"/>
      <c r="CR170" s="66"/>
      <c r="CS170" s="66"/>
      <c r="CT170" s="66"/>
      <c r="CU170" s="66"/>
      <c r="CV170" s="66"/>
      <c r="CW170" s="66"/>
      <c r="CX170" s="66"/>
      <c r="CY170" s="66"/>
      <c r="CZ170" s="66"/>
      <c r="DA170" s="66"/>
      <c r="DB170" s="66"/>
      <c r="DC170" s="66"/>
      <c r="DD170" s="66"/>
      <c r="DE170" s="66"/>
      <c r="DF170" s="66"/>
      <c r="DG170" s="66"/>
      <c r="DH170" s="66"/>
      <c r="DI170" s="66"/>
      <c r="DJ170" s="66"/>
      <c r="DK170" s="66"/>
      <c r="DL170" s="66"/>
      <c r="DM170" s="66"/>
      <c r="DN170" s="66"/>
      <c r="DO170" s="66"/>
    </row>
    <row r="171" spans="1:119" s="67" customFormat="1" x14ac:dyDescent="0.3">
      <c r="A171" s="68"/>
      <c r="B171" s="69"/>
      <c r="C171" s="70"/>
      <c r="D171" s="23"/>
      <c r="E171" s="23"/>
      <c r="F171" s="23"/>
      <c r="G171" s="23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13"/>
      <c r="U171" s="13"/>
      <c r="V171" s="13"/>
      <c r="W171" s="13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6"/>
      <c r="BB171" s="66"/>
      <c r="BC171" s="66"/>
      <c r="BD171" s="66"/>
      <c r="BE171" s="66"/>
      <c r="BF171" s="66"/>
      <c r="BG171" s="66"/>
      <c r="BH171" s="66"/>
      <c r="BI171" s="66"/>
      <c r="BJ171" s="66"/>
      <c r="BK171" s="66"/>
      <c r="BL171" s="66"/>
      <c r="BM171" s="66"/>
      <c r="BN171" s="66"/>
      <c r="BO171" s="66"/>
      <c r="BP171" s="66"/>
      <c r="BQ171" s="66"/>
      <c r="BR171" s="66"/>
      <c r="BS171" s="66"/>
      <c r="BT171" s="66"/>
      <c r="BU171" s="66"/>
      <c r="BV171" s="66"/>
      <c r="BW171" s="66"/>
      <c r="BX171" s="66"/>
      <c r="BY171" s="66"/>
      <c r="BZ171" s="66"/>
      <c r="CA171" s="66"/>
      <c r="CB171" s="66"/>
      <c r="CC171" s="66"/>
      <c r="CD171" s="66"/>
      <c r="CE171" s="66"/>
      <c r="CF171" s="66"/>
      <c r="CG171" s="66"/>
      <c r="CH171" s="66"/>
      <c r="CI171" s="66"/>
      <c r="CJ171" s="66"/>
      <c r="CK171" s="66"/>
      <c r="CL171" s="66"/>
      <c r="CM171" s="66"/>
      <c r="CN171" s="66"/>
      <c r="CO171" s="66"/>
      <c r="CP171" s="66"/>
      <c r="CQ171" s="66"/>
      <c r="CR171" s="66"/>
      <c r="CS171" s="66"/>
      <c r="CT171" s="66"/>
      <c r="CU171" s="66"/>
      <c r="CV171" s="66"/>
      <c r="CW171" s="66"/>
      <c r="CX171" s="66"/>
      <c r="CY171" s="66"/>
      <c r="CZ171" s="66"/>
      <c r="DA171" s="66"/>
      <c r="DB171" s="66"/>
      <c r="DC171" s="66"/>
      <c r="DD171" s="66"/>
      <c r="DE171" s="66"/>
      <c r="DF171" s="66"/>
      <c r="DG171" s="66"/>
      <c r="DH171" s="66"/>
      <c r="DI171" s="66"/>
      <c r="DJ171" s="66"/>
      <c r="DK171" s="66"/>
      <c r="DL171" s="66"/>
      <c r="DM171" s="66"/>
      <c r="DN171" s="66"/>
      <c r="DO171" s="66"/>
    </row>
    <row r="172" spans="1:119" s="67" customFormat="1" x14ac:dyDescent="0.3">
      <c r="A172" s="68"/>
      <c r="B172" s="69"/>
      <c r="C172" s="70"/>
      <c r="D172" s="23"/>
      <c r="E172" s="23"/>
      <c r="F172" s="23"/>
      <c r="G172" s="23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13"/>
      <c r="U172" s="13"/>
      <c r="V172" s="13"/>
      <c r="W172" s="13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  <c r="AY172" s="66"/>
      <c r="AZ172" s="66"/>
      <c r="BA172" s="66"/>
      <c r="BB172" s="66"/>
      <c r="BC172" s="66"/>
      <c r="BD172" s="66"/>
      <c r="BE172" s="66"/>
      <c r="BF172" s="66"/>
      <c r="BG172" s="66"/>
      <c r="BH172" s="66"/>
      <c r="BI172" s="66"/>
      <c r="BJ172" s="66"/>
      <c r="BK172" s="66"/>
      <c r="BL172" s="66"/>
      <c r="BM172" s="66"/>
      <c r="BN172" s="66"/>
      <c r="BO172" s="66"/>
      <c r="BP172" s="66"/>
      <c r="BQ172" s="66"/>
      <c r="BR172" s="66"/>
      <c r="BS172" s="66"/>
      <c r="BT172" s="66"/>
      <c r="BU172" s="66"/>
      <c r="BV172" s="66"/>
      <c r="BW172" s="66"/>
      <c r="BX172" s="66"/>
      <c r="BY172" s="66"/>
      <c r="BZ172" s="66"/>
      <c r="CA172" s="66"/>
      <c r="CB172" s="66"/>
      <c r="CC172" s="66"/>
      <c r="CD172" s="66"/>
      <c r="CE172" s="66"/>
      <c r="CF172" s="66"/>
      <c r="CG172" s="66"/>
      <c r="CH172" s="66"/>
      <c r="CI172" s="66"/>
      <c r="CJ172" s="66"/>
      <c r="CK172" s="66"/>
      <c r="CL172" s="66"/>
      <c r="CM172" s="66"/>
      <c r="CN172" s="66"/>
      <c r="CO172" s="66"/>
      <c r="CP172" s="66"/>
      <c r="CQ172" s="66"/>
      <c r="CR172" s="66"/>
      <c r="CS172" s="66"/>
      <c r="CT172" s="66"/>
      <c r="CU172" s="66"/>
      <c r="CV172" s="66"/>
      <c r="CW172" s="66"/>
      <c r="CX172" s="66"/>
      <c r="CY172" s="66"/>
      <c r="CZ172" s="66"/>
      <c r="DA172" s="66"/>
      <c r="DB172" s="66"/>
      <c r="DC172" s="66"/>
      <c r="DD172" s="66"/>
      <c r="DE172" s="66"/>
      <c r="DF172" s="66"/>
      <c r="DG172" s="66"/>
      <c r="DH172" s="66"/>
      <c r="DI172" s="66"/>
      <c r="DJ172" s="66"/>
      <c r="DK172" s="66"/>
      <c r="DL172" s="66"/>
      <c r="DM172" s="66"/>
      <c r="DN172" s="66"/>
      <c r="DO172" s="66"/>
    </row>
    <row r="173" spans="1:119" s="67" customFormat="1" x14ac:dyDescent="0.3">
      <c r="A173" s="68"/>
      <c r="B173" s="69"/>
      <c r="C173" s="70"/>
      <c r="D173" s="23"/>
      <c r="E173" s="23"/>
      <c r="F173" s="23"/>
      <c r="G173" s="23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13"/>
      <c r="U173" s="13"/>
      <c r="V173" s="13"/>
      <c r="W173" s="13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  <c r="AY173" s="66"/>
      <c r="AZ173" s="66"/>
      <c r="BA173" s="66"/>
      <c r="BB173" s="66"/>
      <c r="BC173" s="66"/>
      <c r="BD173" s="66"/>
      <c r="BE173" s="66"/>
      <c r="BF173" s="66"/>
      <c r="BG173" s="66"/>
      <c r="BH173" s="66"/>
      <c r="BI173" s="66"/>
      <c r="BJ173" s="66"/>
      <c r="BK173" s="66"/>
      <c r="BL173" s="66"/>
      <c r="BM173" s="66"/>
      <c r="BN173" s="66"/>
      <c r="BO173" s="66"/>
      <c r="BP173" s="66"/>
      <c r="BQ173" s="66"/>
      <c r="BR173" s="66"/>
      <c r="BS173" s="66"/>
      <c r="BT173" s="66"/>
      <c r="BU173" s="66"/>
      <c r="BV173" s="66"/>
      <c r="BW173" s="66"/>
      <c r="BX173" s="66"/>
      <c r="BY173" s="66"/>
      <c r="BZ173" s="66"/>
      <c r="CA173" s="66"/>
      <c r="CB173" s="66"/>
      <c r="CC173" s="66"/>
      <c r="CD173" s="66"/>
      <c r="CE173" s="66"/>
      <c r="CF173" s="66"/>
      <c r="CG173" s="66"/>
      <c r="CH173" s="66"/>
      <c r="CI173" s="66"/>
      <c r="CJ173" s="66"/>
      <c r="CK173" s="66"/>
      <c r="CL173" s="66"/>
      <c r="CM173" s="66"/>
      <c r="CN173" s="66"/>
      <c r="CO173" s="66"/>
      <c r="CP173" s="66"/>
      <c r="CQ173" s="66"/>
      <c r="CR173" s="66"/>
      <c r="CS173" s="66"/>
      <c r="CT173" s="66"/>
      <c r="CU173" s="66"/>
      <c r="CV173" s="66"/>
      <c r="CW173" s="66"/>
      <c r="CX173" s="66"/>
      <c r="CY173" s="66"/>
      <c r="CZ173" s="66"/>
      <c r="DA173" s="66"/>
      <c r="DB173" s="66"/>
      <c r="DC173" s="66"/>
      <c r="DD173" s="66"/>
      <c r="DE173" s="66"/>
      <c r="DF173" s="66"/>
      <c r="DG173" s="66"/>
      <c r="DH173" s="66"/>
      <c r="DI173" s="66"/>
      <c r="DJ173" s="66"/>
      <c r="DK173" s="66"/>
      <c r="DL173" s="66"/>
      <c r="DM173" s="66"/>
      <c r="DN173" s="66"/>
      <c r="DO173" s="66"/>
    </row>
    <row r="174" spans="1:119" s="67" customFormat="1" x14ac:dyDescent="0.3">
      <c r="A174" s="68"/>
      <c r="B174" s="69"/>
      <c r="C174" s="70"/>
      <c r="D174" s="23"/>
      <c r="E174" s="23"/>
      <c r="F174" s="23"/>
      <c r="G174" s="23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13"/>
      <c r="U174" s="13"/>
      <c r="V174" s="13"/>
      <c r="W174" s="13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6"/>
      <c r="BB174" s="66"/>
      <c r="BC174" s="66"/>
      <c r="BD174" s="66"/>
      <c r="BE174" s="66"/>
      <c r="BF174" s="66"/>
      <c r="BG174" s="66"/>
      <c r="BH174" s="66"/>
      <c r="BI174" s="66"/>
      <c r="BJ174" s="66"/>
      <c r="BK174" s="66"/>
      <c r="BL174" s="66"/>
      <c r="BM174" s="66"/>
      <c r="BN174" s="66"/>
      <c r="BO174" s="66"/>
      <c r="BP174" s="66"/>
      <c r="BQ174" s="66"/>
      <c r="BR174" s="66"/>
      <c r="BS174" s="66"/>
      <c r="BT174" s="66"/>
      <c r="BU174" s="66"/>
      <c r="BV174" s="66"/>
      <c r="BW174" s="66"/>
      <c r="BX174" s="66"/>
      <c r="BY174" s="66"/>
      <c r="BZ174" s="66"/>
      <c r="CA174" s="66"/>
      <c r="CB174" s="66"/>
      <c r="CC174" s="66"/>
      <c r="CD174" s="66"/>
      <c r="CE174" s="66"/>
      <c r="CF174" s="66"/>
      <c r="CG174" s="66"/>
      <c r="CH174" s="66"/>
      <c r="CI174" s="66"/>
      <c r="CJ174" s="66"/>
      <c r="CK174" s="66"/>
      <c r="CL174" s="66"/>
      <c r="CM174" s="66"/>
      <c r="CN174" s="66"/>
      <c r="CO174" s="66"/>
      <c r="CP174" s="66"/>
      <c r="CQ174" s="66"/>
      <c r="CR174" s="66"/>
      <c r="CS174" s="66"/>
      <c r="CT174" s="66"/>
      <c r="CU174" s="66"/>
      <c r="CV174" s="66"/>
      <c r="CW174" s="66"/>
      <c r="CX174" s="66"/>
      <c r="CY174" s="66"/>
      <c r="CZ174" s="66"/>
      <c r="DA174" s="66"/>
      <c r="DB174" s="66"/>
      <c r="DC174" s="66"/>
      <c r="DD174" s="66"/>
      <c r="DE174" s="66"/>
      <c r="DF174" s="66"/>
      <c r="DG174" s="66"/>
      <c r="DH174" s="66"/>
      <c r="DI174" s="66"/>
      <c r="DJ174" s="66"/>
      <c r="DK174" s="66"/>
      <c r="DL174" s="66"/>
      <c r="DM174" s="66"/>
      <c r="DN174" s="66"/>
      <c r="DO174" s="66"/>
    </row>
    <row r="175" spans="1:119" s="67" customFormat="1" x14ac:dyDescent="0.3">
      <c r="A175" s="68"/>
      <c r="B175" s="69"/>
      <c r="C175" s="70"/>
      <c r="D175" s="23"/>
      <c r="E175" s="23"/>
      <c r="F175" s="23"/>
      <c r="G175" s="23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13"/>
      <c r="U175" s="13"/>
      <c r="V175" s="13"/>
      <c r="W175" s="13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6"/>
      <c r="BM175" s="66"/>
      <c r="BN175" s="66"/>
      <c r="BO175" s="66"/>
      <c r="BP175" s="66"/>
      <c r="BQ175" s="66"/>
      <c r="BR175" s="66"/>
      <c r="BS175" s="66"/>
      <c r="BT175" s="66"/>
      <c r="BU175" s="66"/>
      <c r="BV175" s="66"/>
      <c r="BW175" s="66"/>
      <c r="BX175" s="66"/>
      <c r="BY175" s="66"/>
      <c r="BZ175" s="66"/>
      <c r="CA175" s="66"/>
      <c r="CB175" s="66"/>
      <c r="CC175" s="66"/>
      <c r="CD175" s="66"/>
      <c r="CE175" s="66"/>
      <c r="CF175" s="66"/>
      <c r="CG175" s="66"/>
      <c r="CH175" s="66"/>
      <c r="CI175" s="66"/>
      <c r="CJ175" s="66"/>
      <c r="CK175" s="66"/>
      <c r="CL175" s="66"/>
      <c r="CM175" s="66"/>
      <c r="CN175" s="66"/>
      <c r="CO175" s="66"/>
      <c r="CP175" s="66"/>
      <c r="CQ175" s="66"/>
      <c r="CR175" s="66"/>
      <c r="CS175" s="66"/>
      <c r="CT175" s="66"/>
      <c r="CU175" s="66"/>
      <c r="CV175" s="66"/>
      <c r="CW175" s="66"/>
      <c r="CX175" s="66"/>
      <c r="CY175" s="66"/>
      <c r="CZ175" s="66"/>
      <c r="DA175" s="66"/>
      <c r="DB175" s="66"/>
      <c r="DC175" s="66"/>
      <c r="DD175" s="66"/>
      <c r="DE175" s="66"/>
      <c r="DF175" s="66"/>
      <c r="DG175" s="66"/>
      <c r="DH175" s="66"/>
      <c r="DI175" s="66"/>
      <c r="DJ175" s="66"/>
      <c r="DK175" s="66"/>
      <c r="DL175" s="66"/>
      <c r="DM175" s="66"/>
      <c r="DN175" s="66"/>
      <c r="DO175" s="66"/>
    </row>
    <row r="176" spans="1:119" s="67" customFormat="1" x14ac:dyDescent="0.3">
      <c r="A176" s="68"/>
      <c r="B176" s="69"/>
      <c r="C176" s="70"/>
      <c r="D176" s="23"/>
      <c r="E176" s="23"/>
      <c r="F176" s="23"/>
      <c r="G176" s="23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13"/>
      <c r="U176" s="13"/>
      <c r="V176" s="13"/>
      <c r="W176" s="13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  <c r="BM176" s="66"/>
      <c r="BN176" s="66"/>
      <c r="BO176" s="66"/>
      <c r="BP176" s="66"/>
      <c r="BQ176" s="66"/>
      <c r="BR176" s="66"/>
      <c r="BS176" s="66"/>
      <c r="BT176" s="66"/>
      <c r="BU176" s="66"/>
      <c r="BV176" s="66"/>
      <c r="BW176" s="66"/>
      <c r="BX176" s="66"/>
      <c r="BY176" s="66"/>
      <c r="BZ176" s="66"/>
      <c r="CA176" s="66"/>
      <c r="CB176" s="66"/>
      <c r="CC176" s="66"/>
      <c r="CD176" s="66"/>
      <c r="CE176" s="66"/>
      <c r="CF176" s="66"/>
      <c r="CG176" s="66"/>
      <c r="CH176" s="66"/>
      <c r="CI176" s="66"/>
      <c r="CJ176" s="66"/>
      <c r="CK176" s="66"/>
      <c r="CL176" s="66"/>
      <c r="CM176" s="66"/>
      <c r="CN176" s="66"/>
      <c r="CO176" s="66"/>
      <c r="CP176" s="66"/>
      <c r="CQ176" s="66"/>
      <c r="CR176" s="66"/>
      <c r="CS176" s="66"/>
      <c r="CT176" s="66"/>
      <c r="CU176" s="66"/>
      <c r="CV176" s="66"/>
      <c r="CW176" s="66"/>
      <c r="CX176" s="66"/>
      <c r="CY176" s="66"/>
      <c r="CZ176" s="66"/>
      <c r="DA176" s="66"/>
      <c r="DB176" s="66"/>
      <c r="DC176" s="66"/>
      <c r="DD176" s="66"/>
      <c r="DE176" s="66"/>
      <c r="DF176" s="66"/>
      <c r="DG176" s="66"/>
      <c r="DH176" s="66"/>
      <c r="DI176" s="66"/>
      <c r="DJ176" s="66"/>
      <c r="DK176" s="66"/>
      <c r="DL176" s="66"/>
      <c r="DM176" s="66"/>
      <c r="DN176" s="66"/>
      <c r="DO176" s="66"/>
    </row>
    <row r="177" spans="1:119" s="67" customFormat="1" x14ac:dyDescent="0.3">
      <c r="A177" s="68"/>
      <c r="B177" s="69"/>
      <c r="C177" s="70"/>
      <c r="D177" s="23"/>
      <c r="E177" s="23"/>
      <c r="F177" s="23"/>
      <c r="G177" s="23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13"/>
      <c r="U177" s="13"/>
      <c r="V177" s="13"/>
      <c r="W177" s="13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6"/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66"/>
      <c r="BM177" s="66"/>
      <c r="BN177" s="66"/>
      <c r="BO177" s="66"/>
      <c r="BP177" s="66"/>
      <c r="BQ177" s="66"/>
      <c r="BR177" s="66"/>
      <c r="BS177" s="66"/>
      <c r="BT177" s="66"/>
      <c r="BU177" s="66"/>
      <c r="BV177" s="66"/>
      <c r="BW177" s="66"/>
      <c r="BX177" s="66"/>
      <c r="BY177" s="66"/>
      <c r="BZ177" s="66"/>
      <c r="CA177" s="66"/>
      <c r="CB177" s="66"/>
      <c r="CC177" s="66"/>
      <c r="CD177" s="66"/>
      <c r="CE177" s="66"/>
      <c r="CF177" s="66"/>
      <c r="CG177" s="66"/>
      <c r="CH177" s="66"/>
      <c r="CI177" s="66"/>
      <c r="CJ177" s="66"/>
      <c r="CK177" s="66"/>
      <c r="CL177" s="66"/>
      <c r="CM177" s="66"/>
      <c r="CN177" s="66"/>
      <c r="CO177" s="66"/>
      <c r="CP177" s="66"/>
      <c r="CQ177" s="66"/>
      <c r="CR177" s="66"/>
      <c r="CS177" s="66"/>
      <c r="CT177" s="66"/>
      <c r="CU177" s="66"/>
      <c r="CV177" s="66"/>
      <c r="CW177" s="66"/>
      <c r="CX177" s="66"/>
      <c r="CY177" s="66"/>
      <c r="CZ177" s="66"/>
      <c r="DA177" s="66"/>
      <c r="DB177" s="66"/>
      <c r="DC177" s="66"/>
      <c r="DD177" s="66"/>
      <c r="DE177" s="66"/>
      <c r="DF177" s="66"/>
      <c r="DG177" s="66"/>
      <c r="DH177" s="66"/>
      <c r="DI177" s="66"/>
      <c r="DJ177" s="66"/>
      <c r="DK177" s="66"/>
      <c r="DL177" s="66"/>
      <c r="DM177" s="66"/>
      <c r="DN177" s="66"/>
      <c r="DO177" s="66"/>
    </row>
    <row r="178" spans="1:119" s="67" customFormat="1" x14ac:dyDescent="0.3">
      <c r="A178" s="68"/>
      <c r="B178" s="69"/>
      <c r="C178" s="70"/>
      <c r="D178" s="23"/>
      <c r="E178" s="23"/>
      <c r="F178" s="23"/>
      <c r="G178" s="23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13"/>
      <c r="U178" s="13"/>
      <c r="V178" s="13"/>
      <c r="W178" s="13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  <c r="AV178" s="66"/>
      <c r="AW178" s="66"/>
      <c r="AX178" s="66"/>
      <c r="AY178" s="66"/>
      <c r="AZ178" s="66"/>
      <c r="BA178" s="66"/>
      <c r="BB178" s="66"/>
      <c r="BC178" s="66"/>
      <c r="BD178" s="66"/>
      <c r="BE178" s="66"/>
      <c r="BF178" s="66"/>
      <c r="BG178" s="66"/>
      <c r="BH178" s="66"/>
      <c r="BI178" s="66"/>
      <c r="BJ178" s="66"/>
      <c r="BK178" s="66"/>
      <c r="BL178" s="66"/>
      <c r="BM178" s="66"/>
      <c r="BN178" s="66"/>
      <c r="BO178" s="66"/>
      <c r="BP178" s="66"/>
      <c r="BQ178" s="66"/>
      <c r="BR178" s="66"/>
      <c r="BS178" s="66"/>
      <c r="BT178" s="66"/>
      <c r="BU178" s="66"/>
      <c r="BV178" s="66"/>
      <c r="BW178" s="66"/>
      <c r="BX178" s="66"/>
      <c r="BY178" s="66"/>
      <c r="BZ178" s="66"/>
      <c r="CA178" s="66"/>
      <c r="CB178" s="66"/>
      <c r="CC178" s="66"/>
      <c r="CD178" s="66"/>
      <c r="CE178" s="66"/>
      <c r="CF178" s="66"/>
      <c r="CG178" s="66"/>
      <c r="CH178" s="66"/>
      <c r="CI178" s="66"/>
      <c r="CJ178" s="66"/>
      <c r="CK178" s="66"/>
      <c r="CL178" s="66"/>
      <c r="CM178" s="66"/>
      <c r="CN178" s="66"/>
      <c r="CO178" s="66"/>
      <c r="CP178" s="66"/>
      <c r="CQ178" s="66"/>
      <c r="CR178" s="66"/>
      <c r="CS178" s="66"/>
      <c r="CT178" s="66"/>
      <c r="CU178" s="66"/>
      <c r="CV178" s="66"/>
      <c r="CW178" s="66"/>
      <c r="CX178" s="66"/>
      <c r="CY178" s="66"/>
      <c r="CZ178" s="66"/>
      <c r="DA178" s="66"/>
      <c r="DB178" s="66"/>
      <c r="DC178" s="66"/>
      <c r="DD178" s="66"/>
      <c r="DE178" s="66"/>
      <c r="DF178" s="66"/>
      <c r="DG178" s="66"/>
      <c r="DH178" s="66"/>
      <c r="DI178" s="66"/>
      <c r="DJ178" s="66"/>
      <c r="DK178" s="66"/>
      <c r="DL178" s="66"/>
      <c r="DM178" s="66"/>
      <c r="DN178" s="66"/>
      <c r="DO178" s="66"/>
    </row>
    <row r="179" spans="1:119" s="67" customFormat="1" x14ac:dyDescent="0.3">
      <c r="A179" s="68"/>
      <c r="B179" s="69"/>
      <c r="C179" s="70"/>
      <c r="D179" s="23"/>
      <c r="E179" s="23"/>
      <c r="F179" s="23"/>
      <c r="G179" s="23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13"/>
      <c r="U179" s="13"/>
      <c r="V179" s="13"/>
      <c r="W179" s="13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6"/>
      <c r="BM179" s="66"/>
      <c r="BN179" s="66"/>
      <c r="BO179" s="66"/>
      <c r="BP179" s="66"/>
      <c r="BQ179" s="66"/>
      <c r="BR179" s="66"/>
      <c r="BS179" s="66"/>
      <c r="BT179" s="66"/>
      <c r="BU179" s="66"/>
      <c r="BV179" s="66"/>
      <c r="BW179" s="66"/>
      <c r="BX179" s="66"/>
      <c r="BY179" s="66"/>
      <c r="BZ179" s="66"/>
      <c r="CA179" s="66"/>
      <c r="CB179" s="66"/>
      <c r="CC179" s="66"/>
      <c r="CD179" s="66"/>
      <c r="CE179" s="66"/>
      <c r="CF179" s="66"/>
      <c r="CG179" s="66"/>
      <c r="CH179" s="66"/>
      <c r="CI179" s="66"/>
      <c r="CJ179" s="66"/>
      <c r="CK179" s="66"/>
      <c r="CL179" s="66"/>
      <c r="CM179" s="66"/>
      <c r="CN179" s="66"/>
      <c r="CO179" s="66"/>
      <c r="CP179" s="66"/>
      <c r="CQ179" s="66"/>
      <c r="CR179" s="66"/>
      <c r="CS179" s="66"/>
      <c r="CT179" s="66"/>
      <c r="CU179" s="66"/>
      <c r="CV179" s="66"/>
      <c r="CW179" s="66"/>
      <c r="CX179" s="66"/>
      <c r="CY179" s="66"/>
      <c r="CZ179" s="66"/>
      <c r="DA179" s="66"/>
      <c r="DB179" s="66"/>
      <c r="DC179" s="66"/>
      <c r="DD179" s="66"/>
      <c r="DE179" s="66"/>
      <c r="DF179" s="66"/>
      <c r="DG179" s="66"/>
      <c r="DH179" s="66"/>
      <c r="DI179" s="66"/>
      <c r="DJ179" s="66"/>
      <c r="DK179" s="66"/>
      <c r="DL179" s="66"/>
      <c r="DM179" s="66"/>
      <c r="DN179" s="66"/>
      <c r="DO179" s="66"/>
    </row>
    <row r="180" spans="1:119" s="67" customFormat="1" x14ac:dyDescent="0.3">
      <c r="A180" s="68"/>
      <c r="B180" s="69"/>
      <c r="C180" s="70"/>
      <c r="D180" s="23"/>
      <c r="E180" s="23"/>
      <c r="F180" s="23"/>
      <c r="G180" s="23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13"/>
      <c r="U180" s="13"/>
      <c r="V180" s="13"/>
      <c r="W180" s="13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  <c r="BP180" s="66"/>
      <c r="BQ180" s="66"/>
      <c r="BR180" s="66"/>
      <c r="BS180" s="66"/>
      <c r="BT180" s="66"/>
      <c r="BU180" s="66"/>
      <c r="BV180" s="66"/>
      <c r="BW180" s="66"/>
      <c r="BX180" s="66"/>
      <c r="BY180" s="66"/>
      <c r="BZ180" s="66"/>
      <c r="CA180" s="66"/>
      <c r="CB180" s="66"/>
      <c r="CC180" s="66"/>
      <c r="CD180" s="66"/>
      <c r="CE180" s="66"/>
      <c r="CF180" s="66"/>
      <c r="CG180" s="66"/>
      <c r="CH180" s="66"/>
      <c r="CI180" s="66"/>
      <c r="CJ180" s="66"/>
      <c r="CK180" s="66"/>
      <c r="CL180" s="66"/>
      <c r="CM180" s="66"/>
      <c r="CN180" s="66"/>
      <c r="CO180" s="66"/>
      <c r="CP180" s="66"/>
      <c r="CQ180" s="66"/>
      <c r="CR180" s="66"/>
      <c r="CS180" s="66"/>
      <c r="CT180" s="66"/>
      <c r="CU180" s="66"/>
      <c r="CV180" s="66"/>
      <c r="CW180" s="66"/>
      <c r="CX180" s="66"/>
      <c r="CY180" s="66"/>
      <c r="CZ180" s="66"/>
      <c r="DA180" s="66"/>
      <c r="DB180" s="66"/>
      <c r="DC180" s="66"/>
      <c r="DD180" s="66"/>
      <c r="DE180" s="66"/>
      <c r="DF180" s="66"/>
      <c r="DG180" s="66"/>
      <c r="DH180" s="66"/>
      <c r="DI180" s="66"/>
      <c r="DJ180" s="66"/>
      <c r="DK180" s="66"/>
      <c r="DL180" s="66"/>
      <c r="DM180" s="66"/>
      <c r="DN180" s="66"/>
      <c r="DO180" s="66"/>
    </row>
    <row r="181" spans="1:119" s="67" customFormat="1" x14ac:dyDescent="0.3">
      <c r="A181" s="68"/>
      <c r="B181" s="69"/>
      <c r="C181" s="70"/>
      <c r="D181" s="23"/>
      <c r="E181" s="23"/>
      <c r="F181" s="23"/>
      <c r="G181" s="23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13"/>
      <c r="U181" s="13"/>
      <c r="V181" s="13"/>
      <c r="W181" s="13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  <c r="AV181" s="66"/>
      <c r="AW181" s="66"/>
      <c r="AX181" s="66"/>
      <c r="AY181" s="66"/>
      <c r="AZ181" s="66"/>
      <c r="BA181" s="66"/>
      <c r="BB181" s="66"/>
      <c r="BC181" s="66"/>
      <c r="BD181" s="66"/>
      <c r="BE181" s="66"/>
      <c r="BF181" s="66"/>
      <c r="BG181" s="66"/>
      <c r="BH181" s="66"/>
      <c r="BI181" s="66"/>
      <c r="BJ181" s="66"/>
      <c r="BK181" s="66"/>
      <c r="BL181" s="66"/>
      <c r="BM181" s="66"/>
      <c r="BN181" s="66"/>
      <c r="BO181" s="66"/>
      <c r="BP181" s="66"/>
      <c r="BQ181" s="66"/>
      <c r="BR181" s="66"/>
      <c r="BS181" s="66"/>
      <c r="BT181" s="66"/>
      <c r="BU181" s="66"/>
      <c r="BV181" s="66"/>
      <c r="BW181" s="66"/>
      <c r="BX181" s="66"/>
      <c r="BY181" s="66"/>
      <c r="BZ181" s="66"/>
      <c r="CA181" s="66"/>
      <c r="CB181" s="66"/>
      <c r="CC181" s="66"/>
      <c r="CD181" s="66"/>
      <c r="CE181" s="66"/>
      <c r="CF181" s="66"/>
      <c r="CG181" s="66"/>
      <c r="CH181" s="66"/>
      <c r="CI181" s="66"/>
      <c r="CJ181" s="66"/>
      <c r="CK181" s="66"/>
      <c r="CL181" s="66"/>
      <c r="CM181" s="66"/>
      <c r="CN181" s="66"/>
      <c r="CO181" s="66"/>
      <c r="CP181" s="66"/>
      <c r="CQ181" s="66"/>
      <c r="CR181" s="66"/>
      <c r="CS181" s="66"/>
      <c r="CT181" s="66"/>
      <c r="CU181" s="66"/>
      <c r="CV181" s="66"/>
      <c r="CW181" s="66"/>
      <c r="CX181" s="66"/>
      <c r="CY181" s="66"/>
      <c r="CZ181" s="66"/>
      <c r="DA181" s="66"/>
      <c r="DB181" s="66"/>
      <c r="DC181" s="66"/>
      <c r="DD181" s="66"/>
      <c r="DE181" s="66"/>
      <c r="DF181" s="66"/>
      <c r="DG181" s="66"/>
      <c r="DH181" s="66"/>
      <c r="DI181" s="66"/>
      <c r="DJ181" s="66"/>
      <c r="DK181" s="66"/>
      <c r="DL181" s="66"/>
      <c r="DM181" s="66"/>
      <c r="DN181" s="66"/>
      <c r="DO181" s="66"/>
    </row>
    <row r="182" spans="1:119" s="67" customFormat="1" x14ac:dyDescent="0.3">
      <c r="A182" s="68"/>
      <c r="B182" s="69"/>
      <c r="C182" s="70"/>
      <c r="D182" s="23"/>
      <c r="E182" s="23"/>
      <c r="F182" s="23"/>
      <c r="G182" s="23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13"/>
      <c r="U182" s="13"/>
      <c r="V182" s="13"/>
      <c r="W182" s="13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6"/>
      <c r="BB182" s="66"/>
      <c r="BC182" s="66"/>
      <c r="BD182" s="66"/>
      <c r="BE182" s="66"/>
      <c r="BF182" s="66"/>
      <c r="BG182" s="66"/>
      <c r="BH182" s="66"/>
      <c r="BI182" s="66"/>
      <c r="BJ182" s="66"/>
      <c r="BK182" s="66"/>
      <c r="BL182" s="66"/>
      <c r="BM182" s="66"/>
      <c r="BN182" s="66"/>
      <c r="BO182" s="66"/>
      <c r="BP182" s="66"/>
      <c r="BQ182" s="66"/>
      <c r="BR182" s="66"/>
      <c r="BS182" s="66"/>
      <c r="BT182" s="66"/>
      <c r="BU182" s="66"/>
      <c r="BV182" s="66"/>
      <c r="BW182" s="66"/>
      <c r="BX182" s="66"/>
      <c r="BY182" s="66"/>
      <c r="BZ182" s="66"/>
      <c r="CA182" s="66"/>
      <c r="CB182" s="66"/>
      <c r="CC182" s="66"/>
      <c r="CD182" s="66"/>
      <c r="CE182" s="66"/>
      <c r="CF182" s="66"/>
      <c r="CG182" s="66"/>
      <c r="CH182" s="66"/>
      <c r="CI182" s="66"/>
      <c r="CJ182" s="66"/>
      <c r="CK182" s="66"/>
      <c r="CL182" s="66"/>
      <c r="CM182" s="66"/>
      <c r="CN182" s="66"/>
      <c r="CO182" s="66"/>
      <c r="CP182" s="66"/>
      <c r="CQ182" s="66"/>
      <c r="CR182" s="66"/>
      <c r="CS182" s="66"/>
      <c r="CT182" s="66"/>
      <c r="CU182" s="66"/>
      <c r="CV182" s="66"/>
      <c r="CW182" s="66"/>
      <c r="CX182" s="66"/>
      <c r="CY182" s="66"/>
      <c r="CZ182" s="66"/>
      <c r="DA182" s="66"/>
      <c r="DB182" s="66"/>
      <c r="DC182" s="66"/>
      <c r="DD182" s="66"/>
      <c r="DE182" s="66"/>
      <c r="DF182" s="66"/>
      <c r="DG182" s="66"/>
      <c r="DH182" s="66"/>
      <c r="DI182" s="66"/>
      <c r="DJ182" s="66"/>
      <c r="DK182" s="66"/>
      <c r="DL182" s="66"/>
      <c r="DM182" s="66"/>
      <c r="DN182" s="66"/>
      <c r="DO182" s="66"/>
    </row>
    <row r="183" spans="1:119" s="67" customFormat="1" x14ac:dyDescent="0.3">
      <c r="A183" s="68"/>
      <c r="B183" s="69"/>
      <c r="C183" s="70"/>
      <c r="D183" s="23"/>
      <c r="E183" s="23"/>
      <c r="F183" s="23"/>
      <c r="G183" s="23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13"/>
      <c r="U183" s="13"/>
      <c r="V183" s="13"/>
      <c r="W183" s="13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  <c r="AY183" s="66"/>
      <c r="AZ183" s="66"/>
      <c r="BA183" s="66"/>
      <c r="BB183" s="66"/>
      <c r="BC183" s="66"/>
      <c r="BD183" s="66"/>
      <c r="BE183" s="66"/>
      <c r="BF183" s="66"/>
      <c r="BG183" s="66"/>
      <c r="BH183" s="66"/>
      <c r="BI183" s="66"/>
      <c r="BJ183" s="66"/>
      <c r="BK183" s="66"/>
      <c r="BL183" s="66"/>
      <c r="BM183" s="66"/>
      <c r="BN183" s="66"/>
      <c r="BO183" s="66"/>
      <c r="BP183" s="66"/>
      <c r="BQ183" s="66"/>
      <c r="BR183" s="66"/>
      <c r="BS183" s="66"/>
      <c r="BT183" s="66"/>
      <c r="BU183" s="66"/>
      <c r="BV183" s="66"/>
      <c r="BW183" s="66"/>
      <c r="BX183" s="66"/>
      <c r="BY183" s="66"/>
      <c r="BZ183" s="66"/>
      <c r="CA183" s="66"/>
      <c r="CB183" s="66"/>
      <c r="CC183" s="66"/>
      <c r="CD183" s="66"/>
      <c r="CE183" s="66"/>
      <c r="CF183" s="66"/>
      <c r="CG183" s="66"/>
      <c r="CH183" s="66"/>
      <c r="CI183" s="66"/>
      <c r="CJ183" s="66"/>
      <c r="CK183" s="66"/>
      <c r="CL183" s="66"/>
      <c r="CM183" s="66"/>
      <c r="CN183" s="66"/>
      <c r="CO183" s="66"/>
      <c r="CP183" s="66"/>
      <c r="CQ183" s="66"/>
      <c r="CR183" s="66"/>
      <c r="CS183" s="66"/>
      <c r="CT183" s="66"/>
      <c r="CU183" s="66"/>
      <c r="CV183" s="66"/>
      <c r="CW183" s="66"/>
      <c r="CX183" s="66"/>
      <c r="CY183" s="66"/>
      <c r="CZ183" s="66"/>
      <c r="DA183" s="66"/>
      <c r="DB183" s="66"/>
      <c r="DC183" s="66"/>
      <c r="DD183" s="66"/>
      <c r="DE183" s="66"/>
      <c r="DF183" s="66"/>
      <c r="DG183" s="66"/>
      <c r="DH183" s="66"/>
      <c r="DI183" s="66"/>
      <c r="DJ183" s="66"/>
      <c r="DK183" s="66"/>
      <c r="DL183" s="66"/>
      <c r="DM183" s="66"/>
      <c r="DN183" s="66"/>
      <c r="DO183" s="66"/>
    </row>
    <row r="184" spans="1:119" s="67" customFormat="1" x14ac:dyDescent="0.3">
      <c r="A184" s="68"/>
      <c r="B184" s="69"/>
      <c r="C184" s="70"/>
      <c r="D184" s="23"/>
      <c r="E184" s="23"/>
      <c r="F184" s="23"/>
      <c r="G184" s="23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13"/>
      <c r="U184" s="13"/>
      <c r="V184" s="13"/>
      <c r="W184" s="13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  <c r="BK184" s="66"/>
      <c r="BL184" s="66"/>
      <c r="BM184" s="66"/>
      <c r="BN184" s="66"/>
      <c r="BO184" s="66"/>
      <c r="BP184" s="66"/>
      <c r="BQ184" s="66"/>
      <c r="BR184" s="66"/>
      <c r="BS184" s="66"/>
      <c r="BT184" s="66"/>
      <c r="BU184" s="66"/>
      <c r="BV184" s="66"/>
      <c r="BW184" s="66"/>
      <c r="BX184" s="66"/>
      <c r="BY184" s="66"/>
      <c r="BZ184" s="66"/>
      <c r="CA184" s="66"/>
      <c r="CB184" s="66"/>
      <c r="CC184" s="66"/>
      <c r="CD184" s="66"/>
      <c r="CE184" s="66"/>
      <c r="CF184" s="66"/>
      <c r="CG184" s="66"/>
      <c r="CH184" s="66"/>
      <c r="CI184" s="66"/>
      <c r="CJ184" s="66"/>
      <c r="CK184" s="66"/>
      <c r="CL184" s="66"/>
      <c r="CM184" s="66"/>
      <c r="CN184" s="66"/>
      <c r="CO184" s="66"/>
      <c r="CP184" s="66"/>
      <c r="CQ184" s="66"/>
      <c r="CR184" s="66"/>
      <c r="CS184" s="66"/>
      <c r="CT184" s="66"/>
      <c r="CU184" s="66"/>
      <c r="CV184" s="66"/>
      <c r="CW184" s="66"/>
      <c r="CX184" s="66"/>
      <c r="CY184" s="66"/>
      <c r="CZ184" s="66"/>
      <c r="DA184" s="66"/>
      <c r="DB184" s="66"/>
      <c r="DC184" s="66"/>
      <c r="DD184" s="66"/>
      <c r="DE184" s="66"/>
      <c r="DF184" s="66"/>
      <c r="DG184" s="66"/>
      <c r="DH184" s="66"/>
      <c r="DI184" s="66"/>
      <c r="DJ184" s="66"/>
      <c r="DK184" s="66"/>
      <c r="DL184" s="66"/>
      <c r="DM184" s="66"/>
      <c r="DN184" s="66"/>
      <c r="DO184" s="66"/>
    </row>
    <row r="185" spans="1:119" s="67" customFormat="1" x14ac:dyDescent="0.3">
      <c r="A185" s="68"/>
      <c r="B185" s="69"/>
      <c r="C185" s="70"/>
      <c r="D185" s="23"/>
      <c r="E185" s="23"/>
      <c r="F185" s="23"/>
      <c r="G185" s="23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13"/>
      <c r="U185" s="13"/>
      <c r="V185" s="13"/>
      <c r="W185" s="13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6"/>
      <c r="BB185" s="66"/>
      <c r="BC185" s="66"/>
      <c r="BD185" s="66"/>
      <c r="BE185" s="66"/>
      <c r="BF185" s="66"/>
      <c r="BG185" s="66"/>
      <c r="BH185" s="66"/>
      <c r="BI185" s="66"/>
      <c r="BJ185" s="66"/>
      <c r="BK185" s="66"/>
      <c r="BL185" s="66"/>
      <c r="BM185" s="66"/>
      <c r="BN185" s="66"/>
      <c r="BO185" s="66"/>
      <c r="BP185" s="66"/>
      <c r="BQ185" s="66"/>
      <c r="BR185" s="66"/>
      <c r="BS185" s="66"/>
      <c r="BT185" s="66"/>
      <c r="BU185" s="66"/>
      <c r="BV185" s="66"/>
      <c r="BW185" s="66"/>
      <c r="BX185" s="66"/>
      <c r="BY185" s="66"/>
      <c r="BZ185" s="66"/>
      <c r="CA185" s="66"/>
      <c r="CB185" s="66"/>
      <c r="CC185" s="66"/>
      <c r="CD185" s="66"/>
      <c r="CE185" s="66"/>
      <c r="CF185" s="66"/>
      <c r="CG185" s="66"/>
      <c r="CH185" s="66"/>
      <c r="CI185" s="66"/>
      <c r="CJ185" s="66"/>
      <c r="CK185" s="66"/>
      <c r="CL185" s="66"/>
      <c r="CM185" s="66"/>
      <c r="CN185" s="66"/>
      <c r="CO185" s="66"/>
      <c r="CP185" s="66"/>
      <c r="CQ185" s="66"/>
      <c r="CR185" s="66"/>
      <c r="CS185" s="66"/>
      <c r="CT185" s="66"/>
      <c r="CU185" s="66"/>
      <c r="CV185" s="66"/>
      <c r="CW185" s="66"/>
      <c r="CX185" s="66"/>
      <c r="CY185" s="66"/>
      <c r="CZ185" s="66"/>
      <c r="DA185" s="66"/>
      <c r="DB185" s="66"/>
      <c r="DC185" s="66"/>
      <c r="DD185" s="66"/>
      <c r="DE185" s="66"/>
      <c r="DF185" s="66"/>
      <c r="DG185" s="66"/>
      <c r="DH185" s="66"/>
      <c r="DI185" s="66"/>
      <c r="DJ185" s="66"/>
      <c r="DK185" s="66"/>
      <c r="DL185" s="66"/>
      <c r="DM185" s="66"/>
      <c r="DN185" s="66"/>
      <c r="DO185" s="66"/>
    </row>
    <row r="186" spans="1:119" s="67" customFormat="1" x14ac:dyDescent="0.3">
      <c r="A186" s="68"/>
      <c r="B186" s="69"/>
      <c r="C186" s="70"/>
      <c r="D186" s="23"/>
      <c r="E186" s="23"/>
      <c r="F186" s="23"/>
      <c r="G186" s="23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13"/>
      <c r="U186" s="13"/>
      <c r="V186" s="13"/>
      <c r="W186" s="13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  <c r="AY186" s="66"/>
      <c r="AZ186" s="66"/>
      <c r="BA186" s="66"/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66"/>
      <c r="BM186" s="66"/>
      <c r="BN186" s="66"/>
      <c r="BO186" s="66"/>
      <c r="BP186" s="66"/>
      <c r="BQ186" s="66"/>
      <c r="BR186" s="66"/>
      <c r="BS186" s="66"/>
      <c r="BT186" s="66"/>
      <c r="BU186" s="66"/>
      <c r="BV186" s="66"/>
      <c r="BW186" s="66"/>
      <c r="BX186" s="66"/>
      <c r="BY186" s="66"/>
      <c r="BZ186" s="66"/>
      <c r="CA186" s="66"/>
      <c r="CB186" s="66"/>
      <c r="CC186" s="66"/>
      <c r="CD186" s="66"/>
      <c r="CE186" s="66"/>
      <c r="CF186" s="66"/>
      <c r="CG186" s="66"/>
      <c r="CH186" s="66"/>
      <c r="CI186" s="66"/>
      <c r="CJ186" s="66"/>
      <c r="CK186" s="66"/>
      <c r="CL186" s="66"/>
      <c r="CM186" s="66"/>
      <c r="CN186" s="66"/>
      <c r="CO186" s="66"/>
      <c r="CP186" s="66"/>
      <c r="CQ186" s="66"/>
      <c r="CR186" s="66"/>
      <c r="CS186" s="66"/>
      <c r="CT186" s="66"/>
      <c r="CU186" s="66"/>
      <c r="CV186" s="66"/>
      <c r="CW186" s="66"/>
      <c r="CX186" s="66"/>
      <c r="CY186" s="66"/>
      <c r="CZ186" s="66"/>
      <c r="DA186" s="66"/>
      <c r="DB186" s="66"/>
      <c r="DC186" s="66"/>
      <c r="DD186" s="66"/>
      <c r="DE186" s="66"/>
      <c r="DF186" s="66"/>
      <c r="DG186" s="66"/>
      <c r="DH186" s="66"/>
      <c r="DI186" s="66"/>
      <c r="DJ186" s="66"/>
      <c r="DK186" s="66"/>
      <c r="DL186" s="66"/>
      <c r="DM186" s="66"/>
      <c r="DN186" s="66"/>
      <c r="DO186" s="66"/>
    </row>
    <row r="187" spans="1:119" s="67" customFormat="1" x14ac:dyDescent="0.3">
      <c r="A187" s="68"/>
      <c r="B187" s="69"/>
      <c r="C187" s="70"/>
      <c r="D187" s="23"/>
      <c r="E187" s="23"/>
      <c r="F187" s="23"/>
      <c r="G187" s="23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13"/>
      <c r="U187" s="13"/>
      <c r="V187" s="13"/>
      <c r="W187" s="13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  <c r="AV187" s="66"/>
      <c r="AW187" s="66"/>
      <c r="AX187" s="66"/>
      <c r="AY187" s="66"/>
      <c r="AZ187" s="66"/>
      <c r="BA187" s="66"/>
      <c r="BB187" s="66"/>
      <c r="BC187" s="66"/>
      <c r="BD187" s="66"/>
      <c r="BE187" s="66"/>
      <c r="BF187" s="66"/>
      <c r="BG187" s="66"/>
      <c r="BH187" s="66"/>
      <c r="BI187" s="66"/>
      <c r="BJ187" s="66"/>
      <c r="BK187" s="66"/>
      <c r="BL187" s="66"/>
      <c r="BM187" s="66"/>
      <c r="BN187" s="66"/>
      <c r="BO187" s="66"/>
      <c r="BP187" s="66"/>
      <c r="BQ187" s="66"/>
      <c r="BR187" s="66"/>
      <c r="BS187" s="66"/>
      <c r="BT187" s="66"/>
      <c r="BU187" s="66"/>
      <c r="BV187" s="66"/>
      <c r="BW187" s="66"/>
      <c r="BX187" s="66"/>
      <c r="BY187" s="66"/>
      <c r="BZ187" s="66"/>
      <c r="CA187" s="66"/>
      <c r="CB187" s="66"/>
      <c r="CC187" s="66"/>
      <c r="CD187" s="66"/>
      <c r="CE187" s="66"/>
      <c r="CF187" s="66"/>
      <c r="CG187" s="66"/>
      <c r="CH187" s="66"/>
      <c r="CI187" s="66"/>
      <c r="CJ187" s="66"/>
      <c r="CK187" s="66"/>
      <c r="CL187" s="66"/>
      <c r="CM187" s="66"/>
      <c r="CN187" s="66"/>
      <c r="CO187" s="66"/>
      <c r="CP187" s="66"/>
      <c r="CQ187" s="66"/>
      <c r="CR187" s="66"/>
      <c r="CS187" s="66"/>
      <c r="CT187" s="66"/>
      <c r="CU187" s="66"/>
      <c r="CV187" s="66"/>
      <c r="CW187" s="66"/>
      <c r="CX187" s="66"/>
      <c r="CY187" s="66"/>
      <c r="CZ187" s="66"/>
      <c r="DA187" s="66"/>
      <c r="DB187" s="66"/>
      <c r="DC187" s="66"/>
      <c r="DD187" s="66"/>
      <c r="DE187" s="66"/>
      <c r="DF187" s="66"/>
      <c r="DG187" s="66"/>
      <c r="DH187" s="66"/>
      <c r="DI187" s="66"/>
      <c r="DJ187" s="66"/>
      <c r="DK187" s="66"/>
      <c r="DL187" s="66"/>
      <c r="DM187" s="66"/>
      <c r="DN187" s="66"/>
      <c r="DO187" s="66"/>
    </row>
    <row r="188" spans="1:119" s="67" customFormat="1" x14ac:dyDescent="0.3">
      <c r="A188" s="68"/>
      <c r="B188" s="69"/>
      <c r="C188" s="70"/>
      <c r="D188" s="23"/>
      <c r="E188" s="23"/>
      <c r="F188" s="23"/>
      <c r="G188" s="23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13"/>
      <c r="U188" s="13"/>
      <c r="V188" s="13"/>
      <c r="W188" s="13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66"/>
      <c r="BN188" s="66"/>
      <c r="BO188" s="66"/>
      <c r="BP188" s="66"/>
      <c r="BQ188" s="66"/>
      <c r="BR188" s="66"/>
      <c r="BS188" s="66"/>
      <c r="BT188" s="66"/>
      <c r="BU188" s="66"/>
      <c r="BV188" s="66"/>
      <c r="BW188" s="66"/>
      <c r="BX188" s="66"/>
      <c r="BY188" s="66"/>
      <c r="BZ188" s="66"/>
      <c r="CA188" s="66"/>
      <c r="CB188" s="66"/>
      <c r="CC188" s="66"/>
      <c r="CD188" s="66"/>
      <c r="CE188" s="66"/>
      <c r="CF188" s="66"/>
      <c r="CG188" s="66"/>
      <c r="CH188" s="66"/>
      <c r="CI188" s="66"/>
      <c r="CJ188" s="66"/>
      <c r="CK188" s="66"/>
      <c r="CL188" s="66"/>
      <c r="CM188" s="66"/>
      <c r="CN188" s="66"/>
      <c r="CO188" s="66"/>
      <c r="CP188" s="66"/>
      <c r="CQ188" s="66"/>
      <c r="CR188" s="66"/>
      <c r="CS188" s="66"/>
      <c r="CT188" s="66"/>
      <c r="CU188" s="66"/>
      <c r="CV188" s="66"/>
      <c r="CW188" s="66"/>
      <c r="CX188" s="66"/>
      <c r="CY188" s="66"/>
      <c r="CZ188" s="66"/>
      <c r="DA188" s="66"/>
      <c r="DB188" s="66"/>
      <c r="DC188" s="66"/>
      <c r="DD188" s="66"/>
      <c r="DE188" s="66"/>
      <c r="DF188" s="66"/>
      <c r="DG188" s="66"/>
      <c r="DH188" s="66"/>
      <c r="DI188" s="66"/>
      <c r="DJ188" s="66"/>
      <c r="DK188" s="66"/>
      <c r="DL188" s="66"/>
      <c r="DM188" s="66"/>
      <c r="DN188" s="66"/>
      <c r="DO188" s="66"/>
    </row>
    <row r="189" spans="1:119" s="67" customFormat="1" x14ac:dyDescent="0.3">
      <c r="A189" s="68"/>
      <c r="B189" s="69"/>
      <c r="C189" s="70"/>
      <c r="D189" s="23"/>
      <c r="E189" s="23"/>
      <c r="F189" s="23"/>
      <c r="G189" s="23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13"/>
      <c r="U189" s="13"/>
      <c r="V189" s="13"/>
      <c r="W189" s="13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6"/>
      <c r="BB189" s="66"/>
      <c r="BC189" s="66"/>
      <c r="BD189" s="66"/>
      <c r="BE189" s="66"/>
      <c r="BF189" s="66"/>
      <c r="BG189" s="66"/>
      <c r="BH189" s="66"/>
      <c r="BI189" s="66"/>
      <c r="BJ189" s="66"/>
      <c r="BK189" s="66"/>
      <c r="BL189" s="66"/>
      <c r="BM189" s="66"/>
      <c r="BN189" s="66"/>
      <c r="BO189" s="66"/>
      <c r="BP189" s="66"/>
      <c r="BQ189" s="66"/>
      <c r="BR189" s="66"/>
      <c r="BS189" s="66"/>
      <c r="BT189" s="66"/>
      <c r="BU189" s="66"/>
      <c r="BV189" s="66"/>
      <c r="BW189" s="66"/>
      <c r="BX189" s="66"/>
      <c r="BY189" s="66"/>
      <c r="BZ189" s="66"/>
      <c r="CA189" s="66"/>
      <c r="CB189" s="66"/>
      <c r="CC189" s="66"/>
      <c r="CD189" s="66"/>
      <c r="CE189" s="66"/>
      <c r="CF189" s="66"/>
      <c r="CG189" s="66"/>
      <c r="CH189" s="66"/>
      <c r="CI189" s="66"/>
      <c r="CJ189" s="66"/>
      <c r="CK189" s="66"/>
      <c r="CL189" s="66"/>
      <c r="CM189" s="66"/>
      <c r="CN189" s="66"/>
      <c r="CO189" s="66"/>
      <c r="CP189" s="66"/>
      <c r="CQ189" s="66"/>
      <c r="CR189" s="66"/>
      <c r="CS189" s="66"/>
      <c r="CT189" s="66"/>
      <c r="CU189" s="66"/>
      <c r="CV189" s="66"/>
      <c r="CW189" s="66"/>
      <c r="CX189" s="66"/>
      <c r="CY189" s="66"/>
      <c r="CZ189" s="66"/>
      <c r="DA189" s="66"/>
      <c r="DB189" s="66"/>
      <c r="DC189" s="66"/>
      <c r="DD189" s="66"/>
      <c r="DE189" s="66"/>
      <c r="DF189" s="66"/>
      <c r="DG189" s="66"/>
      <c r="DH189" s="66"/>
      <c r="DI189" s="66"/>
      <c r="DJ189" s="66"/>
      <c r="DK189" s="66"/>
      <c r="DL189" s="66"/>
      <c r="DM189" s="66"/>
      <c r="DN189" s="66"/>
      <c r="DO189" s="66"/>
    </row>
    <row r="190" spans="1:119" x14ac:dyDescent="0.3">
      <c r="D190" s="23"/>
      <c r="E190" s="23"/>
      <c r="F190" s="23"/>
      <c r="G190" s="23"/>
    </row>
    <row r="191" spans="1:119" x14ac:dyDescent="0.3">
      <c r="D191" s="23"/>
      <c r="E191" s="23"/>
      <c r="F191" s="23"/>
      <c r="G191" s="23"/>
    </row>
  </sheetData>
  <sheetProtection algorithmName="SHA-512" hashValue="IAZLoBYfOmLGa3aCFZEjkgRvGO5XOboUf79KRFMXRmnqbmYsCpeYjcL5XN6USuNJ0Jzu1qIIBYnZKxQmZP2Ebg==" saltValue="nT2ciy4GwmM0yb5rvh+OLg==" spinCount="100000" sheet="1" objects="1" scenarios="1" selectLockedCells="1" autoFilter="0"/>
  <mergeCells count="19">
    <mergeCell ref="T7:T12"/>
    <mergeCell ref="A10:B11"/>
    <mergeCell ref="H10:N10"/>
    <mergeCell ref="O10:S10"/>
    <mergeCell ref="H11:J11"/>
    <mergeCell ref="K11:N11"/>
    <mergeCell ref="O11:O12"/>
    <mergeCell ref="P11:P12"/>
    <mergeCell ref="Q11:Q12"/>
    <mergeCell ref="R11:R12"/>
    <mergeCell ref="S11:S12"/>
    <mergeCell ref="A8:B8"/>
    <mergeCell ref="H8:I8"/>
    <mergeCell ref="J8:S8"/>
    <mergeCell ref="H1:S3"/>
    <mergeCell ref="C4:S5"/>
    <mergeCell ref="O6:S6"/>
    <mergeCell ref="H7:I7"/>
    <mergeCell ref="J7:S7"/>
  </mergeCells>
  <conditionalFormatting sqref="B1:B6 B8:B9 B12:B1048576">
    <cfRule type="cellIs" dxfId="16" priority="6" operator="equal">
      <formula>0</formula>
    </cfRule>
  </conditionalFormatting>
  <conditionalFormatting sqref="B12:B97">
    <cfRule type="cellIs" dxfId="15" priority="5" operator="equal">
      <formula>0</formula>
    </cfRule>
  </conditionalFormatting>
  <conditionalFormatting sqref="T14:T26">
    <cfRule type="cellIs" dxfId="14" priority="4" operator="notBetween">
      <formula>$W14-9</formula>
      <formula>($W14+9)</formula>
    </cfRule>
  </conditionalFormatting>
  <conditionalFormatting sqref="H14:H26">
    <cfRule type="cellIs" dxfId="13" priority="3" operator="notEqual">
      <formula>$D14</formula>
    </cfRule>
  </conditionalFormatting>
  <conditionalFormatting sqref="I14:I26">
    <cfRule type="cellIs" dxfId="12" priority="2" operator="notEqual">
      <formula>$E14</formula>
    </cfRule>
  </conditionalFormatting>
  <conditionalFormatting sqref="J14:J26">
    <cfRule type="cellIs" dxfId="11" priority="1" operator="notEqual">
      <formula>$F14</formula>
    </cfRule>
  </conditionalFormatting>
  <hyperlinks>
    <hyperlink ref="A1" location="Menú!A1" display="Menú!A1" xr:uid="{00000000-0004-0000-1400-000000000000}"/>
    <hyperlink ref="H1:S3" location="Menú!A1" display="Ginástica de Grupo" xr:uid="{00000000-0004-0000-1400-000001000000}"/>
  </hyperlinks>
  <printOptions horizontalCentered="1"/>
  <pageMargins left="0" right="0" top="0" bottom="0" header="0.31496062992125984" footer="0.31496062992125984"/>
  <pageSetup paperSize="9" scale="3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11</vt:i4>
      </vt:variant>
      <vt:variant>
        <vt:lpstr>Intervalos com Nome</vt:lpstr>
      </vt:variant>
      <vt:variant>
        <vt:i4>10</vt:i4>
      </vt:variant>
    </vt:vector>
  </HeadingPairs>
  <TitlesOfParts>
    <vt:vector size="21" baseType="lpstr">
      <vt:lpstr>Instruções</vt:lpstr>
      <vt:lpstr>menú</vt:lpstr>
      <vt:lpstr>Ordenação</vt:lpstr>
      <vt:lpstr>ordem de passagem</vt:lpstr>
      <vt:lpstr>ajuizamento</vt:lpstr>
      <vt:lpstr>Classificação Final</vt:lpstr>
      <vt:lpstr>Classificação geral</vt:lpstr>
      <vt:lpstr>juiz 4</vt:lpstr>
      <vt:lpstr>juiz 3</vt:lpstr>
      <vt:lpstr>juiz 2</vt:lpstr>
      <vt:lpstr>juiz 1</vt:lpstr>
      <vt:lpstr>ajuizamento!Área_de_Impressão</vt:lpstr>
      <vt:lpstr>'Classificação Final'!Área_de_Impressão</vt:lpstr>
      <vt:lpstr>Instruções!Área_de_Impressão</vt:lpstr>
      <vt:lpstr>'juiz 1'!Área_de_Impressão</vt:lpstr>
      <vt:lpstr>'juiz 2'!Área_de_Impressão</vt:lpstr>
      <vt:lpstr>'juiz 3'!Área_de_Impressão</vt:lpstr>
      <vt:lpstr>'juiz 4'!Área_de_Impressão</vt:lpstr>
      <vt:lpstr>menú!Área_de_Impressão</vt:lpstr>
      <vt:lpstr>'ordem de passagem'!Área_de_Impressão</vt:lpstr>
      <vt:lpstr>Ordenação!Área_de_Impressão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Emanuel</dc:creator>
  <cp:lastModifiedBy>José Emanuel Rocha</cp:lastModifiedBy>
  <cp:lastPrinted>2019-02-07T23:40:34Z</cp:lastPrinted>
  <dcterms:created xsi:type="dcterms:W3CDTF">2011-02-08T15:20:47Z</dcterms:created>
  <dcterms:modified xsi:type="dcterms:W3CDTF">2019-02-09T11:58:27Z</dcterms:modified>
</cp:coreProperties>
</file>